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https://immap-my.sharepoint.com/personal/atriana_immap_org/Documents/0 Equipo de datos emergencias/Prueba Unión bases Arauca/Bases de prueba 2/"/>
    </mc:Choice>
  </mc:AlternateContent>
  <xr:revisionPtr revIDLastSave="12" documentId="14_{0E93FEFB-1094-A144-B557-48DAB4C83259}" xr6:coauthVersionLast="47" xr6:coauthVersionMax="47" xr10:uidLastSave="{00A7F41F-D2FB-6047-A612-496E7C760758}"/>
  <bookViews>
    <workbookView xWindow="0" yWindow="760" windowWidth="30240" windowHeight="18880" xr2:uid="{E4599981-B40A-4947-BFF6-4E4EA2B5C49F}"/>
  </bookViews>
  <sheets>
    <sheet name="Sheet1" sheetId="1" r:id="rId1"/>
  </sheets>
  <definedNames>
    <definedName name="_xlnm._FilterDatabase" localSheetId="0" hidden="1">Sheet1!$A$1:$AK$2154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649" i="1" l="1"/>
  <c r="R1643" i="1"/>
  <c r="R1248" i="1"/>
  <c r="R1155" i="1"/>
  <c r="P2154" i="1"/>
  <c r="Q2154" i="1" s="1"/>
  <c r="P2153" i="1"/>
  <c r="Q2153" i="1" s="1"/>
  <c r="P2152" i="1"/>
  <c r="Q2152" i="1" s="1"/>
  <c r="P2151" i="1"/>
  <c r="Q2151" i="1" s="1"/>
  <c r="P2150" i="1"/>
  <c r="Q2150" i="1" s="1"/>
  <c r="P2149" i="1"/>
  <c r="Q2149" i="1" s="1"/>
  <c r="P2148" i="1"/>
  <c r="Q2148" i="1" s="1"/>
  <c r="P2147" i="1"/>
  <c r="Q2147" i="1" s="1"/>
  <c r="P2146" i="1"/>
  <c r="Q2146" i="1" s="1"/>
  <c r="P2145" i="1"/>
  <c r="Q2145" i="1" s="1"/>
  <c r="P2144" i="1"/>
  <c r="Q2144" i="1" s="1"/>
  <c r="P2143" i="1"/>
  <c r="Q2143" i="1" s="1"/>
  <c r="P2142" i="1"/>
  <c r="Q2142" i="1" s="1"/>
  <c r="P2141" i="1"/>
  <c r="Q2141" i="1" s="1"/>
  <c r="P2140" i="1"/>
  <c r="Q2140" i="1" s="1"/>
  <c r="P2139" i="1"/>
  <c r="Q2139" i="1" s="1"/>
  <c r="P2138" i="1"/>
  <c r="Q2138" i="1" s="1"/>
  <c r="P2137" i="1"/>
  <c r="Q2137" i="1" s="1"/>
  <c r="P2136" i="1"/>
  <c r="Q2136" i="1" s="1"/>
  <c r="P2135" i="1"/>
  <c r="Q2135" i="1" s="1"/>
  <c r="P2134" i="1"/>
  <c r="Q2134" i="1" s="1"/>
  <c r="P2133" i="1"/>
  <c r="Q2133" i="1" s="1"/>
  <c r="P2132" i="1"/>
  <c r="Q2132" i="1" s="1"/>
  <c r="P2131" i="1"/>
  <c r="Q2131" i="1" s="1"/>
  <c r="P2130" i="1"/>
  <c r="Q2130" i="1" s="1"/>
  <c r="P2129" i="1"/>
  <c r="Q2129" i="1" s="1"/>
  <c r="P2128" i="1"/>
  <c r="Q2128" i="1" s="1"/>
  <c r="P2127" i="1"/>
  <c r="Q2127" i="1" s="1"/>
  <c r="P2126" i="1"/>
  <c r="Q2126" i="1" s="1"/>
  <c r="P2125" i="1"/>
  <c r="Q2125" i="1" s="1"/>
  <c r="P2124" i="1"/>
  <c r="Q2124" i="1" s="1"/>
  <c r="P2123" i="1"/>
  <c r="Q2123" i="1" s="1"/>
  <c r="P2122" i="1"/>
  <c r="Q2122" i="1" s="1"/>
  <c r="P2121" i="1"/>
  <c r="Q2121" i="1" s="1"/>
  <c r="P2120" i="1"/>
  <c r="Q2120" i="1" s="1"/>
  <c r="P2119" i="1"/>
  <c r="Q2119" i="1" s="1"/>
  <c r="P2118" i="1"/>
  <c r="Q2118" i="1" s="1"/>
  <c r="P2117" i="1"/>
  <c r="Q2117" i="1" s="1"/>
  <c r="Q2116" i="1"/>
  <c r="P2116" i="1"/>
  <c r="P2115" i="1"/>
  <c r="Q2115" i="1" s="1"/>
  <c r="P2114" i="1"/>
  <c r="Q2114" i="1" s="1"/>
  <c r="P2113" i="1"/>
  <c r="Q2113" i="1" s="1"/>
  <c r="P2112" i="1"/>
  <c r="Q2112" i="1" s="1"/>
  <c r="P2111" i="1"/>
  <c r="Q2111" i="1" s="1"/>
  <c r="P2110" i="1"/>
  <c r="Q2110" i="1" s="1"/>
  <c r="P2109" i="1"/>
  <c r="Q2109" i="1" s="1"/>
  <c r="P2108" i="1"/>
  <c r="Q2108" i="1" s="1"/>
  <c r="P2107" i="1"/>
  <c r="Q2107" i="1" s="1"/>
  <c r="P2106" i="1"/>
  <c r="Q2106" i="1" s="1"/>
  <c r="P2105" i="1"/>
  <c r="Q2105" i="1" s="1"/>
  <c r="P2104" i="1"/>
  <c r="Q2104" i="1" s="1"/>
  <c r="P2103" i="1"/>
  <c r="Q2103" i="1" s="1"/>
  <c r="P2102" i="1"/>
  <c r="Q2102" i="1" s="1"/>
  <c r="P2101" i="1"/>
  <c r="Q2101" i="1" s="1"/>
  <c r="P2100" i="1"/>
  <c r="Q2100" i="1" s="1"/>
  <c r="P2099" i="1"/>
  <c r="Q2099" i="1" s="1"/>
  <c r="P2098" i="1"/>
  <c r="Q2098" i="1" s="1"/>
  <c r="P2097" i="1"/>
  <c r="Q2097" i="1" s="1"/>
  <c r="P2096" i="1"/>
  <c r="Q2096" i="1" s="1"/>
  <c r="P2095" i="1"/>
  <c r="Q2095" i="1" s="1"/>
  <c r="P2094" i="1"/>
  <c r="Q2094" i="1" s="1"/>
  <c r="P2093" i="1"/>
  <c r="Q2093" i="1" s="1"/>
  <c r="P2092" i="1"/>
  <c r="Q2092" i="1" s="1"/>
  <c r="P2091" i="1"/>
  <c r="Q2091" i="1" s="1"/>
  <c r="P2090" i="1"/>
  <c r="Q2090" i="1" s="1"/>
  <c r="P2089" i="1"/>
  <c r="Q2089" i="1" s="1"/>
  <c r="P2088" i="1"/>
  <c r="Q2088" i="1" s="1"/>
  <c r="P2087" i="1"/>
  <c r="Q2087" i="1" s="1"/>
  <c r="P2086" i="1"/>
  <c r="Q2086" i="1" s="1"/>
  <c r="P2085" i="1"/>
  <c r="Q2085" i="1" s="1"/>
  <c r="P2084" i="1"/>
  <c r="Q2084" i="1" s="1"/>
  <c r="P2083" i="1"/>
  <c r="Q2083" i="1" s="1"/>
  <c r="P2082" i="1"/>
  <c r="Q2082" i="1" s="1"/>
  <c r="P2081" i="1"/>
  <c r="Q2081" i="1" s="1"/>
  <c r="P2080" i="1"/>
  <c r="Q2080" i="1" s="1"/>
  <c r="P2079" i="1"/>
  <c r="Q2079" i="1" s="1"/>
  <c r="P2078" i="1"/>
  <c r="Q2078" i="1" s="1"/>
  <c r="P2077" i="1"/>
  <c r="Q2077" i="1" s="1"/>
  <c r="P2076" i="1"/>
  <c r="Q2076" i="1" s="1"/>
  <c r="P2075" i="1"/>
  <c r="Q2075" i="1" s="1"/>
  <c r="P2074" i="1"/>
  <c r="Q2074" i="1" s="1"/>
  <c r="P2073" i="1"/>
  <c r="Q2073" i="1" s="1"/>
  <c r="P2072" i="1"/>
  <c r="Q2072" i="1" s="1"/>
  <c r="P2071" i="1"/>
  <c r="Q2071" i="1" s="1"/>
  <c r="P2070" i="1"/>
  <c r="Q2070" i="1" s="1"/>
  <c r="P2069" i="1"/>
  <c r="Q2069" i="1" s="1"/>
  <c r="P2068" i="1"/>
  <c r="Q2068" i="1" s="1"/>
  <c r="P2067" i="1"/>
  <c r="Q2067" i="1" s="1"/>
  <c r="P2066" i="1"/>
  <c r="Q2066" i="1" s="1"/>
  <c r="P2065" i="1"/>
  <c r="Q2065" i="1" s="1"/>
  <c r="P2064" i="1"/>
  <c r="Q2064" i="1" s="1"/>
  <c r="P2063" i="1"/>
  <c r="Q2063" i="1" s="1"/>
  <c r="P2062" i="1"/>
  <c r="Q2062" i="1" s="1"/>
  <c r="P2061" i="1"/>
  <c r="Q2061" i="1" s="1"/>
  <c r="P2060" i="1"/>
  <c r="Q2060" i="1" s="1"/>
  <c r="P2059" i="1"/>
  <c r="Q2059" i="1" s="1"/>
  <c r="P2058" i="1"/>
  <c r="Q2058" i="1" s="1"/>
  <c r="P2057" i="1"/>
  <c r="Q2057" i="1" s="1"/>
  <c r="P2056" i="1"/>
  <c r="Q2056" i="1" s="1"/>
  <c r="P2055" i="1"/>
  <c r="Q2055" i="1" s="1"/>
  <c r="P2054" i="1"/>
  <c r="Q2054" i="1" s="1"/>
  <c r="P2053" i="1"/>
  <c r="Q2053" i="1" s="1"/>
  <c r="P2052" i="1"/>
  <c r="Q2052" i="1" s="1"/>
  <c r="P2051" i="1"/>
  <c r="Q2051" i="1" s="1"/>
  <c r="P2050" i="1"/>
  <c r="Q2050" i="1" s="1"/>
  <c r="P2049" i="1"/>
  <c r="Q2049" i="1" s="1"/>
  <c r="P2048" i="1"/>
  <c r="Q2048" i="1" s="1"/>
  <c r="P2047" i="1"/>
  <c r="Q2047" i="1" s="1"/>
  <c r="P2046" i="1"/>
  <c r="Q2046" i="1" s="1"/>
  <c r="P2045" i="1"/>
  <c r="Q2045" i="1" s="1"/>
  <c r="P2044" i="1"/>
  <c r="Q2044" i="1" s="1"/>
  <c r="P2043" i="1"/>
  <c r="Q2043" i="1" s="1"/>
  <c r="P2042" i="1"/>
  <c r="Q2042" i="1" s="1"/>
  <c r="P2041" i="1"/>
  <c r="Q2041" i="1" s="1"/>
  <c r="P2040" i="1"/>
  <c r="Q2040" i="1" s="1"/>
  <c r="P2039" i="1"/>
  <c r="Q2039" i="1" s="1"/>
  <c r="P2038" i="1"/>
  <c r="Q2038" i="1" s="1"/>
  <c r="P2037" i="1"/>
  <c r="Q2037" i="1" s="1"/>
  <c r="P2036" i="1"/>
  <c r="Q2036" i="1" s="1"/>
  <c r="P2035" i="1"/>
  <c r="Q2035" i="1" s="1"/>
  <c r="P2034" i="1"/>
  <c r="Q2034" i="1" s="1"/>
  <c r="P2033" i="1"/>
  <c r="Q2033" i="1" s="1"/>
  <c r="P2032" i="1"/>
  <c r="Q2032" i="1" s="1"/>
  <c r="P2031" i="1"/>
  <c r="Q2031" i="1" s="1"/>
  <c r="P2030" i="1"/>
  <c r="Q2030" i="1" s="1"/>
  <c r="P2029" i="1"/>
  <c r="Q2029" i="1" s="1"/>
  <c r="P2028" i="1"/>
  <c r="Q2028" i="1" s="1"/>
  <c r="P2027" i="1"/>
  <c r="Q2027" i="1" s="1"/>
  <c r="P2026" i="1"/>
  <c r="Q2026" i="1" s="1"/>
  <c r="P2025" i="1"/>
  <c r="Q2025" i="1" s="1"/>
  <c r="P2024" i="1"/>
  <c r="Q2024" i="1" s="1"/>
  <c r="P2023" i="1"/>
  <c r="Q2023" i="1" s="1"/>
  <c r="P2022" i="1"/>
  <c r="Q2022" i="1" s="1"/>
  <c r="P2021" i="1"/>
  <c r="Q2021" i="1" s="1"/>
  <c r="P2020" i="1"/>
  <c r="Q2020" i="1" s="1"/>
  <c r="P2019" i="1"/>
  <c r="Q2019" i="1" s="1"/>
  <c r="P2018" i="1"/>
  <c r="Q2018" i="1" s="1"/>
  <c r="P2017" i="1"/>
  <c r="Q2017" i="1" s="1"/>
  <c r="P2016" i="1"/>
  <c r="Q2016" i="1" s="1"/>
  <c r="P2015" i="1"/>
  <c r="Q2015" i="1" s="1"/>
  <c r="P2014" i="1"/>
  <c r="Q2014" i="1" s="1"/>
  <c r="P2013" i="1"/>
  <c r="Q2013" i="1" s="1"/>
  <c r="P2012" i="1"/>
  <c r="Q2012" i="1" s="1"/>
  <c r="P2011" i="1"/>
  <c r="Q2011" i="1" s="1"/>
  <c r="P2010" i="1"/>
  <c r="Q2010" i="1" s="1"/>
  <c r="P2009" i="1"/>
  <c r="Q2009" i="1" s="1"/>
  <c r="P2008" i="1"/>
  <c r="Q2008" i="1" s="1"/>
  <c r="P2007" i="1"/>
  <c r="Q2007" i="1" s="1"/>
  <c r="P2006" i="1"/>
  <c r="Q2006" i="1" s="1"/>
  <c r="P2005" i="1"/>
  <c r="Q2005" i="1" s="1"/>
  <c r="P2004" i="1"/>
  <c r="Q2004" i="1" s="1"/>
  <c r="P2003" i="1"/>
  <c r="Q2003" i="1" s="1"/>
  <c r="P2002" i="1"/>
  <c r="Q2002" i="1" s="1"/>
  <c r="P2001" i="1"/>
  <c r="Q2001" i="1" s="1"/>
  <c r="P2000" i="1"/>
  <c r="Q2000" i="1" s="1"/>
  <c r="P1999" i="1"/>
  <c r="Q1999" i="1" s="1"/>
  <c r="P1998" i="1"/>
  <c r="Q1998" i="1" s="1"/>
  <c r="P1997" i="1"/>
  <c r="Q1997" i="1" s="1"/>
  <c r="P1996" i="1"/>
  <c r="Q1996" i="1" s="1"/>
  <c r="P1995" i="1"/>
  <c r="Q1995" i="1" s="1"/>
  <c r="P1994" i="1"/>
  <c r="Q1994" i="1" s="1"/>
  <c r="P1993" i="1"/>
  <c r="Q1993" i="1" s="1"/>
  <c r="P1992" i="1"/>
  <c r="Q1992" i="1" s="1"/>
  <c r="P1991" i="1"/>
  <c r="Q1991" i="1" s="1"/>
  <c r="P1990" i="1"/>
  <c r="Q1990" i="1" s="1"/>
  <c r="P1989" i="1"/>
  <c r="Q1989" i="1" s="1"/>
  <c r="P1988" i="1"/>
  <c r="Q1988" i="1" s="1"/>
  <c r="P1987" i="1"/>
  <c r="Q1987" i="1" s="1"/>
  <c r="P1986" i="1"/>
  <c r="Q1986" i="1" s="1"/>
  <c r="P1985" i="1"/>
  <c r="Q1985" i="1" s="1"/>
  <c r="P1984" i="1"/>
  <c r="Q1984" i="1" s="1"/>
  <c r="P1983" i="1"/>
  <c r="Q1983" i="1" s="1"/>
  <c r="P1982" i="1"/>
  <c r="Q1982" i="1" s="1"/>
  <c r="P1981" i="1"/>
  <c r="Q1981" i="1" s="1"/>
  <c r="P1980" i="1"/>
  <c r="Q1980" i="1" s="1"/>
  <c r="P1979" i="1"/>
  <c r="Q1979" i="1" s="1"/>
  <c r="P1978" i="1"/>
  <c r="Q1978" i="1" s="1"/>
  <c r="P1977" i="1"/>
  <c r="Q1977" i="1" s="1"/>
  <c r="P1976" i="1"/>
  <c r="Q1976" i="1" s="1"/>
  <c r="P1975" i="1"/>
  <c r="Q1975" i="1" s="1"/>
  <c r="P1974" i="1"/>
  <c r="Q1974" i="1" s="1"/>
  <c r="P1973" i="1"/>
  <c r="Q1973" i="1" s="1"/>
  <c r="P1972" i="1"/>
  <c r="Q1972" i="1" s="1"/>
  <c r="P1971" i="1"/>
  <c r="Q1971" i="1" s="1"/>
  <c r="P1970" i="1"/>
  <c r="Q1970" i="1" s="1"/>
  <c r="P1969" i="1"/>
  <c r="Q1969" i="1" s="1"/>
  <c r="P1968" i="1"/>
  <c r="Q1968" i="1" s="1"/>
  <c r="P1967" i="1"/>
  <c r="Q1967" i="1" s="1"/>
  <c r="P1966" i="1"/>
  <c r="Q1966" i="1" s="1"/>
  <c r="P1965" i="1"/>
  <c r="Q1965" i="1" s="1"/>
  <c r="P1964" i="1"/>
  <c r="Q1964" i="1" s="1"/>
  <c r="P1963" i="1"/>
  <c r="Q1963" i="1" s="1"/>
  <c r="P1962" i="1"/>
  <c r="Q1962" i="1" s="1"/>
  <c r="P1961" i="1"/>
  <c r="Q1961" i="1" s="1"/>
  <c r="P1960" i="1"/>
  <c r="Q1960" i="1" s="1"/>
  <c r="P1959" i="1"/>
  <c r="Q1959" i="1" s="1"/>
  <c r="P1958" i="1"/>
  <c r="Q1958" i="1" s="1"/>
  <c r="P1957" i="1"/>
  <c r="Q1957" i="1" s="1"/>
  <c r="P1956" i="1"/>
  <c r="Q1956" i="1" s="1"/>
  <c r="P1955" i="1"/>
  <c r="Q1955" i="1" s="1"/>
  <c r="P1954" i="1"/>
  <c r="Q1954" i="1" s="1"/>
  <c r="P1953" i="1"/>
  <c r="Q1953" i="1" s="1"/>
  <c r="P1952" i="1"/>
  <c r="Q1952" i="1" s="1"/>
  <c r="P1951" i="1"/>
  <c r="Q1951" i="1" s="1"/>
  <c r="P1950" i="1"/>
  <c r="Q1950" i="1" s="1"/>
  <c r="P1949" i="1"/>
  <c r="Q1949" i="1" s="1"/>
  <c r="P1948" i="1"/>
  <c r="Q1948" i="1" s="1"/>
  <c r="P1947" i="1"/>
  <c r="Q1947" i="1" s="1"/>
  <c r="P1946" i="1"/>
  <c r="Q1946" i="1" s="1"/>
  <c r="P1945" i="1"/>
  <c r="Q1945" i="1" s="1"/>
  <c r="P1944" i="1"/>
  <c r="Q1944" i="1" s="1"/>
  <c r="P1943" i="1"/>
  <c r="Q1943" i="1" s="1"/>
  <c r="P1942" i="1"/>
  <c r="Q1942" i="1" s="1"/>
  <c r="P1941" i="1"/>
  <c r="Q1941" i="1" s="1"/>
  <c r="P1940" i="1"/>
  <c r="Q1940" i="1" s="1"/>
  <c r="P1939" i="1"/>
  <c r="Q1939" i="1" s="1"/>
  <c r="P1938" i="1"/>
  <c r="Q1938" i="1" s="1"/>
  <c r="P1937" i="1"/>
  <c r="Q1937" i="1" s="1"/>
  <c r="P1936" i="1"/>
  <c r="Q1936" i="1" s="1"/>
  <c r="P1935" i="1"/>
  <c r="Q1935" i="1" s="1"/>
  <c r="P1934" i="1"/>
  <c r="Q1934" i="1" s="1"/>
  <c r="P1933" i="1"/>
  <c r="Q1933" i="1" s="1"/>
  <c r="P1932" i="1"/>
  <c r="Q1932" i="1" s="1"/>
  <c r="P1931" i="1"/>
  <c r="Q1931" i="1" s="1"/>
  <c r="P1930" i="1"/>
  <c r="Q1930" i="1" s="1"/>
  <c r="P1929" i="1"/>
  <c r="Q1929" i="1" s="1"/>
  <c r="P1928" i="1"/>
  <c r="Q1928" i="1" s="1"/>
  <c r="P1927" i="1"/>
  <c r="Q1927" i="1" s="1"/>
  <c r="P1926" i="1"/>
  <c r="Q1926" i="1" s="1"/>
  <c r="P1925" i="1"/>
  <c r="Q1925" i="1" s="1"/>
  <c r="P1924" i="1"/>
  <c r="Q1924" i="1" s="1"/>
  <c r="P1923" i="1"/>
  <c r="Q1923" i="1" s="1"/>
  <c r="P1922" i="1"/>
  <c r="Q1922" i="1" s="1"/>
  <c r="P1921" i="1"/>
  <c r="Q1921" i="1" s="1"/>
  <c r="P1920" i="1"/>
  <c r="Q1920" i="1" s="1"/>
  <c r="P1919" i="1"/>
  <c r="Q1919" i="1" s="1"/>
  <c r="P1918" i="1"/>
  <c r="Q1918" i="1" s="1"/>
  <c r="P1917" i="1"/>
  <c r="Q1917" i="1" s="1"/>
  <c r="P1916" i="1"/>
  <c r="Q1916" i="1" s="1"/>
  <c r="P1915" i="1"/>
  <c r="Q1915" i="1" s="1"/>
  <c r="P1914" i="1"/>
  <c r="Q1914" i="1" s="1"/>
  <c r="P1913" i="1"/>
  <c r="Q1913" i="1" s="1"/>
  <c r="P1912" i="1"/>
  <c r="Q1912" i="1" s="1"/>
  <c r="P1911" i="1"/>
  <c r="Q1911" i="1" s="1"/>
  <c r="P1910" i="1"/>
  <c r="Q1910" i="1" s="1"/>
  <c r="P1909" i="1"/>
  <c r="Q1909" i="1" s="1"/>
  <c r="P1908" i="1"/>
  <c r="Q1908" i="1" s="1"/>
  <c r="P1907" i="1"/>
  <c r="Q1907" i="1" s="1"/>
  <c r="P1906" i="1"/>
  <c r="Q1906" i="1" s="1"/>
  <c r="P1905" i="1"/>
  <c r="Q1905" i="1" s="1"/>
  <c r="P1904" i="1"/>
  <c r="Q1904" i="1" s="1"/>
  <c r="P1903" i="1"/>
  <c r="Q1903" i="1" s="1"/>
  <c r="P1902" i="1"/>
  <c r="Q1902" i="1" s="1"/>
  <c r="P1901" i="1"/>
  <c r="Q1901" i="1" s="1"/>
  <c r="P1900" i="1"/>
  <c r="Q1900" i="1" s="1"/>
  <c r="P1899" i="1"/>
  <c r="Q1899" i="1" s="1"/>
  <c r="P1898" i="1"/>
  <c r="Q1898" i="1" s="1"/>
  <c r="P1897" i="1"/>
  <c r="Q1897" i="1" s="1"/>
  <c r="P1896" i="1"/>
  <c r="Q1896" i="1" s="1"/>
  <c r="P1895" i="1"/>
  <c r="Q1895" i="1" s="1"/>
  <c r="P1894" i="1"/>
  <c r="Q1894" i="1" s="1"/>
  <c r="P1893" i="1"/>
  <c r="Q1893" i="1" s="1"/>
  <c r="P1892" i="1"/>
  <c r="Q1892" i="1" s="1"/>
  <c r="P1891" i="1"/>
  <c r="Q1891" i="1" s="1"/>
  <c r="P1890" i="1"/>
  <c r="Q1890" i="1" s="1"/>
  <c r="P1889" i="1"/>
  <c r="Q1889" i="1" s="1"/>
  <c r="P1888" i="1"/>
  <c r="Q1888" i="1" s="1"/>
  <c r="P1887" i="1"/>
  <c r="Q1887" i="1" s="1"/>
  <c r="P1886" i="1"/>
  <c r="Q1886" i="1" s="1"/>
  <c r="P1885" i="1"/>
  <c r="Q1885" i="1" s="1"/>
  <c r="P1884" i="1"/>
  <c r="Q1884" i="1" s="1"/>
  <c r="P1883" i="1"/>
  <c r="Q1883" i="1" s="1"/>
  <c r="P1882" i="1"/>
  <c r="Q1882" i="1" s="1"/>
  <c r="P1881" i="1"/>
  <c r="Q1881" i="1" s="1"/>
  <c r="P1880" i="1"/>
  <c r="Q1880" i="1" s="1"/>
  <c r="P1879" i="1"/>
  <c r="Q1879" i="1" s="1"/>
  <c r="P1878" i="1"/>
  <c r="Q1878" i="1" s="1"/>
  <c r="P1877" i="1"/>
  <c r="Q1877" i="1" s="1"/>
  <c r="P1876" i="1"/>
  <c r="Q1876" i="1" s="1"/>
  <c r="P1875" i="1"/>
  <c r="Q1875" i="1" s="1"/>
  <c r="P1874" i="1"/>
  <c r="Q1874" i="1" s="1"/>
  <c r="P1873" i="1"/>
  <c r="Q1873" i="1" s="1"/>
  <c r="P1872" i="1"/>
  <c r="Q1872" i="1" s="1"/>
  <c r="P1871" i="1"/>
  <c r="Q1871" i="1" s="1"/>
  <c r="P1870" i="1"/>
  <c r="Q1870" i="1" s="1"/>
  <c r="P1869" i="1"/>
  <c r="Q1869" i="1" s="1"/>
  <c r="P1868" i="1"/>
  <c r="Q1868" i="1" s="1"/>
  <c r="P1867" i="1"/>
  <c r="Q1867" i="1" s="1"/>
  <c r="P1866" i="1"/>
  <c r="Q1866" i="1" s="1"/>
  <c r="P1865" i="1"/>
  <c r="Q1865" i="1" s="1"/>
  <c r="P1864" i="1"/>
  <c r="Q1864" i="1" s="1"/>
  <c r="P1863" i="1"/>
  <c r="Q1863" i="1" s="1"/>
  <c r="P1862" i="1"/>
  <c r="Q1862" i="1" s="1"/>
  <c r="P1861" i="1"/>
  <c r="Q1861" i="1" s="1"/>
  <c r="P1860" i="1"/>
  <c r="Q1860" i="1" s="1"/>
  <c r="P1859" i="1"/>
  <c r="Q1859" i="1" s="1"/>
  <c r="P1858" i="1"/>
  <c r="Q1858" i="1" s="1"/>
  <c r="P1857" i="1"/>
  <c r="Q1857" i="1" s="1"/>
  <c r="P1856" i="1"/>
  <c r="Q1856" i="1" s="1"/>
  <c r="P1855" i="1"/>
  <c r="Q1855" i="1" s="1"/>
  <c r="P1854" i="1"/>
  <c r="Q1854" i="1" s="1"/>
  <c r="P1853" i="1"/>
  <c r="Q1853" i="1" s="1"/>
  <c r="P1852" i="1"/>
  <c r="Q1852" i="1" s="1"/>
  <c r="P1851" i="1"/>
  <c r="Q1851" i="1" s="1"/>
  <c r="P1850" i="1"/>
  <c r="Q1850" i="1" s="1"/>
  <c r="P1849" i="1"/>
  <c r="Q1849" i="1" s="1"/>
  <c r="P1848" i="1"/>
  <c r="Q1848" i="1" s="1"/>
  <c r="P1847" i="1"/>
  <c r="Q1847" i="1" s="1"/>
  <c r="P1846" i="1"/>
  <c r="Q1846" i="1" s="1"/>
  <c r="P1845" i="1"/>
  <c r="Q1845" i="1" s="1"/>
  <c r="P1844" i="1"/>
  <c r="Q1844" i="1" s="1"/>
  <c r="P1843" i="1"/>
  <c r="Q1843" i="1" s="1"/>
  <c r="P1842" i="1"/>
  <c r="Q1842" i="1" s="1"/>
  <c r="P1841" i="1"/>
  <c r="Q1841" i="1" s="1"/>
  <c r="P1840" i="1"/>
  <c r="Q1840" i="1" s="1"/>
  <c r="P1839" i="1"/>
  <c r="Q1839" i="1" s="1"/>
  <c r="P1838" i="1"/>
  <c r="Q1838" i="1" s="1"/>
  <c r="P1837" i="1"/>
  <c r="Q1837" i="1" s="1"/>
  <c r="P1836" i="1"/>
  <c r="Q1836" i="1" s="1"/>
  <c r="P1835" i="1"/>
  <c r="Q1835" i="1" s="1"/>
  <c r="P1834" i="1"/>
  <c r="Q1834" i="1" s="1"/>
  <c r="P1833" i="1"/>
  <c r="Q1833" i="1" s="1"/>
  <c r="P1832" i="1"/>
  <c r="Q1832" i="1" s="1"/>
  <c r="P1831" i="1"/>
  <c r="Q1831" i="1" s="1"/>
  <c r="P1830" i="1"/>
  <c r="Q1830" i="1" s="1"/>
  <c r="P1829" i="1"/>
  <c r="Q1829" i="1" s="1"/>
  <c r="P1828" i="1"/>
  <c r="Q1828" i="1" s="1"/>
  <c r="P1827" i="1"/>
  <c r="Q1827" i="1" s="1"/>
  <c r="P1826" i="1"/>
  <c r="Q1826" i="1" s="1"/>
  <c r="P1825" i="1"/>
  <c r="Q1825" i="1" s="1"/>
  <c r="P1824" i="1"/>
  <c r="Q1824" i="1" s="1"/>
  <c r="P1823" i="1"/>
  <c r="Q1823" i="1" s="1"/>
  <c r="P1822" i="1"/>
  <c r="Q1822" i="1" s="1"/>
  <c r="P1821" i="1"/>
  <c r="Q1821" i="1" s="1"/>
  <c r="P1820" i="1"/>
  <c r="Q1820" i="1" s="1"/>
  <c r="P1819" i="1"/>
  <c r="Q1819" i="1" s="1"/>
  <c r="P1818" i="1"/>
  <c r="Q1818" i="1" s="1"/>
  <c r="P1817" i="1"/>
  <c r="Q1817" i="1" s="1"/>
  <c r="P1816" i="1"/>
  <c r="Q1816" i="1" s="1"/>
  <c r="P1815" i="1"/>
  <c r="Q1815" i="1" s="1"/>
  <c r="P1814" i="1"/>
  <c r="Q1814" i="1" s="1"/>
  <c r="P1813" i="1"/>
  <c r="Q1813" i="1" s="1"/>
  <c r="P1812" i="1"/>
  <c r="Q1812" i="1" s="1"/>
  <c r="P1811" i="1"/>
  <c r="Q1811" i="1" s="1"/>
  <c r="P1810" i="1"/>
  <c r="Q1810" i="1" s="1"/>
  <c r="P1809" i="1"/>
  <c r="Q1809" i="1" s="1"/>
  <c r="P1808" i="1"/>
  <c r="Q1808" i="1" s="1"/>
  <c r="P1807" i="1"/>
  <c r="Q1807" i="1" s="1"/>
  <c r="Q1806" i="1"/>
  <c r="P1806" i="1"/>
  <c r="P1805" i="1"/>
  <c r="Q1805" i="1" s="1"/>
  <c r="P1804" i="1"/>
  <c r="Q1804" i="1" s="1"/>
  <c r="P1803" i="1"/>
  <c r="Q1803" i="1" s="1"/>
  <c r="P1802" i="1"/>
  <c r="Q1802" i="1" s="1"/>
  <c r="P1801" i="1"/>
  <c r="Q1801" i="1" s="1"/>
  <c r="P1800" i="1"/>
  <c r="Q1800" i="1" s="1"/>
  <c r="P1799" i="1"/>
  <c r="Q1799" i="1" s="1"/>
  <c r="P1798" i="1"/>
  <c r="Q1798" i="1" s="1"/>
  <c r="P1797" i="1"/>
  <c r="Q1797" i="1" s="1"/>
  <c r="P1796" i="1"/>
  <c r="Q1796" i="1" s="1"/>
  <c r="P1795" i="1"/>
  <c r="Q1795" i="1" s="1"/>
  <c r="P1794" i="1"/>
  <c r="Q1794" i="1" s="1"/>
  <c r="P1793" i="1"/>
  <c r="Q1793" i="1" s="1"/>
  <c r="P1792" i="1"/>
  <c r="Q1792" i="1" s="1"/>
  <c r="P1791" i="1"/>
  <c r="Q1791" i="1" s="1"/>
  <c r="P1790" i="1"/>
  <c r="Q1790" i="1" s="1"/>
  <c r="P1789" i="1"/>
  <c r="Q1789" i="1" s="1"/>
  <c r="P1788" i="1"/>
  <c r="Q1788" i="1" s="1"/>
  <c r="P1787" i="1"/>
  <c r="Q1787" i="1" s="1"/>
  <c r="P1786" i="1"/>
  <c r="Q1786" i="1" s="1"/>
  <c r="P1785" i="1"/>
  <c r="Q1785" i="1" s="1"/>
  <c r="P1784" i="1"/>
  <c r="Q1784" i="1" s="1"/>
  <c r="P1783" i="1"/>
  <c r="Q1783" i="1" s="1"/>
  <c r="P1782" i="1"/>
  <c r="Q1782" i="1" s="1"/>
  <c r="P1781" i="1"/>
  <c r="Q1781" i="1" s="1"/>
  <c r="P1780" i="1"/>
  <c r="Q1780" i="1" s="1"/>
  <c r="P1779" i="1"/>
  <c r="Q1779" i="1" s="1"/>
  <c r="P1778" i="1"/>
  <c r="Q1778" i="1" s="1"/>
  <c r="P1777" i="1"/>
  <c r="Q1777" i="1" s="1"/>
  <c r="P1776" i="1"/>
  <c r="Q1776" i="1" s="1"/>
  <c r="P1775" i="1"/>
  <c r="Q1775" i="1" s="1"/>
  <c r="P1774" i="1"/>
  <c r="Q1774" i="1" s="1"/>
  <c r="P1773" i="1"/>
  <c r="Q1773" i="1" s="1"/>
  <c r="P1772" i="1"/>
  <c r="Q1772" i="1" s="1"/>
  <c r="P1771" i="1"/>
  <c r="Q1771" i="1" s="1"/>
  <c r="P1770" i="1"/>
  <c r="Q1770" i="1" s="1"/>
  <c r="P1769" i="1"/>
  <c r="Q1769" i="1" s="1"/>
  <c r="P1768" i="1"/>
  <c r="Q1768" i="1" s="1"/>
  <c r="P1767" i="1"/>
  <c r="Q1767" i="1" s="1"/>
  <c r="P1766" i="1"/>
  <c r="Q1766" i="1" s="1"/>
  <c r="P1765" i="1"/>
  <c r="Q1765" i="1" s="1"/>
  <c r="P1764" i="1"/>
  <c r="Q1764" i="1" s="1"/>
  <c r="P1763" i="1"/>
  <c r="Q1763" i="1" s="1"/>
  <c r="P1762" i="1"/>
  <c r="Q1762" i="1" s="1"/>
  <c r="P1761" i="1"/>
  <c r="Q1761" i="1" s="1"/>
  <c r="P1760" i="1"/>
  <c r="Q1760" i="1" s="1"/>
  <c r="P1759" i="1"/>
  <c r="Q1759" i="1" s="1"/>
  <c r="P1758" i="1"/>
  <c r="Q1758" i="1" s="1"/>
  <c r="P1757" i="1"/>
  <c r="Q1757" i="1" s="1"/>
  <c r="P1756" i="1"/>
  <c r="Q1756" i="1" s="1"/>
  <c r="P1755" i="1"/>
  <c r="Q1755" i="1" s="1"/>
  <c r="P1754" i="1"/>
  <c r="Q1754" i="1" s="1"/>
  <c r="P1753" i="1"/>
  <c r="Q1753" i="1" s="1"/>
  <c r="P1752" i="1"/>
  <c r="Q1752" i="1" s="1"/>
  <c r="P1751" i="1"/>
  <c r="Q1751" i="1" s="1"/>
  <c r="P1750" i="1"/>
  <c r="Q1750" i="1" s="1"/>
  <c r="P1749" i="1"/>
  <c r="Q1749" i="1" s="1"/>
  <c r="P1748" i="1"/>
  <c r="Q1748" i="1" s="1"/>
  <c r="P1747" i="1"/>
  <c r="Q1747" i="1" s="1"/>
  <c r="P1746" i="1"/>
  <c r="Q1746" i="1" s="1"/>
  <c r="P1745" i="1"/>
  <c r="Q1745" i="1" s="1"/>
  <c r="P1744" i="1"/>
  <c r="Q1744" i="1" s="1"/>
  <c r="P1743" i="1"/>
  <c r="Q1743" i="1" s="1"/>
  <c r="P1742" i="1"/>
  <c r="Q1742" i="1" s="1"/>
  <c r="P1741" i="1"/>
  <c r="Q1741" i="1" s="1"/>
  <c r="P1740" i="1"/>
  <c r="Q1740" i="1" s="1"/>
  <c r="P1739" i="1"/>
  <c r="Q1739" i="1" s="1"/>
  <c r="P1738" i="1"/>
  <c r="Q1738" i="1" s="1"/>
  <c r="P1737" i="1"/>
  <c r="Q1737" i="1" s="1"/>
  <c r="P1736" i="1"/>
  <c r="Q1736" i="1" s="1"/>
  <c r="P1735" i="1"/>
  <c r="Q1735" i="1" s="1"/>
  <c r="P1734" i="1"/>
  <c r="Q1734" i="1" s="1"/>
  <c r="P1733" i="1"/>
  <c r="Q1733" i="1" s="1"/>
  <c r="P1732" i="1"/>
  <c r="Q1732" i="1" s="1"/>
  <c r="P1731" i="1"/>
  <c r="Q1731" i="1" s="1"/>
  <c r="P1730" i="1"/>
  <c r="Q1730" i="1" s="1"/>
  <c r="P1729" i="1"/>
  <c r="Q1729" i="1" s="1"/>
  <c r="P1728" i="1"/>
  <c r="Q1728" i="1" s="1"/>
  <c r="P1727" i="1"/>
  <c r="Q1727" i="1" s="1"/>
  <c r="P1726" i="1"/>
  <c r="Q1726" i="1" s="1"/>
  <c r="P1725" i="1"/>
  <c r="Q1725" i="1" s="1"/>
  <c r="P1724" i="1"/>
  <c r="Q1724" i="1" s="1"/>
  <c r="P1723" i="1"/>
  <c r="Q1723" i="1" s="1"/>
  <c r="P1722" i="1"/>
  <c r="Q1722" i="1" s="1"/>
  <c r="P1721" i="1"/>
  <c r="Q1721" i="1" s="1"/>
  <c r="P1720" i="1"/>
  <c r="Q1720" i="1" s="1"/>
  <c r="P1719" i="1"/>
  <c r="Q1719" i="1" s="1"/>
  <c r="P1718" i="1"/>
  <c r="Q1718" i="1" s="1"/>
  <c r="P1717" i="1"/>
  <c r="Q1717" i="1" s="1"/>
  <c r="P1716" i="1"/>
  <c r="Q1716" i="1" s="1"/>
  <c r="P1715" i="1"/>
  <c r="Q1715" i="1" s="1"/>
  <c r="P1714" i="1"/>
  <c r="Q1714" i="1" s="1"/>
  <c r="P1713" i="1"/>
  <c r="Q1713" i="1" s="1"/>
  <c r="P1712" i="1"/>
  <c r="Q1712" i="1" s="1"/>
  <c r="P1711" i="1"/>
  <c r="Q1711" i="1" s="1"/>
  <c r="P1710" i="1"/>
  <c r="Q1710" i="1" s="1"/>
  <c r="P1709" i="1"/>
  <c r="Q1709" i="1" s="1"/>
  <c r="P1708" i="1"/>
  <c r="Q1708" i="1" s="1"/>
  <c r="P1707" i="1"/>
  <c r="Q1707" i="1" s="1"/>
  <c r="P1706" i="1"/>
  <c r="Q1706" i="1" s="1"/>
  <c r="P1705" i="1"/>
  <c r="Q1705" i="1" s="1"/>
  <c r="P1704" i="1"/>
  <c r="Q1704" i="1" s="1"/>
  <c r="P1703" i="1"/>
  <c r="Q1703" i="1" s="1"/>
  <c r="P1702" i="1"/>
  <c r="Q1702" i="1" s="1"/>
  <c r="P1701" i="1"/>
  <c r="Q1701" i="1" s="1"/>
  <c r="P1700" i="1"/>
  <c r="Q1700" i="1" s="1"/>
  <c r="P1699" i="1"/>
  <c r="Q1699" i="1" s="1"/>
  <c r="P1698" i="1"/>
  <c r="Q1698" i="1" s="1"/>
  <c r="P1697" i="1"/>
  <c r="Q1697" i="1" s="1"/>
  <c r="P1696" i="1"/>
  <c r="Q1696" i="1" s="1"/>
  <c r="P1695" i="1"/>
  <c r="Q1695" i="1" s="1"/>
  <c r="P1694" i="1"/>
  <c r="Q1694" i="1" s="1"/>
  <c r="P1693" i="1"/>
  <c r="Q1693" i="1" s="1"/>
  <c r="P1692" i="1"/>
  <c r="Q1692" i="1" s="1"/>
  <c r="P1691" i="1"/>
  <c r="Q1691" i="1" s="1"/>
  <c r="P1690" i="1"/>
  <c r="Q1690" i="1" s="1"/>
  <c r="P1689" i="1"/>
  <c r="Q1689" i="1" s="1"/>
  <c r="P1688" i="1"/>
  <c r="Q1688" i="1" s="1"/>
  <c r="P1687" i="1"/>
  <c r="Q1687" i="1" s="1"/>
  <c r="P1686" i="1"/>
  <c r="Q1686" i="1" s="1"/>
  <c r="P1685" i="1"/>
  <c r="Q1685" i="1" s="1"/>
  <c r="P1684" i="1"/>
  <c r="Q1684" i="1" s="1"/>
  <c r="P1683" i="1"/>
  <c r="Q1683" i="1" s="1"/>
  <c r="P1682" i="1"/>
  <c r="Q1682" i="1" s="1"/>
  <c r="P1681" i="1"/>
  <c r="Q1681" i="1" s="1"/>
  <c r="P1680" i="1"/>
  <c r="Q1680" i="1" s="1"/>
  <c r="P1679" i="1"/>
  <c r="Q1679" i="1" s="1"/>
  <c r="P1678" i="1"/>
  <c r="Q1678" i="1" s="1"/>
  <c r="P1677" i="1"/>
  <c r="Q1677" i="1" s="1"/>
  <c r="P1676" i="1"/>
  <c r="Q1676" i="1" s="1"/>
  <c r="P1675" i="1"/>
  <c r="Q1675" i="1" s="1"/>
  <c r="P1674" i="1"/>
  <c r="Q1674" i="1" s="1"/>
  <c r="P1673" i="1"/>
  <c r="Q1673" i="1" s="1"/>
  <c r="P1672" i="1"/>
  <c r="Q1672" i="1" s="1"/>
  <c r="P1671" i="1"/>
  <c r="Q1671" i="1" s="1"/>
  <c r="P1670" i="1"/>
  <c r="Q1670" i="1" s="1"/>
  <c r="P1669" i="1"/>
  <c r="Q1669" i="1" s="1"/>
  <c r="P1668" i="1"/>
  <c r="Q1668" i="1" s="1"/>
  <c r="P1667" i="1"/>
  <c r="Q1667" i="1" s="1"/>
  <c r="P1666" i="1"/>
  <c r="Q1666" i="1" s="1"/>
  <c r="P1665" i="1"/>
  <c r="Q1665" i="1" s="1"/>
  <c r="P1664" i="1"/>
  <c r="Q1664" i="1" s="1"/>
  <c r="P1663" i="1"/>
  <c r="Q1663" i="1" s="1"/>
  <c r="P1662" i="1"/>
  <c r="Q1662" i="1" s="1"/>
  <c r="P1661" i="1"/>
  <c r="Q1661" i="1" s="1"/>
  <c r="P1660" i="1"/>
  <c r="Q1660" i="1" s="1"/>
  <c r="P1659" i="1"/>
  <c r="Q1659" i="1" s="1"/>
  <c r="P1658" i="1"/>
  <c r="Q1658" i="1" s="1"/>
  <c r="P1657" i="1"/>
  <c r="Q1657" i="1" s="1"/>
  <c r="P1656" i="1"/>
  <c r="Q1656" i="1" s="1"/>
  <c r="P1655" i="1"/>
  <c r="Q1655" i="1" s="1"/>
  <c r="P1654" i="1"/>
  <c r="Q1654" i="1" s="1"/>
  <c r="P1653" i="1"/>
  <c r="Q1653" i="1" s="1"/>
  <c r="P1652" i="1"/>
  <c r="Q1652" i="1" s="1"/>
  <c r="P1651" i="1"/>
  <c r="Q1651" i="1" s="1"/>
  <c r="P1650" i="1"/>
  <c r="Q1650" i="1" s="1"/>
  <c r="P1649" i="1"/>
  <c r="Q1649" i="1" s="1"/>
  <c r="P1648" i="1"/>
  <c r="Q1648" i="1" s="1"/>
  <c r="P1647" i="1"/>
  <c r="Q1647" i="1" s="1"/>
  <c r="P1646" i="1"/>
  <c r="Q1646" i="1" s="1"/>
  <c r="P1645" i="1"/>
  <c r="Q1645" i="1" s="1"/>
  <c r="P1644" i="1"/>
  <c r="Q1644" i="1" s="1"/>
  <c r="P1643" i="1"/>
  <c r="Q1643" i="1" s="1"/>
  <c r="P1642" i="1"/>
  <c r="Q1642" i="1" s="1"/>
  <c r="P1641" i="1"/>
  <c r="Q1641" i="1" s="1"/>
  <c r="P1640" i="1"/>
  <c r="Q1640" i="1" s="1"/>
  <c r="P1639" i="1"/>
  <c r="Q1639" i="1" s="1"/>
  <c r="P1638" i="1"/>
  <c r="Q1638" i="1" s="1"/>
  <c r="P1637" i="1"/>
  <c r="Q1637" i="1" s="1"/>
  <c r="P1636" i="1"/>
  <c r="Q1636" i="1" s="1"/>
  <c r="P1635" i="1"/>
  <c r="Q1635" i="1" s="1"/>
  <c r="P1634" i="1"/>
  <c r="Q1634" i="1" s="1"/>
  <c r="P1633" i="1"/>
  <c r="Q1633" i="1" s="1"/>
  <c r="P1632" i="1"/>
  <c r="Q1632" i="1" s="1"/>
  <c r="P1631" i="1"/>
  <c r="Q1631" i="1" s="1"/>
  <c r="P1630" i="1"/>
  <c r="Q1630" i="1" s="1"/>
  <c r="P1629" i="1"/>
  <c r="Q1629" i="1" s="1"/>
  <c r="P1628" i="1"/>
  <c r="Q1628" i="1" s="1"/>
  <c r="P1627" i="1"/>
  <c r="Q1627" i="1" s="1"/>
  <c r="P1626" i="1"/>
  <c r="Q1626" i="1" s="1"/>
  <c r="P1625" i="1"/>
  <c r="Q1625" i="1" s="1"/>
  <c r="P1624" i="1"/>
  <c r="Q1624" i="1" s="1"/>
  <c r="P1623" i="1"/>
  <c r="Q1623" i="1" s="1"/>
  <c r="P1622" i="1"/>
  <c r="Q1622" i="1" s="1"/>
  <c r="P1621" i="1"/>
  <c r="Q1621" i="1" s="1"/>
  <c r="P1620" i="1"/>
  <c r="Q1620" i="1" s="1"/>
  <c r="P1619" i="1"/>
  <c r="Q1619" i="1" s="1"/>
  <c r="P1618" i="1"/>
  <c r="Q1618" i="1" s="1"/>
  <c r="P1617" i="1"/>
  <c r="Q1617" i="1" s="1"/>
  <c r="P1616" i="1"/>
  <c r="Q1616" i="1" s="1"/>
  <c r="P1615" i="1"/>
  <c r="Q1615" i="1" s="1"/>
  <c r="P1614" i="1"/>
  <c r="Q1614" i="1" s="1"/>
  <c r="P1613" i="1"/>
  <c r="Q1613" i="1" s="1"/>
  <c r="P1612" i="1"/>
  <c r="Q1612" i="1" s="1"/>
  <c r="P1611" i="1"/>
  <c r="Q1611" i="1" s="1"/>
  <c r="P1610" i="1"/>
  <c r="Q1610" i="1" s="1"/>
  <c r="P1609" i="1"/>
  <c r="Q1609" i="1" s="1"/>
  <c r="P1608" i="1"/>
  <c r="Q1608" i="1" s="1"/>
  <c r="P1607" i="1"/>
  <c r="Q1607" i="1" s="1"/>
  <c r="P1606" i="1"/>
  <c r="Q1606" i="1" s="1"/>
  <c r="P1605" i="1"/>
  <c r="Q1605" i="1" s="1"/>
  <c r="P1604" i="1"/>
  <c r="Q1604" i="1" s="1"/>
  <c r="P1603" i="1"/>
  <c r="Q1603" i="1" s="1"/>
  <c r="P1602" i="1"/>
  <c r="Q1602" i="1" s="1"/>
  <c r="P1601" i="1"/>
  <c r="Q1601" i="1" s="1"/>
  <c r="P1600" i="1"/>
  <c r="Q1600" i="1" s="1"/>
  <c r="P1599" i="1"/>
  <c r="Q1599" i="1" s="1"/>
  <c r="P1598" i="1"/>
  <c r="Q1598" i="1" s="1"/>
  <c r="P1597" i="1"/>
  <c r="Q1597" i="1" s="1"/>
  <c r="P1596" i="1"/>
  <c r="Q1596" i="1" s="1"/>
  <c r="P1595" i="1"/>
  <c r="Q1595" i="1" s="1"/>
  <c r="P1594" i="1"/>
  <c r="Q1594" i="1" s="1"/>
  <c r="P1593" i="1"/>
  <c r="Q1593" i="1" s="1"/>
  <c r="P1592" i="1"/>
  <c r="Q1592" i="1" s="1"/>
  <c r="P1591" i="1"/>
  <c r="Q1591" i="1" s="1"/>
  <c r="P1590" i="1"/>
  <c r="Q1590" i="1" s="1"/>
  <c r="P1589" i="1"/>
  <c r="Q1589" i="1" s="1"/>
  <c r="P1588" i="1"/>
  <c r="Q1588" i="1" s="1"/>
  <c r="P1587" i="1"/>
  <c r="Q1587" i="1" s="1"/>
  <c r="P1586" i="1"/>
  <c r="Q1586" i="1" s="1"/>
  <c r="P1585" i="1"/>
  <c r="Q1585" i="1" s="1"/>
  <c r="P1584" i="1"/>
  <c r="Q1584" i="1" s="1"/>
  <c r="P1583" i="1"/>
  <c r="Q1583" i="1" s="1"/>
  <c r="P1582" i="1"/>
  <c r="Q1582" i="1" s="1"/>
  <c r="P1581" i="1"/>
  <c r="Q1581" i="1" s="1"/>
  <c r="P1580" i="1"/>
  <c r="Q1580" i="1" s="1"/>
  <c r="P1579" i="1"/>
  <c r="Q1579" i="1" s="1"/>
  <c r="P1578" i="1"/>
  <c r="Q1578" i="1" s="1"/>
  <c r="P1577" i="1"/>
  <c r="Q1577" i="1" s="1"/>
  <c r="P1576" i="1"/>
  <c r="Q1576" i="1" s="1"/>
  <c r="P1575" i="1"/>
  <c r="Q1575" i="1" s="1"/>
  <c r="P1574" i="1"/>
  <c r="Q1574" i="1" s="1"/>
  <c r="P1573" i="1"/>
  <c r="Q1573" i="1" s="1"/>
  <c r="P1572" i="1"/>
  <c r="Q1572" i="1" s="1"/>
  <c r="P1571" i="1"/>
  <c r="Q1571" i="1" s="1"/>
  <c r="P1570" i="1"/>
  <c r="Q1570" i="1" s="1"/>
  <c r="P1569" i="1"/>
  <c r="Q1569" i="1" s="1"/>
  <c r="P1568" i="1"/>
  <c r="Q1568" i="1" s="1"/>
  <c r="P1567" i="1"/>
  <c r="Q1567" i="1" s="1"/>
  <c r="P1566" i="1"/>
  <c r="Q1566" i="1" s="1"/>
  <c r="P1565" i="1"/>
  <c r="Q1565" i="1" s="1"/>
  <c r="P1564" i="1"/>
  <c r="Q1564" i="1" s="1"/>
  <c r="P1563" i="1"/>
  <c r="Q1563" i="1" s="1"/>
  <c r="P1562" i="1"/>
  <c r="Q1562" i="1" s="1"/>
  <c r="P1561" i="1"/>
  <c r="Q1561" i="1" s="1"/>
  <c r="P1560" i="1"/>
  <c r="Q1560" i="1" s="1"/>
  <c r="P1559" i="1"/>
  <c r="Q1559" i="1" s="1"/>
  <c r="P1558" i="1"/>
  <c r="Q1558" i="1" s="1"/>
  <c r="P1557" i="1"/>
  <c r="Q1557" i="1" s="1"/>
  <c r="P1556" i="1"/>
  <c r="Q1556" i="1" s="1"/>
  <c r="P1555" i="1"/>
  <c r="Q1555" i="1" s="1"/>
  <c r="P1554" i="1"/>
  <c r="Q1554" i="1" s="1"/>
  <c r="P1553" i="1"/>
  <c r="Q1553" i="1" s="1"/>
  <c r="P1552" i="1"/>
  <c r="Q1552" i="1" s="1"/>
  <c r="P1551" i="1"/>
  <c r="Q1551" i="1" s="1"/>
  <c r="P1550" i="1"/>
  <c r="Q1550" i="1" s="1"/>
  <c r="P1549" i="1"/>
  <c r="Q1549" i="1" s="1"/>
  <c r="P1548" i="1"/>
  <c r="Q1548" i="1" s="1"/>
  <c r="P1547" i="1"/>
  <c r="Q1547" i="1" s="1"/>
  <c r="P1546" i="1"/>
  <c r="Q1546" i="1" s="1"/>
  <c r="P1545" i="1"/>
  <c r="Q1545" i="1" s="1"/>
  <c r="P1544" i="1"/>
  <c r="Q1544" i="1" s="1"/>
  <c r="P1543" i="1"/>
  <c r="Q1543" i="1" s="1"/>
  <c r="P1542" i="1"/>
  <c r="Q1542" i="1" s="1"/>
  <c r="P1541" i="1"/>
  <c r="Q1541" i="1" s="1"/>
  <c r="P1540" i="1"/>
  <c r="Q1540" i="1" s="1"/>
  <c r="P1539" i="1"/>
  <c r="Q1539" i="1" s="1"/>
  <c r="P1538" i="1"/>
  <c r="Q1538" i="1" s="1"/>
  <c r="P1537" i="1"/>
  <c r="Q1537" i="1" s="1"/>
  <c r="P1536" i="1"/>
  <c r="Q1536" i="1" s="1"/>
  <c r="P1535" i="1"/>
  <c r="Q1535" i="1" s="1"/>
  <c r="P1534" i="1"/>
  <c r="Q1534" i="1" s="1"/>
  <c r="P1533" i="1"/>
  <c r="Q1533" i="1" s="1"/>
  <c r="P1532" i="1"/>
  <c r="Q1532" i="1" s="1"/>
  <c r="P1531" i="1"/>
  <c r="Q1531" i="1" s="1"/>
  <c r="P1530" i="1"/>
  <c r="Q1530" i="1" s="1"/>
  <c r="P1529" i="1"/>
  <c r="Q1529" i="1" s="1"/>
  <c r="P1528" i="1"/>
  <c r="Q1528" i="1" s="1"/>
  <c r="P1527" i="1"/>
  <c r="Q1527" i="1" s="1"/>
  <c r="P1526" i="1"/>
  <c r="Q1526" i="1" s="1"/>
  <c r="P1525" i="1"/>
  <c r="Q1525" i="1" s="1"/>
  <c r="P1524" i="1"/>
  <c r="Q1524" i="1" s="1"/>
  <c r="P1523" i="1"/>
  <c r="Q1523" i="1" s="1"/>
  <c r="P1522" i="1"/>
  <c r="Q1522" i="1" s="1"/>
  <c r="P1521" i="1"/>
  <c r="Q1521" i="1" s="1"/>
  <c r="P1520" i="1"/>
  <c r="Q1520" i="1" s="1"/>
  <c r="P1519" i="1"/>
  <c r="Q1519" i="1" s="1"/>
  <c r="P1518" i="1"/>
  <c r="Q1518" i="1" s="1"/>
  <c r="P1517" i="1"/>
  <c r="Q1517" i="1" s="1"/>
  <c r="P1516" i="1"/>
  <c r="Q1516" i="1" s="1"/>
  <c r="P1515" i="1"/>
  <c r="Q1515" i="1" s="1"/>
  <c r="P1514" i="1"/>
  <c r="Q1514" i="1" s="1"/>
  <c r="P1513" i="1"/>
  <c r="Q1513" i="1" s="1"/>
  <c r="P1512" i="1"/>
  <c r="Q1512" i="1" s="1"/>
  <c r="P1511" i="1"/>
  <c r="Q1511" i="1" s="1"/>
  <c r="P1510" i="1"/>
  <c r="Q1510" i="1" s="1"/>
  <c r="P1509" i="1"/>
  <c r="Q1509" i="1" s="1"/>
  <c r="P1508" i="1"/>
  <c r="Q1508" i="1" s="1"/>
  <c r="P1507" i="1"/>
  <c r="Q1507" i="1" s="1"/>
  <c r="P1506" i="1"/>
  <c r="Q1506" i="1" s="1"/>
  <c r="P1505" i="1"/>
  <c r="Q1505" i="1" s="1"/>
  <c r="P1504" i="1"/>
  <c r="Q1504" i="1" s="1"/>
  <c r="P1503" i="1"/>
  <c r="Q1503" i="1" s="1"/>
  <c r="P1502" i="1"/>
  <c r="Q1502" i="1" s="1"/>
  <c r="P1501" i="1"/>
  <c r="Q1501" i="1" s="1"/>
  <c r="P1500" i="1"/>
  <c r="Q1500" i="1" s="1"/>
  <c r="P1499" i="1"/>
  <c r="Q1499" i="1" s="1"/>
  <c r="P1498" i="1"/>
  <c r="Q1498" i="1" s="1"/>
  <c r="P1497" i="1"/>
  <c r="Q1497" i="1" s="1"/>
  <c r="P1496" i="1"/>
  <c r="Q1496" i="1" s="1"/>
  <c r="P1495" i="1"/>
  <c r="Q1495" i="1" s="1"/>
  <c r="P1494" i="1"/>
  <c r="Q1494" i="1" s="1"/>
  <c r="P1493" i="1"/>
  <c r="Q1493" i="1" s="1"/>
  <c r="P1492" i="1"/>
  <c r="Q1492" i="1" s="1"/>
  <c r="P1491" i="1"/>
  <c r="Q1491" i="1" s="1"/>
  <c r="P1490" i="1"/>
  <c r="Q1490" i="1" s="1"/>
  <c r="P1489" i="1"/>
  <c r="Q1489" i="1" s="1"/>
  <c r="P1488" i="1"/>
  <c r="Q1488" i="1" s="1"/>
  <c r="P1487" i="1"/>
  <c r="Q1487" i="1" s="1"/>
  <c r="P1486" i="1"/>
  <c r="Q1486" i="1" s="1"/>
  <c r="P1485" i="1"/>
  <c r="Q1485" i="1" s="1"/>
  <c r="P1484" i="1"/>
  <c r="Q1484" i="1" s="1"/>
  <c r="P1483" i="1"/>
  <c r="Q1483" i="1" s="1"/>
  <c r="P1482" i="1"/>
  <c r="Q1482" i="1" s="1"/>
  <c r="P1481" i="1"/>
  <c r="Q1481" i="1" s="1"/>
  <c r="P1480" i="1"/>
  <c r="Q1480" i="1" s="1"/>
  <c r="P1479" i="1"/>
  <c r="Q1479" i="1" s="1"/>
  <c r="P1478" i="1"/>
  <c r="Q1478" i="1" s="1"/>
  <c r="P1477" i="1"/>
  <c r="Q1477" i="1" s="1"/>
  <c r="P1476" i="1"/>
  <c r="Q1476" i="1" s="1"/>
  <c r="P1475" i="1"/>
  <c r="Q1475" i="1" s="1"/>
  <c r="P1474" i="1"/>
  <c r="Q1474" i="1" s="1"/>
  <c r="P1473" i="1"/>
  <c r="Q1473" i="1" s="1"/>
  <c r="P1472" i="1"/>
  <c r="Q1472" i="1" s="1"/>
  <c r="P1471" i="1"/>
  <c r="Q1471" i="1" s="1"/>
  <c r="P1470" i="1"/>
  <c r="Q1470" i="1" s="1"/>
  <c r="P1469" i="1"/>
  <c r="Q1469" i="1" s="1"/>
  <c r="P1468" i="1"/>
  <c r="Q1468" i="1" s="1"/>
  <c r="P1467" i="1"/>
  <c r="Q1467" i="1" s="1"/>
  <c r="P1466" i="1"/>
  <c r="Q1466" i="1" s="1"/>
  <c r="P1465" i="1"/>
  <c r="Q1465" i="1" s="1"/>
  <c r="P1464" i="1"/>
  <c r="Q1464" i="1" s="1"/>
  <c r="P1463" i="1"/>
  <c r="Q1463" i="1" s="1"/>
  <c r="P1462" i="1"/>
  <c r="Q1462" i="1" s="1"/>
  <c r="P1461" i="1"/>
  <c r="Q1461" i="1" s="1"/>
  <c r="P1460" i="1"/>
  <c r="Q1460" i="1" s="1"/>
  <c r="P1459" i="1"/>
  <c r="Q1459" i="1" s="1"/>
  <c r="P1458" i="1"/>
  <c r="Q1458" i="1" s="1"/>
  <c r="P1457" i="1"/>
  <c r="Q1457" i="1" s="1"/>
  <c r="P1456" i="1"/>
  <c r="Q1456" i="1" s="1"/>
  <c r="P1455" i="1"/>
  <c r="Q1455" i="1" s="1"/>
  <c r="P1454" i="1"/>
  <c r="Q1454" i="1" s="1"/>
  <c r="P1453" i="1"/>
  <c r="Q1453" i="1" s="1"/>
  <c r="P1452" i="1"/>
  <c r="Q1452" i="1" s="1"/>
  <c r="P1451" i="1"/>
  <c r="Q1451" i="1" s="1"/>
  <c r="P1450" i="1"/>
  <c r="Q1450" i="1" s="1"/>
  <c r="P1449" i="1"/>
  <c r="Q1449" i="1" s="1"/>
  <c r="P1448" i="1"/>
  <c r="Q1448" i="1" s="1"/>
  <c r="P1447" i="1"/>
  <c r="Q1447" i="1" s="1"/>
  <c r="P1446" i="1"/>
  <c r="Q1446" i="1" s="1"/>
  <c r="P1445" i="1"/>
  <c r="Q1445" i="1" s="1"/>
  <c r="P1444" i="1"/>
  <c r="Q1444" i="1" s="1"/>
  <c r="P1443" i="1"/>
  <c r="Q1443" i="1" s="1"/>
  <c r="P1442" i="1"/>
  <c r="Q1442" i="1" s="1"/>
  <c r="P1441" i="1"/>
  <c r="Q1441" i="1" s="1"/>
  <c r="P1440" i="1"/>
  <c r="Q1440" i="1" s="1"/>
  <c r="P1439" i="1"/>
  <c r="Q1439" i="1" s="1"/>
  <c r="P1438" i="1"/>
  <c r="Q1438" i="1" s="1"/>
  <c r="P1437" i="1"/>
  <c r="Q1437" i="1" s="1"/>
  <c r="P1436" i="1"/>
  <c r="Q1436" i="1" s="1"/>
  <c r="P1435" i="1"/>
  <c r="Q1435" i="1" s="1"/>
  <c r="P1434" i="1"/>
  <c r="Q1434" i="1" s="1"/>
  <c r="P1433" i="1"/>
  <c r="Q1433" i="1" s="1"/>
  <c r="P1432" i="1"/>
  <c r="Q1432" i="1" s="1"/>
  <c r="P1431" i="1"/>
  <c r="Q1431" i="1" s="1"/>
  <c r="P1430" i="1"/>
  <c r="Q1430" i="1" s="1"/>
  <c r="P1429" i="1"/>
  <c r="Q1429" i="1" s="1"/>
  <c r="P1428" i="1"/>
  <c r="Q1428" i="1" s="1"/>
  <c r="P1427" i="1"/>
  <c r="Q1427" i="1" s="1"/>
  <c r="P1426" i="1"/>
  <c r="Q1426" i="1" s="1"/>
  <c r="P1425" i="1"/>
  <c r="Q1425" i="1" s="1"/>
  <c r="P1424" i="1"/>
  <c r="Q1424" i="1" s="1"/>
  <c r="P1423" i="1"/>
  <c r="Q1423" i="1" s="1"/>
  <c r="P1422" i="1"/>
  <c r="Q1422" i="1" s="1"/>
  <c r="P1421" i="1"/>
  <c r="Q1421" i="1" s="1"/>
  <c r="P1420" i="1"/>
  <c r="Q1420" i="1" s="1"/>
  <c r="P1419" i="1"/>
  <c r="Q1419" i="1" s="1"/>
  <c r="P1418" i="1"/>
  <c r="Q1418" i="1" s="1"/>
  <c r="P1417" i="1"/>
  <c r="Q1417" i="1" s="1"/>
  <c r="P1416" i="1"/>
  <c r="Q1416" i="1" s="1"/>
  <c r="P1415" i="1"/>
  <c r="Q1415" i="1" s="1"/>
  <c r="P1414" i="1"/>
  <c r="Q1414" i="1" s="1"/>
  <c r="P1413" i="1"/>
  <c r="Q1413" i="1" s="1"/>
  <c r="P1412" i="1"/>
  <c r="Q1412" i="1" s="1"/>
  <c r="P1411" i="1"/>
  <c r="Q1411" i="1" s="1"/>
  <c r="P1410" i="1"/>
  <c r="Q1410" i="1" s="1"/>
  <c r="P1409" i="1"/>
  <c r="Q1409" i="1" s="1"/>
  <c r="P1408" i="1"/>
  <c r="Q1408" i="1" s="1"/>
  <c r="P1407" i="1"/>
  <c r="Q1407" i="1" s="1"/>
  <c r="P1406" i="1"/>
  <c r="Q1406" i="1" s="1"/>
  <c r="P1405" i="1"/>
  <c r="Q1405" i="1" s="1"/>
  <c r="P1404" i="1"/>
  <c r="Q1404" i="1" s="1"/>
  <c r="P1403" i="1"/>
  <c r="Q1403" i="1" s="1"/>
  <c r="P1402" i="1"/>
  <c r="Q1402" i="1" s="1"/>
  <c r="P1401" i="1"/>
  <c r="Q1401" i="1" s="1"/>
  <c r="P1400" i="1"/>
  <c r="Q1400" i="1" s="1"/>
  <c r="P1399" i="1"/>
  <c r="Q1399" i="1" s="1"/>
  <c r="P1398" i="1"/>
  <c r="Q1398" i="1" s="1"/>
  <c r="P1397" i="1"/>
  <c r="Q1397" i="1" s="1"/>
  <c r="P1396" i="1"/>
  <c r="Q1396" i="1" s="1"/>
  <c r="P1395" i="1"/>
  <c r="Q1395" i="1" s="1"/>
  <c r="P1394" i="1"/>
  <c r="Q1394" i="1" s="1"/>
  <c r="P1393" i="1"/>
  <c r="Q1393" i="1" s="1"/>
  <c r="P1392" i="1"/>
  <c r="Q1392" i="1" s="1"/>
  <c r="P1391" i="1"/>
  <c r="Q1391" i="1" s="1"/>
  <c r="P1390" i="1"/>
  <c r="Q1390" i="1" s="1"/>
  <c r="P1389" i="1"/>
  <c r="Q1389" i="1" s="1"/>
  <c r="P1388" i="1"/>
  <c r="Q1388" i="1" s="1"/>
  <c r="P1387" i="1"/>
  <c r="Q1387" i="1" s="1"/>
  <c r="P1386" i="1"/>
  <c r="Q1386" i="1" s="1"/>
  <c r="P1385" i="1"/>
  <c r="Q1385" i="1" s="1"/>
  <c r="P1384" i="1"/>
  <c r="Q1384" i="1" s="1"/>
  <c r="P1383" i="1"/>
  <c r="Q1383" i="1" s="1"/>
  <c r="P1382" i="1"/>
  <c r="Q1382" i="1" s="1"/>
  <c r="P1381" i="1"/>
  <c r="Q1381" i="1" s="1"/>
  <c r="P1380" i="1"/>
  <c r="Q1380" i="1" s="1"/>
  <c r="P1379" i="1"/>
  <c r="Q1379" i="1" s="1"/>
  <c r="P1378" i="1"/>
  <c r="Q1378" i="1" s="1"/>
  <c r="P1377" i="1"/>
  <c r="Q1377" i="1" s="1"/>
  <c r="P1376" i="1"/>
  <c r="Q1376" i="1" s="1"/>
  <c r="P1375" i="1"/>
  <c r="Q1375" i="1" s="1"/>
  <c r="P1374" i="1"/>
  <c r="Q1374" i="1" s="1"/>
  <c r="P1373" i="1"/>
  <c r="Q1373" i="1" s="1"/>
  <c r="P1372" i="1"/>
  <c r="Q1372" i="1" s="1"/>
  <c r="P1371" i="1"/>
  <c r="Q1371" i="1" s="1"/>
  <c r="P1370" i="1"/>
  <c r="Q1370" i="1" s="1"/>
  <c r="P1369" i="1"/>
  <c r="Q1369" i="1" s="1"/>
  <c r="P1368" i="1"/>
  <c r="Q1368" i="1" s="1"/>
  <c r="P1367" i="1"/>
  <c r="Q1367" i="1" s="1"/>
  <c r="P1366" i="1"/>
  <c r="Q1366" i="1" s="1"/>
  <c r="P1365" i="1"/>
  <c r="Q1365" i="1" s="1"/>
  <c r="P1364" i="1"/>
  <c r="Q1364" i="1" s="1"/>
  <c r="P1363" i="1"/>
  <c r="Q1363" i="1" s="1"/>
  <c r="P1362" i="1"/>
  <c r="Q1362" i="1" s="1"/>
  <c r="P1361" i="1"/>
  <c r="Q1361" i="1" s="1"/>
  <c r="P1360" i="1"/>
  <c r="Q1360" i="1" s="1"/>
  <c r="P1359" i="1"/>
  <c r="Q1359" i="1" s="1"/>
  <c r="P1358" i="1"/>
  <c r="Q1358" i="1" s="1"/>
  <c r="P1357" i="1"/>
  <c r="Q1357" i="1" s="1"/>
  <c r="P1356" i="1"/>
  <c r="Q1356" i="1" s="1"/>
  <c r="P1355" i="1"/>
  <c r="Q1355" i="1" s="1"/>
  <c r="P1354" i="1"/>
  <c r="Q1354" i="1" s="1"/>
  <c r="P1353" i="1"/>
  <c r="Q1353" i="1" s="1"/>
  <c r="P1352" i="1"/>
  <c r="Q1352" i="1" s="1"/>
  <c r="P1351" i="1"/>
  <c r="Q1351" i="1" s="1"/>
  <c r="P1350" i="1"/>
  <c r="Q1350" i="1" s="1"/>
  <c r="P1349" i="1"/>
  <c r="Q1349" i="1" s="1"/>
  <c r="P1348" i="1"/>
  <c r="Q1348" i="1" s="1"/>
  <c r="P1347" i="1"/>
  <c r="Q1347" i="1" s="1"/>
  <c r="P1346" i="1"/>
  <c r="Q1346" i="1" s="1"/>
  <c r="P1345" i="1"/>
  <c r="Q1345" i="1" s="1"/>
  <c r="P1344" i="1"/>
  <c r="Q1344" i="1" s="1"/>
  <c r="P1343" i="1"/>
  <c r="Q1343" i="1" s="1"/>
  <c r="P1342" i="1"/>
  <c r="Q1342" i="1" s="1"/>
  <c r="P1341" i="1"/>
  <c r="Q1341" i="1" s="1"/>
  <c r="P1340" i="1"/>
  <c r="Q1340" i="1" s="1"/>
  <c r="P1339" i="1"/>
  <c r="Q1339" i="1" s="1"/>
  <c r="P1338" i="1"/>
  <c r="Q1338" i="1" s="1"/>
  <c r="P1337" i="1"/>
  <c r="Q1337" i="1" s="1"/>
  <c r="P1336" i="1"/>
  <c r="Q1336" i="1" s="1"/>
  <c r="P1335" i="1"/>
  <c r="Q1335" i="1" s="1"/>
  <c r="P1334" i="1"/>
  <c r="Q1334" i="1" s="1"/>
  <c r="P1333" i="1"/>
  <c r="Q1333" i="1" s="1"/>
  <c r="P1332" i="1"/>
  <c r="Q1332" i="1" s="1"/>
  <c r="P1331" i="1"/>
  <c r="Q1331" i="1" s="1"/>
  <c r="P1330" i="1"/>
  <c r="Q1330" i="1" s="1"/>
  <c r="P1329" i="1"/>
  <c r="Q1329" i="1" s="1"/>
  <c r="P1328" i="1"/>
  <c r="Q1328" i="1" s="1"/>
  <c r="P1327" i="1"/>
  <c r="Q1327" i="1" s="1"/>
  <c r="P1326" i="1"/>
  <c r="Q1326" i="1" s="1"/>
  <c r="P1325" i="1"/>
  <c r="Q1325" i="1" s="1"/>
  <c r="P1324" i="1"/>
  <c r="Q1324" i="1" s="1"/>
  <c r="P1323" i="1"/>
  <c r="Q1323" i="1" s="1"/>
  <c r="P1322" i="1"/>
  <c r="Q1322" i="1" s="1"/>
  <c r="P1321" i="1"/>
  <c r="Q1321" i="1" s="1"/>
  <c r="P1320" i="1"/>
  <c r="Q1320" i="1" s="1"/>
  <c r="P1319" i="1"/>
  <c r="Q1319" i="1" s="1"/>
  <c r="P1318" i="1"/>
  <c r="Q1318" i="1" s="1"/>
  <c r="P1317" i="1"/>
  <c r="Q1317" i="1" s="1"/>
  <c r="P1316" i="1"/>
  <c r="Q1316" i="1" s="1"/>
  <c r="P1315" i="1"/>
  <c r="Q1315" i="1" s="1"/>
  <c r="P1314" i="1"/>
  <c r="Q1314" i="1" s="1"/>
  <c r="P1313" i="1"/>
  <c r="Q1313" i="1" s="1"/>
  <c r="P1312" i="1"/>
  <c r="Q1312" i="1" s="1"/>
  <c r="P1311" i="1"/>
  <c r="Q1311" i="1" s="1"/>
  <c r="P1310" i="1"/>
  <c r="Q1310" i="1" s="1"/>
  <c r="P1309" i="1"/>
  <c r="Q1309" i="1" s="1"/>
  <c r="P1308" i="1"/>
  <c r="Q1308" i="1" s="1"/>
  <c r="P1307" i="1"/>
  <c r="Q1307" i="1" s="1"/>
  <c r="P1306" i="1"/>
  <c r="Q1306" i="1" s="1"/>
  <c r="P1305" i="1"/>
  <c r="Q1305" i="1" s="1"/>
  <c r="P1304" i="1"/>
  <c r="Q1304" i="1" s="1"/>
  <c r="P1303" i="1"/>
  <c r="Q1303" i="1" s="1"/>
  <c r="P1302" i="1"/>
  <c r="Q1302" i="1" s="1"/>
  <c r="P1301" i="1"/>
  <c r="Q1301" i="1" s="1"/>
  <c r="P1300" i="1"/>
  <c r="Q1300" i="1" s="1"/>
  <c r="P1299" i="1"/>
  <c r="Q1299" i="1" s="1"/>
  <c r="P1298" i="1"/>
  <c r="Q1298" i="1" s="1"/>
  <c r="P1297" i="1"/>
  <c r="Q1297" i="1" s="1"/>
  <c r="P1296" i="1"/>
  <c r="Q1296" i="1" s="1"/>
  <c r="P1295" i="1"/>
  <c r="Q1295" i="1" s="1"/>
  <c r="P1294" i="1"/>
  <c r="Q1294" i="1" s="1"/>
  <c r="P1293" i="1"/>
  <c r="Q1293" i="1" s="1"/>
  <c r="P1292" i="1"/>
  <c r="Q1292" i="1" s="1"/>
  <c r="P1291" i="1"/>
  <c r="Q1291" i="1" s="1"/>
  <c r="P1290" i="1"/>
  <c r="Q1290" i="1" s="1"/>
  <c r="P1289" i="1"/>
  <c r="Q1289" i="1" s="1"/>
  <c r="P1288" i="1"/>
  <c r="Q1288" i="1" s="1"/>
  <c r="P1287" i="1"/>
  <c r="Q1287" i="1" s="1"/>
  <c r="P1286" i="1"/>
  <c r="Q1286" i="1" s="1"/>
  <c r="P1285" i="1"/>
  <c r="Q1285" i="1" s="1"/>
  <c r="P1284" i="1"/>
  <c r="Q1284" i="1" s="1"/>
  <c r="P1283" i="1"/>
  <c r="Q1283" i="1" s="1"/>
  <c r="P1282" i="1"/>
  <c r="Q1282" i="1" s="1"/>
  <c r="P1281" i="1"/>
  <c r="Q1281" i="1" s="1"/>
  <c r="P1280" i="1"/>
  <c r="Q1280" i="1" s="1"/>
  <c r="P1279" i="1"/>
  <c r="Q1279" i="1" s="1"/>
  <c r="P1278" i="1"/>
  <c r="Q1278" i="1" s="1"/>
  <c r="P1277" i="1"/>
  <c r="Q1277" i="1" s="1"/>
  <c r="P1276" i="1"/>
  <c r="Q1276" i="1" s="1"/>
  <c r="P1275" i="1"/>
  <c r="Q1275" i="1" s="1"/>
  <c r="P1274" i="1"/>
  <c r="Q1274" i="1" s="1"/>
  <c r="P1273" i="1"/>
  <c r="Q1273" i="1" s="1"/>
  <c r="P1272" i="1"/>
  <c r="Q1272" i="1" s="1"/>
  <c r="P1271" i="1"/>
  <c r="Q1271" i="1" s="1"/>
  <c r="P1270" i="1"/>
  <c r="Q1270" i="1" s="1"/>
  <c r="P1269" i="1"/>
  <c r="Q1269" i="1" s="1"/>
  <c r="P1268" i="1"/>
  <c r="Q1268" i="1" s="1"/>
  <c r="P1267" i="1"/>
  <c r="Q1267" i="1" s="1"/>
  <c r="P1266" i="1"/>
  <c r="Q1266" i="1" s="1"/>
  <c r="P1265" i="1"/>
  <c r="Q1265" i="1" s="1"/>
  <c r="P1264" i="1"/>
  <c r="Q1264" i="1" s="1"/>
  <c r="P1263" i="1"/>
  <c r="Q1263" i="1" s="1"/>
  <c r="P1262" i="1"/>
  <c r="Q1262" i="1" s="1"/>
  <c r="P1261" i="1"/>
  <c r="Q1261" i="1" s="1"/>
  <c r="P1260" i="1"/>
  <c r="Q1260" i="1" s="1"/>
  <c r="P1259" i="1"/>
  <c r="Q1259" i="1" s="1"/>
  <c r="P1258" i="1"/>
  <c r="Q1258" i="1" s="1"/>
  <c r="P1257" i="1"/>
  <c r="Q1257" i="1" s="1"/>
  <c r="P1256" i="1"/>
  <c r="Q1256" i="1" s="1"/>
  <c r="P1255" i="1"/>
  <c r="Q1255" i="1" s="1"/>
  <c r="P1254" i="1"/>
  <c r="Q1254" i="1" s="1"/>
  <c r="P1253" i="1"/>
  <c r="Q1253" i="1" s="1"/>
  <c r="P1252" i="1"/>
  <c r="Q1252" i="1" s="1"/>
  <c r="P1251" i="1"/>
  <c r="Q1251" i="1" s="1"/>
  <c r="P1250" i="1"/>
  <c r="Q1250" i="1" s="1"/>
  <c r="P1249" i="1"/>
  <c r="Q1249" i="1" s="1"/>
  <c r="P1248" i="1"/>
  <c r="Q1248" i="1" s="1"/>
  <c r="P1247" i="1"/>
  <c r="Q1247" i="1" s="1"/>
  <c r="P1246" i="1"/>
  <c r="Q1246" i="1" s="1"/>
  <c r="P1245" i="1"/>
  <c r="Q1245" i="1" s="1"/>
  <c r="P1244" i="1"/>
  <c r="Q1244" i="1" s="1"/>
  <c r="P1243" i="1"/>
  <c r="Q1243" i="1" s="1"/>
  <c r="P1242" i="1"/>
  <c r="Q1242" i="1" s="1"/>
  <c r="P1241" i="1"/>
  <c r="Q1241" i="1" s="1"/>
  <c r="P1240" i="1"/>
  <c r="Q1240" i="1" s="1"/>
  <c r="P1239" i="1"/>
  <c r="Q1239" i="1" s="1"/>
  <c r="P1238" i="1"/>
  <c r="Q1238" i="1" s="1"/>
  <c r="P1237" i="1"/>
  <c r="Q1237" i="1" s="1"/>
  <c r="P1236" i="1"/>
  <c r="Q1236" i="1" s="1"/>
  <c r="P1235" i="1"/>
  <c r="Q1235" i="1" s="1"/>
  <c r="P1234" i="1"/>
  <c r="Q1234" i="1" s="1"/>
  <c r="P1233" i="1"/>
  <c r="Q1233" i="1" s="1"/>
  <c r="P1232" i="1"/>
  <c r="Q1232" i="1" s="1"/>
  <c r="P1231" i="1"/>
  <c r="Q1231" i="1" s="1"/>
  <c r="P1230" i="1"/>
  <c r="Q1230" i="1" s="1"/>
  <c r="P1229" i="1"/>
  <c r="Q1229" i="1" s="1"/>
  <c r="P1228" i="1"/>
  <c r="Q1228" i="1" s="1"/>
  <c r="P1227" i="1"/>
  <c r="Q1227" i="1" s="1"/>
  <c r="P1226" i="1"/>
  <c r="Q1226" i="1" s="1"/>
  <c r="P1225" i="1"/>
  <c r="Q1225" i="1" s="1"/>
  <c r="P1224" i="1"/>
  <c r="Q1224" i="1" s="1"/>
  <c r="P1223" i="1"/>
  <c r="Q1223" i="1" s="1"/>
  <c r="P1222" i="1"/>
  <c r="Q1222" i="1" s="1"/>
  <c r="P1221" i="1"/>
  <c r="Q1221" i="1" s="1"/>
  <c r="P1220" i="1"/>
  <c r="Q1220" i="1" s="1"/>
  <c r="P1219" i="1"/>
  <c r="Q1219" i="1" s="1"/>
  <c r="P1218" i="1"/>
  <c r="Q1218" i="1" s="1"/>
  <c r="P1217" i="1"/>
  <c r="Q1217" i="1" s="1"/>
  <c r="P1216" i="1"/>
  <c r="Q1216" i="1" s="1"/>
  <c r="P1215" i="1"/>
  <c r="Q1215" i="1" s="1"/>
  <c r="P1214" i="1"/>
  <c r="Q1214" i="1" s="1"/>
  <c r="P1213" i="1"/>
  <c r="Q1213" i="1" s="1"/>
  <c r="P1212" i="1"/>
  <c r="Q1212" i="1" s="1"/>
  <c r="P1211" i="1"/>
  <c r="Q1211" i="1" s="1"/>
  <c r="P1210" i="1"/>
  <c r="Q1210" i="1" s="1"/>
  <c r="P1209" i="1"/>
  <c r="Q1209" i="1" s="1"/>
  <c r="P1208" i="1"/>
  <c r="Q1208" i="1" s="1"/>
  <c r="P1207" i="1"/>
  <c r="Q1207" i="1" s="1"/>
  <c r="P1206" i="1"/>
  <c r="Q1206" i="1" s="1"/>
  <c r="P1205" i="1"/>
  <c r="Q1205" i="1" s="1"/>
  <c r="P1204" i="1"/>
  <c r="Q1204" i="1" s="1"/>
  <c r="P1203" i="1"/>
  <c r="Q1203" i="1" s="1"/>
  <c r="P1202" i="1"/>
  <c r="Q1202" i="1" s="1"/>
  <c r="P1201" i="1"/>
  <c r="Q1201" i="1" s="1"/>
  <c r="P1200" i="1"/>
  <c r="Q1200" i="1" s="1"/>
  <c r="P1199" i="1"/>
  <c r="Q1199" i="1" s="1"/>
  <c r="P1198" i="1"/>
  <c r="Q1198" i="1" s="1"/>
  <c r="P1197" i="1"/>
  <c r="Q1197" i="1" s="1"/>
  <c r="P1196" i="1"/>
  <c r="Q1196" i="1" s="1"/>
  <c r="P1195" i="1"/>
  <c r="Q1195" i="1" s="1"/>
  <c r="P1194" i="1"/>
  <c r="Q1194" i="1" s="1"/>
  <c r="P1193" i="1"/>
  <c r="Q1193" i="1" s="1"/>
  <c r="P1192" i="1"/>
  <c r="Q1192" i="1" s="1"/>
  <c r="P1191" i="1"/>
  <c r="Q1191" i="1" s="1"/>
  <c r="P1190" i="1"/>
  <c r="Q1190" i="1" s="1"/>
  <c r="P1189" i="1"/>
  <c r="Q1189" i="1" s="1"/>
  <c r="P1188" i="1"/>
  <c r="Q1188" i="1" s="1"/>
  <c r="P1187" i="1"/>
  <c r="Q1187" i="1" s="1"/>
  <c r="P1186" i="1"/>
  <c r="Q1186" i="1" s="1"/>
  <c r="P1185" i="1"/>
  <c r="Q1185" i="1" s="1"/>
  <c r="P1184" i="1"/>
  <c r="Q1184" i="1" s="1"/>
  <c r="P1183" i="1"/>
  <c r="Q1183" i="1" s="1"/>
  <c r="P1182" i="1"/>
  <c r="Q1182" i="1" s="1"/>
  <c r="P1181" i="1"/>
  <c r="Q1181" i="1" s="1"/>
  <c r="P1180" i="1"/>
  <c r="Q1180" i="1" s="1"/>
  <c r="P1179" i="1"/>
  <c r="Q1179" i="1" s="1"/>
  <c r="P1178" i="1"/>
  <c r="Q1178" i="1" s="1"/>
  <c r="P1177" i="1"/>
  <c r="Q1177" i="1" s="1"/>
  <c r="P1176" i="1"/>
  <c r="Q1176" i="1" s="1"/>
  <c r="P1175" i="1"/>
  <c r="Q1175" i="1" s="1"/>
  <c r="P1174" i="1"/>
  <c r="Q1174" i="1" s="1"/>
  <c r="P1173" i="1"/>
  <c r="Q1173" i="1" s="1"/>
  <c r="P1172" i="1"/>
  <c r="Q1172" i="1" s="1"/>
  <c r="P1171" i="1"/>
  <c r="Q1171" i="1" s="1"/>
  <c r="P1170" i="1"/>
  <c r="Q1170" i="1" s="1"/>
  <c r="P1169" i="1"/>
  <c r="Q1169" i="1" s="1"/>
  <c r="P1168" i="1"/>
  <c r="Q1168" i="1" s="1"/>
  <c r="P1167" i="1"/>
  <c r="Q1167" i="1" s="1"/>
  <c r="P1166" i="1"/>
  <c r="Q1166" i="1" s="1"/>
  <c r="P1165" i="1"/>
  <c r="Q1165" i="1" s="1"/>
  <c r="P1164" i="1"/>
  <c r="Q1164" i="1" s="1"/>
  <c r="P1163" i="1"/>
  <c r="Q1163" i="1" s="1"/>
  <c r="P1162" i="1"/>
  <c r="Q1162" i="1" s="1"/>
  <c r="P1161" i="1"/>
  <c r="Q1161" i="1" s="1"/>
  <c r="P1160" i="1"/>
  <c r="Q1160" i="1" s="1"/>
  <c r="P1159" i="1"/>
  <c r="Q1159" i="1" s="1"/>
  <c r="P1158" i="1"/>
  <c r="Q1158" i="1" s="1"/>
  <c r="P1157" i="1"/>
  <c r="Q1157" i="1" s="1"/>
  <c r="P1156" i="1"/>
  <c r="Q1156" i="1" s="1"/>
  <c r="P1155" i="1"/>
  <c r="Q1155" i="1" s="1"/>
  <c r="P1154" i="1"/>
  <c r="Q1154" i="1" s="1"/>
  <c r="P1153" i="1"/>
  <c r="Q1153" i="1" s="1"/>
  <c r="P1152" i="1"/>
  <c r="Q1152" i="1" s="1"/>
  <c r="P1151" i="1"/>
  <c r="Q1151" i="1" s="1"/>
  <c r="P1150" i="1"/>
  <c r="Q1150" i="1" s="1"/>
  <c r="P1149" i="1"/>
  <c r="Q1149" i="1" s="1"/>
  <c r="P1148" i="1"/>
  <c r="Q1148" i="1" s="1"/>
  <c r="P1147" i="1"/>
  <c r="Q1147" i="1" s="1"/>
  <c r="P1146" i="1"/>
  <c r="Q1146" i="1" s="1"/>
  <c r="P1145" i="1"/>
  <c r="Q1145" i="1" s="1"/>
  <c r="P1144" i="1"/>
  <c r="Q1144" i="1" s="1"/>
  <c r="P1143" i="1"/>
  <c r="Q1143" i="1" s="1"/>
  <c r="P1142" i="1"/>
  <c r="Q1142" i="1" s="1"/>
  <c r="P1141" i="1"/>
  <c r="Q1141" i="1" s="1"/>
  <c r="P1140" i="1"/>
  <c r="Q1140" i="1" s="1"/>
  <c r="P1139" i="1"/>
  <c r="Q1139" i="1" s="1"/>
  <c r="P1138" i="1"/>
  <c r="Q1138" i="1" s="1"/>
  <c r="P1137" i="1"/>
  <c r="Q1137" i="1" s="1"/>
  <c r="P1136" i="1"/>
  <c r="Q1136" i="1" s="1"/>
  <c r="P1135" i="1"/>
  <c r="Q1135" i="1" s="1"/>
  <c r="P1134" i="1"/>
  <c r="Q1134" i="1" s="1"/>
  <c r="P1133" i="1"/>
  <c r="Q1133" i="1" s="1"/>
  <c r="P1132" i="1"/>
  <c r="Q1132" i="1" s="1"/>
  <c r="P1131" i="1"/>
  <c r="Q1131" i="1" s="1"/>
  <c r="P1130" i="1"/>
  <c r="Q1130" i="1" s="1"/>
  <c r="P1129" i="1"/>
  <c r="Q1129" i="1" s="1"/>
  <c r="P1128" i="1"/>
  <c r="Q1128" i="1" s="1"/>
  <c r="P1127" i="1"/>
  <c r="Q1127" i="1" s="1"/>
  <c r="P1126" i="1"/>
  <c r="Q1126" i="1" s="1"/>
  <c r="P1125" i="1"/>
  <c r="Q1125" i="1" s="1"/>
  <c r="P1124" i="1"/>
  <c r="Q1124" i="1" s="1"/>
  <c r="P1123" i="1"/>
  <c r="Q1123" i="1" s="1"/>
  <c r="P1122" i="1"/>
  <c r="Q1122" i="1" s="1"/>
  <c r="P1121" i="1"/>
  <c r="Q1121" i="1" s="1"/>
  <c r="P1120" i="1"/>
  <c r="Q1120" i="1" s="1"/>
  <c r="P1119" i="1"/>
  <c r="Q1119" i="1" s="1"/>
  <c r="P1118" i="1"/>
  <c r="Q1118" i="1" s="1"/>
  <c r="P1117" i="1"/>
  <c r="Q1117" i="1" s="1"/>
  <c r="P1116" i="1"/>
  <c r="Q1116" i="1" s="1"/>
  <c r="P1115" i="1"/>
  <c r="Q1115" i="1" s="1"/>
  <c r="P1114" i="1"/>
  <c r="Q1114" i="1" s="1"/>
  <c r="P1113" i="1"/>
  <c r="Q1113" i="1" s="1"/>
  <c r="P1112" i="1"/>
  <c r="Q1112" i="1" s="1"/>
  <c r="P1111" i="1"/>
  <c r="Q1111" i="1" s="1"/>
  <c r="P1110" i="1"/>
  <c r="Q1110" i="1" s="1"/>
  <c r="P1109" i="1"/>
  <c r="Q1109" i="1" s="1"/>
  <c r="P1108" i="1"/>
  <c r="Q1108" i="1" s="1"/>
  <c r="P1107" i="1"/>
  <c r="Q1107" i="1" s="1"/>
  <c r="P1106" i="1"/>
  <c r="Q1106" i="1" s="1"/>
  <c r="P1105" i="1"/>
  <c r="Q1105" i="1" s="1"/>
  <c r="P1104" i="1"/>
  <c r="Q1104" i="1" s="1"/>
  <c r="P1103" i="1"/>
  <c r="Q1103" i="1" s="1"/>
  <c r="P1102" i="1"/>
  <c r="Q1102" i="1" s="1"/>
  <c r="P1101" i="1"/>
  <c r="Q1101" i="1" s="1"/>
  <c r="P1100" i="1"/>
  <c r="Q1100" i="1" s="1"/>
  <c r="P1099" i="1"/>
  <c r="Q1099" i="1" s="1"/>
  <c r="P1098" i="1"/>
  <c r="Q1098" i="1" s="1"/>
  <c r="P1097" i="1"/>
  <c r="Q1097" i="1" s="1"/>
  <c r="P1096" i="1"/>
  <c r="Q1096" i="1" s="1"/>
  <c r="P1095" i="1"/>
  <c r="Q1095" i="1" s="1"/>
  <c r="P1094" i="1"/>
  <c r="Q1094" i="1" s="1"/>
  <c r="P1093" i="1"/>
  <c r="Q1093" i="1" s="1"/>
  <c r="P1092" i="1"/>
  <c r="Q1092" i="1" s="1"/>
  <c r="P1091" i="1"/>
  <c r="Q1091" i="1" s="1"/>
  <c r="P1090" i="1"/>
  <c r="Q1090" i="1" s="1"/>
  <c r="P1089" i="1"/>
  <c r="Q1089" i="1" s="1"/>
  <c r="P1088" i="1"/>
  <c r="Q1088" i="1" s="1"/>
  <c r="P1087" i="1"/>
  <c r="Q1087" i="1" s="1"/>
  <c r="P1086" i="1"/>
  <c r="Q1086" i="1" s="1"/>
  <c r="P1085" i="1"/>
  <c r="Q1085" i="1" s="1"/>
  <c r="P1084" i="1"/>
  <c r="Q1084" i="1" s="1"/>
  <c r="P1083" i="1"/>
  <c r="Q1083" i="1" s="1"/>
  <c r="P1082" i="1"/>
  <c r="Q1082" i="1" s="1"/>
  <c r="P1081" i="1"/>
  <c r="Q1081" i="1" s="1"/>
  <c r="P1080" i="1"/>
  <c r="Q1080" i="1" s="1"/>
  <c r="P1079" i="1"/>
  <c r="Q1079" i="1" s="1"/>
  <c r="P1078" i="1"/>
  <c r="Q1078" i="1" s="1"/>
  <c r="P1077" i="1"/>
  <c r="Q1077" i="1" s="1"/>
  <c r="P1076" i="1"/>
  <c r="Q1076" i="1" s="1"/>
  <c r="P1075" i="1"/>
  <c r="Q1075" i="1" s="1"/>
  <c r="P1074" i="1"/>
  <c r="Q1074" i="1" s="1"/>
  <c r="P1073" i="1"/>
  <c r="Q1073" i="1" s="1"/>
  <c r="P1072" i="1"/>
  <c r="Q1072" i="1" s="1"/>
  <c r="P1071" i="1"/>
  <c r="Q1071" i="1" s="1"/>
  <c r="P1070" i="1"/>
  <c r="Q1070" i="1" s="1"/>
  <c r="P1069" i="1"/>
  <c r="Q1069" i="1" s="1"/>
  <c r="P1068" i="1"/>
  <c r="Q1068" i="1" s="1"/>
  <c r="P1067" i="1"/>
  <c r="Q1067" i="1" s="1"/>
  <c r="P1066" i="1"/>
  <c r="Q1066" i="1" s="1"/>
  <c r="P1065" i="1"/>
  <c r="Q1065" i="1" s="1"/>
  <c r="P1064" i="1"/>
  <c r="Q1064" i="1" s="1"/>
  <c r="P1063" i="1"/>
  <c r="Q1063" i="1" s="1"/>
  <c r="P1062" i="1"/>
  <c r="Q1062" i="1" s="1"/>
  <c r="P1061" i="1"/>
  <c r="Q1061" i="1" s="1"/>
  <c r="P1060" i="1"/>
  <c r="Q1060" i="1" s="1"/>
  <c r="P1059" i="1"/>
  <c r="Q1059" i="1" s="1"/>
  <c r="P1058" i="1"/>
  <c r="Q1058" i="1" s="1"/>
  <c r="P1057" i="1"/>
  <c r="Q1057" i="1" s="1"/>
  <c r="P1056" i="1"/>
  <c r="Q1056" i="1" s="1"/>
  <c r="P1055" i="1"/>
  <c r="Q1055" i="1" s="1"/>
  <c r="P1054" i="1"/>
  <c r="Q1054" i="1" s="1"/>
  <c r="P1053" i="1"/>
  <c r="Q1053" i="1" s="1"/>
  <c r="P1052" i="1"/>
  <c r="Q1052" i="1" s="1"/>
  <c r="P1051" i="1"/>
  <c r="Q1051" i="1" s="1"/>
  <c r="P1050" i="1"/>
  <c r="Q1050" i="1" s="1"/>
  <c r="P1049" i="1"/>
  <c r="Q1049" i="1" s="1"/>
  <c r="P1048" i="1"/>
  <c r="Q1048" i="1" s="1"/>
  <c r="P1047" i="1"/>
  <c r="Q1047" i="1" s="1"/>
  <c r="P1046" i="1"/>
  <c r="Q1046" i="1" s="1"/>
  <c r="P1045" i="1"/>
  <c r="Q1045" i="1" s="1"/>
  <c r="P1044" i="1"/>
  <c r="Q1044" i="1" s="1"/>
  <c r="P1043" i="1"/>
  <c r="Q1043" i="1" s="1"/>
  <c r="P1042" i="1"/>
  <c r="Q1042" i="1" s="1"/>
  <c r="P1041" i="1"/>
  <c r="Q1041" i="1" s="1"/>
  <c r="P1040" i="1"/>
  <c r="Q1040" i="1" s="1"/>
  <c r="P1039" i="1"/>
  <c r="Q1039" i="1" s="1"/>
  <c r="P1038" i="1"/>
  <c r="Q1038" i="1" s="1"/>
  <c r="P1037" i="1"/>
  <c r="Q1037" i="1" s="1"/>
  <c r="P1036" i="1"/>
  <c r="Q1036" i="1" s="1"/>
  <c r="P1035" i="1"/>
  <c r="Q1035" i="1" s="1"/>
  <c r="P1034" i="1"/>
  <c r="Q1034" i="1" s="1"/>
  <c r="P1033" i="1"/>
  <c r="Q1033" i="1" s="1"/>
  <c r="P1032" i="1"/>
  <c r="Q1032" i="1" s="1"/>
  <c r="P1031" i="1"/>
  <c r="Q1031" i="1" s="1"/>
  <c r="P1030" i="1"/>
  <c r="Q1030" i="1" s="1"/>
  <c r="P1029" i="1"/>
  <c r="Q1029" i="1" s="1"/>
  <c r="P1028" i="1"/>
  <c r="Q1028" i="1" s="1"/>
  <c r="P1027" i="1"/>
  <c r="Q1027" i="1" s="1"/>
  <c r="P1026" i="1"/>
  <c r="Q1026" i="1" s="1"/>
  <c r="P1025" i="1"/>
  <c r="Q1025" i="1" s="1"/>
  <c r="P1024" i="1"/>
  <c r="Q1024" i="1" s="1"/>
  <c r="P1023" i="1"/>
  <c r="Q1023" i="1" s="1"/>
  <c r="P1022" i="1"/>
  <c r="Q1022" i="1" s="1"/>
  <c r="P1021" i="1"/>
  <c r="Q1021" i="1" s="1"/>
  <c r="P1020" i="1"/>
  <c r="Q1020" i="1" s="1"/>
  <c r="P1019" i="1"/>
  <c r="Q1019" i="1" s="1"/>
  <c r="P1018" i="1"/>
  <c r="Q1018" i="1" s="1"/>
  <c r="P1017" i="1"/>
  <c r="Q1017" i="1" s="1"/>
  <c r="P1016" i="1"/>
  <c r="Q1016" i="1" s="1"/>
  <c r="P1015" i="1"/>
  <c r="Q1015" i="1" s="1"/>
  <c r="P1014" i="1"/>
  <c r="Q1014" i="1" s="1"/>
  <c r="P1013" i="1"/>
  <c r="Q1013" i="1" s="1"/>
  <c r="P1012" i="1"/>
  <c r="Q1012" i="1" s="1"/>
  <c r="P1011" i="1"/>
  <c r="Q1011" i="1" s="1"/>
  <c r="P1010" i="1"/>
  <c r="Q1010" i="1" s="1"/>
  <c r="P1009" i="1"/>
  <c r="Q1009" i="1" s="1"/>
  <c r="P1008" i="1"/>
  <c r="Q1008" i="1" s="1"/>
  <c r="P1007" i="1"/>
  <c r="Q1007" i="1" s="1"/>
  <c r="P1006" i="1"/>
  <c r="Q1006" i="1" s="1"/>
  <c r="P1005" i="1"/>
  <c r="Q1005" i="1" s="1"/>
  <c r="P1004" i="1"/>
  <c r="Q1004" i="1" s="1"/>
  <c r="P1003" i="1"/>
  <c r="Q1003" i="1" s="1"/>
  <c r="P1002" i="1"/>
  <c r="Q1002" i="1" s="1"/>
  <c r="P1001" i="1"/>
  <c r="Q1001" i="1" s="1"/>
  <c r="P1000" i="1"/>
  <c r="Q1000" i="1" s="1"/>
  <c r="P999" i="1"/>
  <c r="Q999" i="1" s="1"/>
  <c r="P998" i="1"/>
  <c r="Q998" i="1" s="1"/>
  <c r="P997" i="1"/>
  <c r="Q997" i="1" s="1"/>
  <c r="P996" i="1"/>
  <c r="Q996" i="1" s="1"/>
  <c r="P995" i="1"/>
  <c r="Q995" i="1" s="1"/>
  <c r="P994" i="1"/>
  <c r="Q994" i="1" s="1"/>
  <c r="P993" i="1"/>
  <c r="Q993" i="1" s="1"/>
  <c r="P992" i="1"/>
  <c r="Q992" i="1" s="1"/>
  <c r="P991" i="1"/>
  <c r="Q991" i="1" s="1"/>
  <c r="P990" i="1"/>
  <c r="Q990" i="1" s="1"/>
  <c r="P989" i="1"/>
  <c r="Q989" i="1" s="1"/>
  <c r="P988" i="1"/>
  <c r="Q988" i="1" s="1"/>
  <c r="P987" i="1"/>
  <c r="Q987" i="1" s="1"/>
  <c r="P986" i="1"/>
  <c r="Q986" i="1" s="1"/>
  <c r="P985" i="1"/>
  <c r="Q985" i="1" s="1"/>
  <c r="P984" i="1"/>
  <c r="Q984" i="1" s="1"/>
  <c r="P983" i="1"/>
  <c r="Q983" i="1" s="1"/>
  <c r="P982" i="1"/>
  <c r="Q982" i="1" s="1"/>
  <c r="P981" i="1"/>
  <c r="Q981" i="1" s="1"/>
  <c r="P980" i="1"/>
  <c r="Q980" i="1" s="1"/>
  <c r="P979" i="1"/>
  <c r="Q979" i="1" s="1"/>
  <c r="P978" i="1"/>
  <c r="Q978" i="1" s="1"/>
  <c r="P977" i="1"/>
  <c r="Q977" i="1" s="1"/>
  <c r="P976" i="1"/>
  <c r="Q976" i="1" s="1"/>
  <c r="P975" i="1"/>
  <c r="Q975" i="1" s="1"/>
  <c r="P974" i="1"/>
  <c r="Q974" i="1" s="1"/>
  <c r="P973" i="1"/>
  <c r="Q973" i="1" s="1"/>
  <c r="P972" i="1"/>
  <c r="Q972" i="1" s="1"/>
  <c r="P971" i="1"/>
  <c r="Q971" i="1" s="1"/>
  <c r="P970" i="1"/>
  <c r="Q970" i="1" s="1"/>
  <c r="P969" i="1"/>
  <c r="Q969" i="1" s="1"/>
  <c r="P968" i="1"/>
  <c r="Q968" i="1" s="1"/>
  <c r="P967" i="1"/>
  <c r="Q967" i="1" s="1"/>
  <c r="P966" i="1"/>
  <c r="Q966" i="1" s="1"/>
  <c r="P965" i="1"/>
  <c r="Q965" i="1" s="1"/>
  <c r="P964" i="1"/>
  <c r="Q964" i="1" s="1"/>
  <c r="P963" i="1"/>
  <c r="Q963" i="1" s="1"/>
  <c r="P962" i="1"/>
  <c r="Q962" i="1" s="1"/>
  <c r="P961" i="1"/>
  <c r="Q961" i="1" s="1"/>
  <c r="P960" i="1"/>
  <c r="Q960" i="1" s="1"/>
  <c r="P959" i="1"/>
  <c r="Q959" i="1" s="1"/>
  <c r="P958" i="1"/>
  <c r="Q958" i="1" s="1"/>
  <c r="P957" i="1"/>
  <c r="Q957" i="1" s="1"/>
  <c r="P956" i="1"/>
  <c r="Q956" i="1" s="1"/>
  <c r="P955" i="1"/>
  <c r="Q955" i="1" s="1"/>
  <c r="P954" i="1"/>
  <c r="Q954" i="1" s="1"/>
  <c r="P953" i="1"/>
  <c r="Q953" i="1" s="1"/>
  <c r="P952" i="1"/>
  <c r="Q952" i="1" s="1"/>
  <c r="P951" i="1"/>
  <c r="Q951" i="1" s="1"/>
  <c r="P950" i="1"/>
  <c r="Q950" i="1" s="1"/>
  <c r="P949" i="1"/>
  <c r="Q949" i="1" s="1"/>
  <c r="P948" i="1"/>
  <c r="Q948" i="1" s="1"/>
  <c r="P947" i="1"/>
  <c r="Q947" i="1" s="1"/>
  <c r="P946" i="1"/>
  <c r="Q946" i="1" s="1"/>
  <c r="P945" i="1"/>
  <c r="Q945" i="1" s="1"/>
  <c r="P944" i="1"/>
  <c r="Q944" i="1" s="1"/>
  <c r="P943" i="1"/>
  <c r="Q943" i="1" s="1"/>
  <c r="P942" i="1"/>
  <c r="Q942" i="1" s="1"/>
  <c r="P941" i="1"/>
  <c r="Q941" i="1" s="1"/>
  <c r="P940" i="1"/>
  <c r="Q940" i="1" s="1"/>
  <c r="P939" i="1"/>
  <c r="Q939" i="1" s="1"/>
  <c r="P938" i="1"/>
  <c r="Q938" i="1" s="1"/>
  <c r="P937" i="1"/>
  <c r="Q937" i="1" s="1"/>
  <c r="P936" i="1"/>
  <c r="Q936" i="1" s="1"/>
  <c r="P935" i="1"/>
  <c r="Q935" i="1" s="1"/>
  <c r="P934" i="1"/>
  <c r="Q934" i="1" s="1"/>
  <c r="P933" i="1"/>
  <c r="Q933" i="1" s="1"/>
  <c r="P932" i="1"/>
  <c r="Q932" i="1" s="1"/>
  <c r="P931" i="1"/>
  <c r="Q931" i="1" s="1"/>
  <c r="P930" i="1"/>
  <c r="Q930" i="1" s="1"/>
  <c r="P929" i="1"/>
  <c r="Q929" i="1" s="1"/>
  <c r="P928" i="1"/>
  <c r="Q928" i="1" s="1"/>
  <c r="P927" i="1"/>
  <c r="Q927" i="1" s="1"/>
  <c r="P926" i="1"/>
  <c r="Q926" i="1" s="1"/>
  <c r="P925" i="1"/>
  <c r="Q925" i="1" s="1"/>
  <c r="P924" i="1"/>
  <c r="Q924" i="1" s="1"/>
  <c r="P923" i="1"/>
  <c r="Q923" i="1" s="1"/>
  <c r="P922" i="1"/>
  <c r="Q922" i="1" s="1"/>
  <c r="P921" i="1"/>
  <c r="Q921" i="1" s="1"/>
  <c r="P920" i="1"/>
  <c r="Q920" i="1" s="1"/>
  <c r="P919" i="1"/>
  <c r="Q919" i="1" s="1"/>
  <c r="P918" i="1"/>
  <c r="Q918" i="1" s="1"/>
  <c r="P917" i="1"/>
  <c r="Q917" i="1" s="1"/>
  <c r="P916" i="1"/>
  <c r="Q916" i="1" s="1"/>
  <c r="P915" i="1"/>
  <c r="Q915" i="1" s="1"/>
  <c r="P914" i="1"/>
  <c r="Q914" i="1" s="1"/>
  <c r="P913" i="1"/>
  <c r="Q913" i="1" s="1"/>
  <c r="P912" i="1"/>
  <c r="Q912" i="1" s="1"/>
  <c r="P911" i="1"/>
  <c r="Q911" i="1" s="1"/>
  <c r="P910" i="1"/>
  <c r="Q910" i="1" s="1"/>
  <c r="P909" i="1"/>
  <c r="Q909" i="1" s="1"/>
  <c r="P908" i="1"/>
  <c r="Q908" i="1" s="1"/>
  <c r="P907" i="1"/>
  <c r="Q907" i="1" s="1"/>
  <c r="P906" i="1"/>
  <c r="Q906" i="1" s="1"/>
  <c r="P905" i="1"/>
  <c r="Q905" i="1" s="1"/>
  <c r="P904" i="1"/>
  <c r="Q904" i="1" s="1"/>
  <c r="P903" i="1"/>
  <c r="Q903" i="1" s="1"/>
  <c r="P902" i="1"/>
  <c r="Q902" i="1" s="1"/>
  <c r="P901" i="1"/>
  <c r="Q901" i="1" s="1"/>
  <c r="P900" i="1"/>
  <c r="Q900" i="1" s="1"/>
  <c r="P899" i="1"/>
  <c r="Q899" i="1" s="1"/>
  <c r="P898" i="1"/>
  <c r="Q898" i="1" s="1"/>
  <c r="P897" i="1"/>
  <c r="Q897" i="1" s="1"/>
  <c r="P896" i="1"/>
  <c r="Q896" i="1" s="1"/>
  <c r="P895" i="1"/>
  <c r="Q895" i="1" s="1"/>
  <c r="P894" i="1"/>
  <c r="Q894" i="1" s="1"/>
  <c r="P893" i="1"/>
  <c r="Q893" i="1" s="1"/>
  <c r="P892" i="1"/>
  <c r="Q892" i="1" s="1"/>
  <c r="P891" i="1"/>
  <c r="Q891" i="1" s="1"/>
  <c r="P890" i="1"/>
  <c r="Q890" i="1" s="1"/>
  <c r="P889" i="1"/>
  <c r="Q889" i="1" s="1"/>
  <c r="P888" i="1"/>
  <c r="Q888" i="1" s="1"/>
  <c r="P887" i="1"/>
  <c r="Q887" i="1" s="1"/>
  <c r="P886" i="1"/>
  <c r="Q886" i="1" s="1"/>
  <c r="P885" i="1"/>
  <c r="Q885" i="1" s="1"/>
  <c r="P884" i="1"/>
  <c r="Q884" i="1" s="1"/>
  <c r="P883" i="1"/>
  <c r="Q883" i="1" s="1"/>
  <c r="P882" i="1"/>
  <c r="Q882" i="1" s="1"/>
  <c r="P881" i="1"/>
  <c r="Q881" i="1" s="1"/>
  <c r="P880" i="1"/>
  <c r="Q880" i="1" s="1"/>
  <c r="P879" i="1"/>
  <c r="Q879" i="1" s="1"/>
  <c r="P878" i="1"/>
  <c r="Q878" i="1" s="1"/>
  <c r="P877" i="1"/>
  <c r="Q877" i="1" s="1"/>
  <c r="P876" i="1"/>
  <c r="Q876" i="1" s="1"/>
  <c r="P875" i="1"/>
  <c r="Q875" i="1" s="1"/>
  <c r="P874" i="1"/>
  <c r="Q874" i="1" s="1"/>
  <c r="P873" i="1"/>
  <c r="Q873" i="1" s="1"/>
  <c r="P872" i="1"/>
  <c r="Q872" i="1" s="1"/>
  <c r="P871" i="1"/>
  <c r="Q871" i="1" s="1"/>
  <c r="P870" i="1"/>
  <c r="Q870" i="1" s="1"/>
  <c r="P869" i="1"/>
  <c r="Q869" i="1" s="1"/>
  <c r="P868" i="1"/>
  <c r="Q868" i="1" s="1"/>
  <c r="P867" i="1"/>
  <c r="Q867" i="1" s="1"/>
  <c r="P866" i="1"/>
  <c r="Q866" i="1" s="1"/>
  <c r="P865" i="1"/>
  <c r="Q865" i="1" s="1"/>
  <c r="P864" i="1"/>
  <c r="Q864" i="1" s="1"/>
  <c r="P863" i="1"/>
  <c r="Q863" i="1" s="1"/>
  <c r="P862" i="1"/>
  <c r="Q862" i="1" s="1"/>
  <c r="P861" i="1"/>
  <c r="Q861" i="1" s="1"/>
  <c r="P860" i="1"/>
  <c r="Q860" i="1" s="1"/>
  <c r="P859" i="1"/>
  <c r="Q859" i="1" s="1"/>
  <c r="P858" i="1"/>
  <c r="Q858" i="1" s="1"/>
  <c r="P857" i="1"/>
  <c r="Q857" i="1" s="1"/>
  <c r="P856" i="1"/>
  <c r="Q856" i="1" s="1"/>
  <c r="P855" i="1"/>
  <c r="Q855" i="1" s="1"/>
  <c r="P854" i="1"/>
  <c r="Q854" i="1" s="1"/>
  <c r="P853" i="1"/>
  <c r="Q853" i="1" s="1"/>
  <c r="P852" i="1"/>
  <c r="Q852" i="1" s="1"/>
  <c r="P851" i="1"/>
  <c r="Q851" i="1" s="1"/>
  <c r="P850" i="1"/>
  <c r="Q850" i="1" s="1"/>
  <c r="P849" i="1"/>
  <c r="Q849" i="1" s="1"/>
  <c r="P848" i="1"/>
  <c r="Q848" i="1" s="1"/>
  <c r="P847" i="1"/>
  <c r="Q847" i="1" s="1"/>
  <c r="P846" i="1"/>
  <c r="Q846" i="1" s="1"/>
  <c r="P845" i="1"/>
  <c r="Q845" i="1" s="1"/>
  <c r="P844" i="1"/>
  <c r="Q844" i="1" s="1"/>
  <c r="P843" i="1"/>
  <c r="Q843" i="1" s="1"/>
  <c r="P842" i="1"/>
  <c r="Q842" i="1" s="1"/>
  <c r="P841" i="1"/>
  <c r="Q841" i="1" s="1"/>
  <c r="P840" i="1"/>
  <c r="Q840" i="1" s="1"/>
  <c r="P839" i="1"/>
  <c r="Q839" i="1" s="1"/>
  <c r="P838" i="1"/>
  <c r="Q838" i="1" s="1"/>
  <c r="P837" i="1"/>
  <c r="Q837" i="1" s="1"/>
  <c r="P836" i="1"/>
  <c r="Q836" i="1" s="1"/>
  <c r="P835" i="1"/>
  <c r="Q835" i="1" s="1"/>
  <c r="P834" i="1"/>
  <c r="Q834" i="1" s="1"/>
  <c r="P833" i="1"/>
  <c r="Q833" i="1" s="1"/>
  <c r="P832" i="1"/>
  <c r="Q832" i="1" s="1"/>
  <c r="P831" i="1"/>
  <c r="Q831" i="1" s="1"/>
  <c r="P830" i="1"/>
  <c r="Q830" i="1" s="1"/>
  <c r="P829" i="1"/>
  <c r="Q829" i="1" s="1"/>
  <c r="P828" i="1"/>
  <c r="Q828" i="1" s="1"/>
  <c r="P827" i="1"/>
  <c r="Q827" i="1" s="1"/>
  <c r="P826" i="1"/>
  <c r="Q826" i="1" s="1"/>
  <c r="P825" i="1"/>
  <c r="Q825" i="1" s="1"/>
  <c r="P824" i="1"/>
  <c r="Q824" i="1" s="1"/>
  <c r="P823" i="1"/>
  <c r="Q823" i="1" s="1"/>
  <c r="P822" i="1"/>
  <c r="Q822" i="1" s="1"/>
  <c r="P821" i="1"/>
  <c r="Q821" i="1" s="1"/>
  <c r="P820" i="1"/>
  <c r="Q820" i="1" s="1"/>
  <c r="P819" i="1"/>
  <c r="Q819" i="1" s="1"/>
  <c r="P818" i="1"/>
  <c r="Q818" i="1" s="1"/>
  <c r="P817" i="1"/>
  <c r="Q817" i="1" s="1"/>
  <c r="P816" i="1"/>
  <c r="Q816" i="1" s="1"/>
  <c r="P815" i="1"/>
  <c r="Q815" i="1" s="1"/>
  <c r="P814" i="1"/>
  <c r="Q814" i="1" s="1"/>
  <c r="P813" i="1"/>
  <c r="Q813" i="1" s="1"/>
  <c r="P812" i="1"/>
  <c r="Q812" i="1" s="1"/>
  <c r="P811" i="1"/>
  <c r="Q811" i="1" s="1"/>
  <c r="P810" i="1"/>
  <c r="Q810" i="1" s="1"/>
  <c r="P809" i="1"/>
  <c r="Q809" i="1" s="1"/>
  <c r="P808" i="1"/>
  <c r="Q808" i="1" s="1"/>
  <c r="P807" i="1"/>
  <c r="Q807" i="1" s="1"/>
  <c r="P806" i="1"/>
  <c r="Q806" i="1" s="1"/>
  <c r="P805" i="1"/>
  <c r="Q805" i="1" s="1"/>
  <c r="P804" i="1"/>
  <c r="Q804" i="1" s="1"/>
  <c r="P803" i="1"/>
  <c r="Q803" i="1" s="1"/>
  <c r="P802" i="1"/>
  <c r="Q802" i="1" s="1"/>
  <c r="P801" i="1"/>
  <c r="Q801" i="1" s="1"/>
  <c r="P800" i="1"/>
  <c r="Q800" i="1" s="1"/>
  <c r="P799" i="1"/>
  <c r="Q799" i="1" s="1"/>
  <c r="P798" i="1"/>
  <c r="Q798" i="1" s="1"/>
  <c r="P797" i="1"/>
  <c r="Q797" i="1" s="1"/>
  <c r="P796" i="1"/>
  <c r="Q796" i="1" s="1"/>
  <c r="P795" i="1"/>
  <c r="Q795" i="1" s="1"/>
  <c r="P794" i="1"/>
  <c r="Q794" i="1" s="1"/>
  <c r="P793" i="1"/>
  <c r="Q793" i="1" s="1"/>
  <c r="P792" i="1"/>
  <c r="Q792" i="1" s="1"/>
  <c r="P791" i="1"/>
  <c r="Q791" i="1" s="1"/>
  <c r="P790" i="1"/>
  <c r="Q790" i="1" s="1"/>
  <c r="P789" i="1"/>
  <c r="Q789" i="1" s="1"/>
  <c r="P788" i="1"/>
  <c r="Q788" i="1" s="1"/>
  <c r="P787" i="1"/>
  <c r="Q787" i="1" s="1"/>
  <c r="P786" i="1"/>
  <c r="Q786" i="1" s="1"/>
  <c r="P785" i="1"/>
  <c r="Q785" i="1" s="1"/>
  <c r="P784" i="1"/>
  <c r="Q784" i="1" s="1"/>
  <c r="P783" i="1"/>
  <c r="Q783" i="1" s="1"/>
  <c r="P782" i="1"/>
  <c r="Q782" i="1" s="1"/>
  <c r="P781" i="1"/>
  <c r="Q781" i="1" s="1"/>
  <c r="P780" i="1"/>
  <c r="Q780" i="1" s="1"/>
  <c r="P779" i="1"/>
  <c r="Q779" i="1" s="1"/>
  <c r="P778" i="1"/>
  <c r="Q778" i="1" s="1"/>
  <c r="P777" i="1"/>
  <c r="Q777" i="1" s="1"/>
  <c r="P776" i="1"/>
  <c r="Q776" i="1" s="1"/>
  <c r="P775" i="1"/>
  <c r="Q775" i="1" s="1"/>
  <c r="P774" i="1"/>
  <c r="Q774" i="1" s="1"/>
  <c r="P773" i="1"/>
  <c r="Q773" i="1" s="1"/>
  <c r="P772" i="1"/>
  <c r="Q772" i="1" s="1"/>
  <c r="P771" i="1"/>
  <c r="Q771" i="1" s="1"/>
  <c r="P770" i="1"/>
  <c r="Q770" i="1" s="1"/>
  <c r="P769" i="1"/>
  <c r="Q769" i="1" s="1"/>
  <c r="P768" i="1"/>
  <c r="Q768" i="1" s="1"/>
  <c r="P767" i="1"/>
  <c r="Q767" i="1" s="1"/>
  <c r="P766" i="1"/>
  <c r="Q766" i="1" s="1"/>
  <c r="P765" i="1"/>
  <c r="Q765" i="1" s="1"/>
  <c r="P764" i="1"/>
  <c r="Q764" i="1" s="1"/>
  <c r="P763" i="1"/>
  <c r="Q763" i="1" s="1"/>
  <c r="P762" i="1"/>
  <c r="Q762" i="1" s="1"/>
  <c r="P761" i="1"/>
  <c r="Q761" i="1" s="1"/>
  <c r="P760" i="1"/>
  <c r="Q760" i="1" s="1"/>
  <c r="P759" i="1"/>
  <c r="Q759" i="1" s="1"/>
  <c r="P758" i="1"/>
  <c r="Q758" i="1" s="1"/>
  <c r="P757" i="1"/>
  <c r="Q757" i="1" s="1"/>
  <c r="P756" i="1"/>
  <c r="Q756" i="1" s="1"/>
  <c r="P755" i="1"/>
  <c r="Q755" i="1" s="1"/>
  <c r="P754" i="1"/>
  <c r="Q754" i="1" s="1"/>
  <c r="P753" i="1"/>
  <c r="Q753" i="1" s="1"/>
  <c r="P752" i="1"/>
  <c r="Q752" i="1" s="1"/>
  <c r="P751" i="1"/>
  <c r="Q751" i="1" s="1"/>
  <c r="P750" i="1"/>
  <c r="Q750" i="1" s="1"/>
  <c r="P749" i="1"/>
  <c r="Q749" i="1" s="1"/>
  <c r="P748" i="1"/>
  <c r="Q748" i="1" s="1"/>
  <c r="P747" i="1"/>
  <c r="Q747" i="1" s="1"/>
  <c r="P746" i="1"/>
  <c r="Q746" i="1" s="1"/>
  <c r="P745" i="1"/>
  <c r="Q745" i="1" s="1"/>
  <c r="P744" i="1"/>
  <c r="Q744" i="1" s="1"/>
  <c r="P743" i="1"/>
  <c r="Q743" i="1" s="1"/>
  <c r="P742" i="1"/>
  <c r="Q742" i="1" s="1"/>
  <c r="P741" i="1"/>
  <c r="Q741" i="1" s="1"/>
  <c r="P740" i="1"/>
  <c r="Q740" i="1" s="1"/>
  <c r="P739" i="1"/>
  <c r="Q739" i="1" s="1"/>
  <c r="P738" i="1"/>
  <c r="Q738" i="1" s="1"/>
  <c r="P737" i="1"/>
  <c r="Q737" i="1" s="1"/>
  <c r="P736" i="1"/>
  <c r="Q736" i="1" s="1"/>
  <c r="P735" i="1"/>
  <c r="Q735" i="1" s="1"/>
  <c r="P734" i="1"/>
  <c r="Q734" i="1" s="1"/>
  <c r="P733" i="1"/>
  <c r="Q733" i="1" s="1"/>
  <c r="P732" i="1"/>
  <c r="Q732" i="1" s="1"/>
  <c r="P731" i="1"/>
  <c r="Q731" i="1" s="1"/>
  <c r="P730" i="1"/>
  <c r="Q730" i="1" s="1"/>
  <c r="P729" i="1"/>
  <c r="Q729" i="1" s="1"/>
  <c r="P728" i="1"/>
  <c r="Q728" i="1" s="1"/>
  <c r="P727" i="1"/>
  <c r="Q727" i="1" s="1"/>
  <c r="P726" i="1"/>
  <c r="Q726" i="1" s="1"/>
  <c r="P725" i="1"/>
  <c r="Q725" i="1" s="1"/>
  <c r="P724" i="1"/>
  <c r="Q724" i="1" s="1"/>
  <c r="P723" i="1"/>
  <c r="Q723" i="1" s="1"/>
  <c r="P722" i="1"/>
  <c r="Q722" i="1" s="1"/>
  <c r="P721" i="1"/>
  <c r="Q721" i="1" s="1"/>
  <c r="P720" i="1"/>
  <c r="Q720" i="1" s="1"/>
  <c r="P719" i="1"/>
  <c r="Q719" i="1" s="1"/>
  <c r="P718" i="1"/>
  <c r="Q718" i="1" s="1"/>
  <c r="P717" i="1"/>
  <c r="Q717" i="1" s="1"/>
  <c r="P716" i="1"/>
  <c r="Q716" i="1" s="1"/>
  <c r="P715" i="1"/>
  <c r="Q715" i="1" s="1"/>
  <c r="P714" i="1"/>
  <c r="Q714" i="1" s="1"/>
  <c r="P713" i="1"/>
  <c r="Q713" i="1" s="1"/>
  <c r="P712" i="1"/>
  <c r="Q712" i="1" s="1"/>
  <c r="P711" i="1"/>
  <c r="Q711" i="1" s="1"/>
  <c r="P710" i="1"/>
  <c r="Q710" i="1" s="1"/>
  <c r="P709" i="1"/>
  <c r="Q709" i="1" s="1"/>
  <c r="P708" i="1"/>
  <c r="Q708" i="1" s="1"/>
  <c r="P707" i="1"/>
  <c r="Q707" i="1" s="1"/>
  <c r="P706" i="1"/>
  <c r="Q706" i="1" s="1"/>
  <c r="P705" i="1"/>
  <c r="Q705" i="1" s="1"/>
  <c r="P704" i="1"/>
  <c r="Q704" i="1" s="1"/>
  <c r="P703" i="1"/>
  <c r="Q703" i="1" s="1"/>
  <c r="P702" i="1"/>
  <c r="Q702" i="1" s="1"/>
  <c r="P701" i="1"/>
  <c r="Q701" i="1" s="1"/>
  <c r="P700" i="1"/>
  <c r="Q700" i="1" s="1"/>
  <c r="P699" i="1"/>
  <c r="Q699" i="1" s="1"/>
  <c r="P698" i="1"/>
  <c r="Q698" i="1" s="1"/>
  <c r="P697" i="1"/>
  <c r="Q697" i="1" s="1"/>
  <c r="P696" i="1"/>
  <c r="Q696" i="1" s="1"/>
  <c r="P695" i="1"/>
  <c r="Q695" i="1" s="1"/>
  <c r="P694" i="1"/>
  <c r="Q694" i="1" s="1"/>
  <c r="P693" i="1"/>
  <c r="Q693" i="1" s="1"/>
  <c r="P692" i="1"/>
  <c r="Q692" i="1" s="1"/>
  <c r="P691" i="1"/>
  <c r="Q691" i="1" s="1"/>
  <c r="P690" i="1"/>
  <c r="Q690" i="1" s="1"/>
  <c r="P689" i="1"/>
  <c r="Q689" i="1" s="1"/>
  <c r="P688" i="1"/>
  <c r="Q688" i="1" s="1"/>
  <c r="P687" i="1"/>
  <c r="Q687" i="1" s="1"/>
  <c r="P686" i="1"/>
  <c r="Q686" i="1" s="1"/>
  <c r="P685" i="1"/>
  <c r="Q685" i="1" s="1"/>
  <c r="P684" i="1"/>
  <c r="Q684" i="1" s="1"/>
  <c r="P683" i="1"/>
  <c r="Q683" i="1" s="1"/>
  <c r="P682" i="1"/>
  <c r="Q682" i="1" s="1"/>
  <c r="P681" i="1"/>
  <c r="Q681" i="1" s="1"/>
  <c r="P680" i="1"/>
  <c r="Q680" i="1" s="1"/>
  <c r="P679" i="1"/>
  <c r="Q679" i="1" s="1"/>
  <c r="P678" i="1"/>
  <c r="Q678" i="1" s="1"/>
  <c r="P677" i="1"/>
  <c r="Q677" i="1" s="1"/>
  <c r="P676" i="1"/>
  <c r="Q676" i="1" s="1"/>
  <c r="P675" i="1"/>
  <c r="Q675" i="1" s="1"/>
  <c r="P674" i="1"/>
  <c r="Q674" i="1" s="1"/>
  <c r="P673" i="1"/>
  <c r="Q673" i="1" s="1"/>
  <c r="P672" i="1"/>
  <c r="Q672" i="1" s="1"/>
  <c r="P671" i="1"/>
  <c r="Q671" i="1" s="1"/>
  <c r="P670" i="1"/>
  <c r="Q670" i="1" s="1"/>
  <c r="P669" i="1"/>
  <c r="Q669" i="1" s="1"/>
  <c r="P668" i="1"/>
  <c r="Q668" i="1" s="1"/>
  <c r="P667" i="1"/>
  <c r="Q667" i="1" s="1"/>
  <c r="P666" i="1"/>
  <c r="Q666" i="1" s="1"/>
  <c r="P665" i="1"/>
  <c r="Q665" i="1" s="1"/>
  <c r="P664" i="1"/>
  <c r="Q664" i="1" s="1"/>
  <c r="P663" i="1"/>
  <c r="Q663" i="1" s="1"/>
  <c r="P662" i="1"/>
  <c r="Q662" i="1" s="1"/>
  <c r="P661" i="1"/>
  <c r="Q661" i="1" s="1"/>
  <c r="P660" i="1"/>
  <c r="Q660" i="1" s="1"/>
  <c r="P659" i="1"/>
  <c r="Q659" i="1" s="1"/>
  <c r="P658" i="1"/>
  <c r="Q658" i="1" s="1"/>
  <c r="P657" i="1"/>
  <c r="Q657" i="1" s="1"/>
  <c r="P656" i="1"/>
  <c r="Q656" i="1" s="1"/>
  <c r="P655" i="1"/>
  <c r="Q655" i="1" s="1"/>
  <c r="P654" i="1"/>
  <c r="Q654" i="1" s="1"/>
  <c r="P653" i="1"/>
  <c r="Q653" i="1" s="1"/>
  <c r="P652" i="1"/>
  <c r="Q652" i="1" s="1"/>
  <c r="P651" i="1"/>
  <c r="Q651" i="1" s="1"/>
  <c r="P650" i="1"/>
  <c r="Q650" i="1" s="1"/>
  <c r="P649" i="1"/>
  <c r="Q649" i="1" s="1"/>
  <c r="P648" i="1"/>
  <c r="Q648" i="1" s="1"/>
  <c r="P647" i="1"/>
  <c r="Q647" i="1" s="1"/>
  <c r="P646" i="1"/>
  <c r="Q646" i="1" s="1"/>
  <c r="P645" i="1"/>
  <c r="Q645" i="1" s="1"/>
  <c r="P644" i="1"/>
  <c r="Q644" i="1" s="1"/>
  <c r="P643" i="1"/>
  <c r="Q643" i="1" s="1"/>
  <c r="P642" i="1"/>
  <c r="Q642" i="1" s="1"/>
  <c r="P641" i="1"/>
  <c r="Q641" i="1" s="1"/>
  <c r="P640" i="1"/>
  <c r="Q640" i="1" s="1"/>
  <c r="P639" i="1"/>
  <c r="Q639" i="1" s="1"/>
  <c r="P638" i="1"/>
  <c r="Q638" i="1" s="1"/>
  <c r="P637" i="1"/>
  <c r="Q637" i="1" s="1"/>
  <c r="P636" i="1"/>
  <c r="Q636" i="1" s="1"/>
  <c r="P635" i="1"/>
  <c r="Q635" i="1" s="1"/>
  <c r="P634" i="1"/>
  <c r="Q634" i="1" s="1"/>
  <c r="P633" i="1"/>
  <c r="Q633" i="1" s="1"/>
  <c r="P632" i="1"/>
  <c r="Q632" i="1" s="1"/>
  <c r="P631" i="1"/>
  <c r="Q631" i="1" s="1"/>
  <c r="P630" i="1"/>
  <c r="Q630" i="1" s="1"/>
  <c r="P629" i="1"/>
  <c r="Q629" i="1" s="1"/>
  <c r="P628" i="1"/>
  <c r="Q628" i="1" s="1"/>
  <c r="P627" i="1"/>
  <c r="Q627" i="1" s="1"/>
  <c r="P626" i="1"/>
  <c r="Q626" i="1" s="1"/>
  <c r="P625" i="1"/>
  <c r="Q625" i="1" s="1"/>
  <c r="P624" i="1"/>
  <c r="Q624" i="1" s="1"/>
  <c r="P623" i="1"/>
  <c r="Q623" i="1" s="1"/>
  <c r="P622" i="1"/>
  <c r="Q622" i="1" s="1"/>
  <c r="P621" i="1"/>
  <c r="Q621" i="1" s="1"/>
  <c r="P620" i="1"/>
  <c r="Q620" i="1" s="1"/>
  <c r="P619" i="1"/>
  <c r="Q619" i="1" s="1"/>
  <c r="P618" i="1"/>
  <c r="Q618" i="1" s="1"/>
  <c r="P617" i="1"/>
  <c r="Q617" i="1" s="1"/>
  <c r="P616" i="1"/>
  <c r="Q616" i="1" s="1"/>
  <c r="P615" i="1"/>
  <c r="Q615" i="1" s="1"/>
  <c r="P614" i="1"/>
  <c r="Q614" i="1" s="1"/>
  <c r="P613" i="1"/>
  <c r="Q613" i="1" s="1"/>
  <c r="P612" i="1"/>
  <c r="Q612" i="1" s="1"/>
  <c r="P611" i="1"/>
  <c r="Q611" i="1" s="1"/>
  <c r="P610" i="1"/>
  <c r="Q610" i="1" s="1"/>
  <c r="P609" i="1"/>
  <c r="Q609" i="1" s="1"/>
  <c r="P608" i="1"/>
  <c r="Q608" i="1" s="1"/>
  <c r="P607" i="1"/>
  <c r="Q607" i="1" s="1"/>
  <c r="P606" i="1"/>
  <c r="Q606" i="1" s="1"/>
  <c r="P605" i="1"/>
  <c r="Q605" i="1" s="1"/>
  <c r="P604" i="1"/>
  <c r="Q604" i="1" s="1"/>
  <c r="P603" i="1"/>
  <c r="Q603" i="1" s="1"/>
  <c r="P602" i="1"/>
  <c r="Q602" i="1" s="1"/>
  <c r="P601" i="1"/>
  <c r="Q601" i="1" s="1"/>
  <c r="P600" i="1"/>
  <c r="Q600" i="1" s="1"/>
  <c r="P599" i="1"/>
  <c r="Q599" i="1" s="1"/>
  <c r="P598" i="1"/>
  <c r="Q598" i="1" s="1"/>
  <c r="P597" i="1"/>
  <c r="Q597" i="1" s="1"/>
  <c r="P596" i="1"/>
  <c r="Q596" i="1" s="1"/>
  <c r="P595" i="1"/>
  <c r="Q595" i="1" s="1"/>
  <c r="P594" i="1"/>
  <c r="Q594" i="1" s="1"/>
  <c r="P593" i="1"/>
  <c r="Q593" i="1" s="1"/>
  <c r="P592" i="1"/>
  <c r="Q592" i="1" s="1"/>
  <c r="P591" i="1"/>
  <c r="Q591" i="1" s="1"/>
  <c r="P590" i="1"/>
  <c r="Q590" i="1" s="1"/>
  <c r="P589" i="1"/>
  <c r="Q589" i="1" s="1"/>
  <c r="P588" i="1"/>
  <c r="Q588" i="1" s="1"/>
  <c r="P587" i="1"/>
  <c r="Q587" i="1" s="1"/>
  <c r="P586" i="1"/>
  <c r="Q586" i="1" s="1"/>
  <c r="P585" i="1"/>
  <c r="Q585" i="1" s="1"/>
  <c r="P584" i="1"/>
  <c r="Q584" i="1" s="1"/>
  <c r="P583" i="1"/>
  <c r="Q583" i="1" s="1"/>
  <c r="P582" i="1"/>
  <c r="Q582" i="1" s="1"/>
  <c r="P581" i="1"/>
  <c r="Q581" i="1" s="1"/>
  <c r="P580" i="1"/>
  <c r="Q580" i="1" s="1"/>
  <c r="P579" i="1"/>
  <c r="Q579" i="1" s="1"/>
  <c r="P578" i="1"/>
  <c r="Q578" i="1" s="1"/>
  <c r="P577" i="1"/>
  <c r="Q577" i="1" s="1"/>
  <c r="P576" i="1"/>
  <c r="Q576" i="1" s="1"/>
  <c r="P575" i="1"/>
  <c r="Q575" i="1" s="1"/>
  <c r="P574" i="1"/>
  <c r="Q574" i="1" s="1"/>
  <c r="P573" i="1"/>
  <c r="Q573" i="1" s="1"/>
  <c r="P572" i="1"/>
  <c r="Q572" i="1" s="1"/>
  <c r="P571" i="1"/>
  <c r="Q571" i="1" s="1"/>
  <c r="P570" i="1"/>
  <c r="Q570" i="1" s="1"/>
  <c r="P569" i="1"/>
  <c r="Q569" i="1" s="1"/>
  <c r="P568" i="1"/>
  <c r="Q568" i="1" s="1"/>
  <c r="P567" i="1"/>
  <c r="Q567" i="1" s="1"/>
  <c r="P566" i="1"/>
  <c r="Q566" i="1" s="1"/>
  <c r="P565" i="1"/>
  <c r="Q565" i="1" s="1"/>
  <c r="P564" i="1"/>
  <c r="Q564" i="1" s="1"/>
  <c r="P563" i="1"/>
  <c r="Q563" i="1" s="1"/>
  <c r="P562" i="1"/>
  <c r="Q562" i="1" s="1"/>
  <c r="P561" i="1"/>
  <c r="Q561" i="1" s="1"/>
  <c r="P560" i="1"/>
  <c r="Q560" i="1" s="1"/>
  <c r="P559" i="1"/>
  <c r="Q559" i="1" s="1"/>
  <c r="P558" i="1"/>
  <c r="Q558" i="1" s="1"/>
  <c r="P557" i="1"/>
  <c r="Q557" i="1" s="1"/>
  <c r="P556" i="1"/>
  <c r="Q556" i="1" s="1"/>
  <c r="P555" i="1"/>
  <c r="Q555" i="1" s="1"/>
  <c r="P554" i="1"/>
  <c r="Q554" i="1" s="1"/>
  <c r="P553" i="1"/>
  <c r="Q553" i="1" s="1"/>
  <c r="P552" i="1"/>
  <c r="Q552" i="1" s="1"/>
  <c r="P551" i="1"/>
  <c r="Q551" i="1" s="1"/>
  <c r="P550" i="1"/>
  <c r="Q550" i="1" s="1"/>
  <c r="P549" i="1"/>
  <c r="Q549" i="1" s="1"/>
  <c r="P548" i="1"/>
  <c r="Q548" i="1" s="1"/>
  <c r="P547" i="1"/>
  <c r="Q547" i="1" s="1"/>
  <c r="P546" i="1"/>
  <c r="Q546" i="1" s="1"/>
  <c r="P545" i="1"/>
  <c r="Q545" i="1" s="1"/>
  <c r="P544" i="1"/>
  <c r="Q544" i="1" s="1"/>
  <c r="P543" i="1"/>
  <c r="Q543" i="1" s="1"/>
  <c r="P542" i="1"/>
  <c r="Q542" i="1" s="1"/>
  <c r="P541" i="1"/>
  <c r="Q541" i="1" s="1"/>
  <c r="P540" i="1"/>
  <c r="Q540" i="1" s="1"/>
  <c r="P539" i="1"/>
  <c r="Q539" i="1" s="1"/>
  <c r="P538" i="1"/>
  <c r="Q538" i="1" s="1"/>
  <c r="P537" i="1"/>
  <c r="Q537" i="1" s="1"/>
  <c r="P536" i="1"/>
  <c r="Q536" i="1" s="1"/>
  <c r="P535" i="1"/>
  <c r="Q535" i="1" s="1"/>
  <c r="P534" i="1"/>
  <c r="Q534" i="1" s="1"/>
  <c r="P533" i="1"/>
  <c r="Q533" i="1" s="1"/>
  <c r="P532" i="1"/>
  <c r="Q532" i="1" s="1"/>
  <c r="P531" i="1"/>
  <c r="Q531" i="1" s="1"/>
  <c r="P530" i="1"/>
  <c r="Q530" i="1" s="1"/>
  <c r="P529" i="1"/>
  <c r="Q529" i="1" s="1"/>
  <c r="P528" i="1"/>
  <c r="Q528" i="1" s="1"/>
  <c r="P527" i="1"/>
  <c r="Q527" i="1" s="1"/>
  <c r="P526" i="1"/>
  <c r="Q526" i="1" s="1"/>
  <c r="P525" i="1"/>
  <c r="Q525" i="1" s="1"/>
  <c r="P524" i="1"/>
  <c r="Q524" i="1" s="1"/>
  <c r="P523" i="1"/>
  <c r="Q523" i="1" s="1"/>
  <c r="P522" i="1"/>
  <c r="Q522" i="1" s="1"/>
  <c r="P521" i="1"/>
  <c r="Q521" i="1" s="1"/>
  <c r="P520" i="1"/>
  <c r="Q520" i="1" s="1"/>
  <c r="P519" i="1"/>
  <c r="Q519" i="1" s="1"/>
  <c r="P518" i="1"/>
  <c r="Q518" i="1" s="1"/>
  <c r="P517" i="1"/>
  <c r="Q517" i="1" s="1"/>
  <c r="P516" i="1"/>
  <c r="Q516" i="1" s="1"/>
  <c r="P515" i="1"/>
  <c r="Q515" i="1" s="1"/>
  <c r="P514" i="1"/>
  <c r="Q514" i="1" s="1"/>
  <c r="P513" i="1"/>
  <c r="Q513" i="1" s="1"/>
  <c r="P512" i="1"/>
  <c r="Q512" i="1" s="1"/>
  <c r="P511" i="1"/>
  <c r="Q511" i="1" s="1"/>
  <c r="P510" i="1"/>
  <c r="Q510" i="1" s="1"/>
  <c r="P509" i="1"/>
  <c r="Q509" i="1" s="1"/>
  <c r="P508" i="1"/>
  <c r="Q508" i="1" s="1"/>
  <c r="P507" i="1"/>
  <c r="Q507" i="1" s="1"/>
  <c r="P506" i="1"/>
  <c r="Q506" i="1" s="1"/>
  <c r="P505" i="1"/>
  <c r="Q505" i="1" s="1"/>
  <c r="P504" i="1"/>
  <c r="Q504" i="1" s="1"/>
  <c r="P503" i="1"/>
  <c r="Q503" i="1" s="1"/>
  <c r="P502" i="1"/>
  <c r="Q502" i="1" s="1"/>
  <c r="P501" i="1"/>
  <c r="Q501" i="1" s="1"/>
  <c r="P500" i="1"/>
  <c r="Q500" i="1" s="1"/>
  <c r="P499" i="1"/>
  <c r="Q499" i="1" s="1"/>
  <c r="P498" i="1"/>
  <c r="Q498" i="1" s="1"/>
  <c r="P497" i="1"/>
  <c r="Q497" i="1" s="1"/>
  <c r="P496" i="1"/>
  <c r="Q496" i="1" s="1"/>
  <c r="P495" i="1"/>
  <c r="Q495" i="1" s="1"/>
  <c r="P494" i="1"/>
  <c r="Q494" i="1" s="1"/>
  <c r="P493" i="1"/>
  <c r="Q493" i="1" s="1"/>
  <c r="P492" i="1"/>
  <c r="Q492" i="1" s="1"/>
  <c r="P491" i="1"/>
  <c r="Q491" i="1" s="1"/>
  <c r="P490" i="1"/>
  <c r="Q490" i="1" s="1"/>
  <c r="P489" i="1"/>
  <c r="Q489" i="1" s="1"/>
  <c r="P488" i="1"/>
  <c r="Q488" i="1" s="1"/>
  <c r="P487" i="1"/>
  <c r="Q487" i="1" s="1"/>
  <c r="P486" i="1"/>
  <c r="Q486" i="1" s="1"/>
  <c r="P485" i="1"/>
  <c r="Q485" i="1" s="1"/>
  <c r="P484" i="1"/>
  <c r="Q484" i="1" s="1"/>
  <c r="P483" i="1"/>
  <c r="Q483" i="1" s="1"/>
  <c r="P482" i="1"/>
  <c r="Q482" i="1" s="1"/>
  <c r="P481" i="1"/>
  <c r="Q481" i="1" s="1"/>
  <c r="P480" i="1"/>
  <c r="Q480" i="1" s="1"/>
  <c r="P479" i="1"/>
  <c r="Q479" i="1" s="1"/>
  <c r="P478" i="1"/>
  <c r="Q478" i="1" s="1"/>
  <c r="P477" i="1"/>
  <c r="Q477" i="1" s="1"/>
  <c r="P476" i="1"/>
  <c r="Q476" i="1" s="1"/>
  <c r="P475" i="1"/>
  <c r="Q475" i="1" s="1"/>
  <c r="P474" i="1"/>
  <c r="Q474" i="1" s="1"/>
  <c r="P473" i="1"/>
  <c r="Q473" i="1" s="1"/>
  <c r="P472" i="1"/>
  <c r="Q472" i="1" s="1"/>
  <c r="P471" i="1"/>
  <c r="Q471" i="1" s="1"/>
  <c r="P470" i="1"/>
  <c r="Q470" i="1" s="1"/>
  <c r="P469" i="1"/>
  <c r="Q469" i="1" s="1"/>
  <c r="P468" i="1"/>
  <c r="Q468" i="1" s="1"/>
  <c r="P467" i="1"/>
  <c r="Q467" i="1" s="1"/>
  <c r="P466" i="1"/>
  <c r="Q466" i="1" s="1"/>
  <c r="P465" i="1"/>
  <c r="Q465" i="1" s="1"/>
  <c r="P464" i="1"/>
  <c r="Q464" i="1" s="1"/>
  <c r="P463" i="1"/>
  <c r="Q463" i="1" s="1"/>
  <c r="P462" i="1"/>
  <c r="Q462" i="1" s="1"/>
  <c r="P461" i="1"/>
  <c r="Q461" i="1" s="1"/>
  <c r="P460" i="1"/>
  <c r="Q460" i="1" s="1"/>
  <c r="P459" i="1"/>
  <c r="Q459" i="1" s="1"/>
  <c r="P458" i="1"/>
  <c r="Q458" i="1" s="1"/>
  <c r="P457" i="1"/>
  <c r="Q457" i="1" s="1"/>
  <c r="P456" i="1"/>
  <c r="Q456" i="1" s="1"/>
  <c r="P455" i="1"/>
  <c r="Q455" i="1" s="1"/>
  <c r="P454" i="1"/>
  <c r="Q454" i="1" s="1"/>
  <c r="P453" i="1"/>
  <c r="Q453" i="1" s="1"/>
  <c r="P452" i="1"/>
  <c r="Q452" i="1" s="1"/>
  <c r="P451" i="1"/>
  <c r="Q451" i="1" s="1"/>
  <c r="P450" i="1"/>
  <c r="Q450" i="1" s="1"/>
  <c r="P449" i="1"/>
  <c r="Q449" i="1" s="1"/>
  <c r="P448" i="1"/>
  <c r="Q448" i="1" s="1"/>
  <c r="P447" i="1"/>
  <c r="Q447" i="1" s="1"/>
  <c r="P446" i="1"/>
  <c r="Q446" i="1" s="1"/>
  <c r="P445" i="1"/>
  <c r="Q445" i="1" s="1"/>
  <c r="P444" i="1"/>
  <c r="Q444" i="1" s="1"/>
  <c r="P443" i="1"/>
  <c r="Q443" i="1" s="1"/>
  <c r="P442" i="1"/>
  <c r="Q442" i="1" s="1"/>
  <c r="P441" i="1"/>
  <c r="Q441" i="1" s="1"/>
  <c r="P440" i="1"/>
  <c r="Q440" i="1" s="1"/>
  <c r="P439" i="1"/>
  <c r="Q439" i="1" s="1"/>
  <c r="P438" i="1"/>
  <c r="Q438" i="1" s="1"/>
  <c r="P437" i="1"/>
  <c r="Q437" i="1" s="1"/>
  <c r="P436" i="1"/>
  <c r="Q436" i="1" s="1"/>
  <c r="P435" i="1"/>
  <c r="Q435" i="1" s="1"/>
  <c r="P434" i="1"/>
  <c r="Q434" i="1" s="1"/>
  <c r="P433" i="1"/>
  <c r="Q433" i="1" s="1"/>
  <c r="P432" i="1"/>
  <c r="Q432" i="1" s="1"/>
  <c r="P431" i="1"/>
  <c r="Q431" i="1" s="1"/>
  <c r="P430" i="1"/>
  <c r="Q430" i="1" s="1"/>
  <c r="P429" i="1"/>
  <c r="Q429" i="1" s="1"/>
  <c r="P428" i="1"/>
  <c r="Q428" i="1" s="1"/>
  <c r="P427" i="1"/>
  <c r="Q427" i="1" s="1"/>
  <c r="P426" i="1"/>
  <c r="Q426" i="1" s="1"/>
  <c r="P425" i="1"/>
  <c r="Q425" i="1" s="1"/>
  <c r="P424" i="1"/>
  <c r="Q424" i="1" s="1"/>
  <c r="P423" i="1"/>
  <c r="Q423" i="1" s="1"/>
  <c r="P422" i="1"/>
  <c r="Q422" i="1" s="1"/>
  <c r="P421" i="1"/>
  <c r="Q421" i="1" s="1"/>
  <c r="P420" i="1"/>
  <c r="Q420" i="1" s="1"/>
  <c r="P419" i="1"/>
  <c r="Q419" i="1" s="1"/>
  <c r="P418" i="1"/>
  <c r="Q418" i="1" s="1"/>
  <c r="P417" i="1"/>
  <c r="Q417" i="1" s="1"/>
  <c r="P416" i="1"/>
  <c r="Q416" i="1" s="1"/>
  <c r="P415" i="1"/>
  <c r="Q415" i="1" s="1"/>
  <c r="P414" i="1"/>
  <c r="Q414" i="1" s="1"/>
  <c r="P413" i="1"/>
  <c r="Q413" i="1" s="1"/>
  <c r="P412" i="1"/>
  <c r="Q412" i="1" s="1"/>
  <c r="P411" i="1"/>
  <c r="Q411" i="1" s="1"/>
  <c r="P410" i="1"/>
  <c r="Q410" i="1" s="1"/>
  <c r="P409" i="1"/>
  <c r="Q409" i="1" s="1"/>
  <c r="P408" i="1"/>
  <c r="Q408" i="1" s="1"/>
  <c r="P407" i="1"/>
  <c r="Q407" i="1" s="1"/>
  <c r="P406" i="1"/>
  <c r="Q406" i="1" s="1"/>
  <c r="P405" i="1"/>
  <c r="Q405" i="1" s="1"/>
  <c r="P404" i="1"/>
  <c r="Q404" i="1" s="1"/>
  <c r="P403" i="1"/>
  <c r="Q403" i="1" s="1"/>
  <c r="P402" i="1"/>
  <c r="Q402" i="1" s="1"/>
  <c r="P401" i="1"/>
  <c r="Q401" i="1" s="1"/>
  <c r="P400" i="1"/>
  <c r="Q400" i="1" s="1"/>
  <c r="P399" i="1"/>
  <c r="Q399" i="1" s="1"/>
  <c r="P398" i="1"/>
  <c r="Q398" i="1" s="1"/>
  <c r="P397" i="1"/>
  <c r="Q397" i="1" s="1"/>
  <c r="P396" i="1"/>
  <c r="Q396" i="1" s="1"/>
  <c r="P395" i="1"/>
  <c r="Q395" i="1" s="1"/>
  <c r="P394" i="1"/>
  <c r="Q394" i="1" s="1"/>
  <c r="P393" i="1"/>
  <c r="Q393" i="1" s="1"/>
  <c r="P392" i="1"/>
  <c r="Q392" i="1" s="1"/>
  <c r="P391" i="1"/>
  <c r="Q391" i="1" s="1"/>
  <c r="P390" i="1"/>
  <c r="Q390" i="1" s="1"/>
  <c r="P389" i="1"/>
  <c r="Q389" i="1" s="1"/>
  <c r="P388" i="1"/>
  <c r="Q388" i="1" s="1"/>
  <c r="P387" i="1"/>
  <c r="Q387" i="1" s="1"/>
  <c r="P386" i="1"/>
  <c r="Q386" i="1" s="1"/>
  <c r="P385" i="1"/>
  <c r="Q385" i="1" s="1"/>
  <c r="P384" i="1"/>
  <c r="Q384" i="1" s="1"/>
  <c r="P383" i="1"/>
  <c r="Q383" i="1" s="1"/>
  <c r="P382" i="1"/>
  <c r="Q382" i="1" s="1"/>
  <c r="P381" i="1"/>
  <c r="Q381" i="1" s="1"/>
  <c r="P380" i="1"/>
  <c r="Q380" i="1" s="1"/>
  <c r="P379" i="1"/>
  <c r="Q379" i="1" s="1"/>
  <c r="P378" i="1"/>
  <c r="Q378" i="1" s="1"/>
  <c r="P377" i="1"/>
  <c r="Q377" i="1" s="1"/>
  <c r="P376" i="1"/>
  <c r="Q376" i="1" s="1"/>
  <c r="P375" i="1"/>
  <c r="Q375" i="1" s="1"/>
  <c r="P374" i="1"/>
  <c r="Q374" i="1" s="1"/>
  <c r="P373" i="1"/>
  <c r="Q373" i="1" s="1"/>
  <c r="P372" i="1"/>
  <c r="Q372" i="1" s="1"/>
  <c r="P371" i="1"/>
  <c r="Q371" i="1" s="1"/>
  <c r="P370" i="1"/>
  <c r="Q370" i="1" s="1"/>
  <c r="P369" i="1"/>
  <c r="Q369" i="1" s="1"/>
  <c r="P368" i="1"/>
  <c r="Q368" i="1" s="1"/>
  <c r="P367" i="1"/>
  <c r="Q367" i="1" s="1"/>
  <c r="P366" i="1"/>
  <c r="Q366" i="1" s="1"/>
  <c r="P365" i="1"/>
  <c r="Q365" i="1" s="1"/>
  <c r="P364" i="1"/>
  <c r="Q364" i="1" s="1"/>
  <c r="P363" i="1"/>
  <c r="Q363" i="1" s="1"/>
  <c r="P362" i="1"/>
  <c r="Q362" i="1" s="1"/>
  <c r="P361" i="1"/>
  <c r="Q361" i="1" s="1"/>
  <c r="P360" i="1"/>
  <c r="Q360" i="1" s="1"/>
  <c r="P359" i="1"/>
  <c r="Q359" i="1" s="1"/>
  <c r="P358" i="1"/>
  <c r="Q358" i="1" s="1"/>
  <c r="P357" i="1"/>
  <c r="Q357" i="1" s="1"/>
  <c r="P356" i="1"/>
  <c r="Q356" i="1" s="1"/>
  <c r="P355" i="1"/>
  <c r="Q355" i="1" s="1"/>
  <c r="P354" i="1"/>
  <c r="Q354" i="1" s="1"/>
  <c r="P353" i="1"/>
  <c r="Q353" i="1" s="1"/>
  <c r="P352" i="1"/>
  <c r="Q352" i="1" s="1"/>
  <c r="P351" i="1"/>
  <c r="Q351" i="1" s="1"/>
  <c r="P350" i="1"/>
  <c r="Q350" i="1" s="1"/>
  <c r="P349" i="1"/>
  <c r="Q349" i="1" s="1"/>
  <c r="P348" i="1"/>
  <c r="Q348" i="1" s="1"/>
  <c r="P347" i="1"/>
  <c r="Q347" i="1" s="1"/>
  <c r="P346" i="1"/>
  <c r="Q346" i="1" s="1"/>
  <c r="P345" i="1"/>
  <c r="Q345" i="1" s="1"/>
  <c r="P344" i="1"/>
  <c r="Q344" i="1" s="1"/>
  <c r="P343" i="1"/>
  <c r="Q343" i="1" s="1"/>
  <c r="P342" i="1"/>
  <c r="Q342" i="1" s="1"/>
  <c r="P341" i="1"/>
  <c r="Q341" i="1" s="1"/>
  <c r="P340" i="1"/>
  <c r="Q340" i="1" s="1"/>
  <c r="P339" i="1"/>
  <c r="Q339" i="1" s="1"/>
  <c r="P338" i="1"/>
  <c r="Q338" i="1" s="1"/>
  <c r="P337" i="1"/>
  <c r="Q337" i="1" s="1"/>
  <c r="P336" i="1"/>
  <c r="Q336" i="1" s="1"/>
  <c r="P335" i="1"/>
  <c r="Q335" i="1" s="1"/>
  <c r="P334" i="1"/>
  <c r="Q334" i="1" s="1"/>
  <c r="P333" i="1"/>
  <c r="Q333" i="1" s="1"/>
  <c r="P332" i="1"/>
  <c r="Q332" i="1" s="1"/>
  <c r="P331" i="1"/>
  <c r="Q331" i="1" s="1"/>
  <c r="P330" i="1"/>
  <c r="Q330" i="1" s="1"/>
  <c r="P329" i="1"/>
  <c r="Q329" i="1" s="1"/>
  <c r="P328" i="1"/>
  <c r="Q328" i="1" s="1"/>
  <c r="P327" i="1"/>
  <c r="Q327" i="1" s="1"/>
  <c r="P326" i="1"/>
  <c r="Q326" i="1" s="1"/>
  <c r="P325" i="1"/>
  <c r="Q325" i="1" s="1"/>
  <c r="P324" i="1"/>
  <c r="Q324" i="1" s="1"/>
  <c r="P323" i="1"/>
  <c r="Q323" i="1" s="1"/>
  <c r="P322" i="1"/>
  <c r="Q322" i="1" s="1"/>
  <c r="P321" i="1"/>
  <c r="Q321" i="1" s="1"/>
  <c r="P320" i="1"/>
  <c r="Q320" i="1" s="1"/>
  <c r="P319" i="1"/>
  <c r="Q319" i="1" s="1"/>
  <c r="P318" i="1"/>
  <c r="Q318" i="1" s="1"/>
  <c r="P317" i="1"/>
  <c r="Q317" i="1" s="1"/>
  <c r="P316" i="1"/>
  <c r="Q316" i="1" s="1"/>
  <c r="P315" i="1"/>
  <c r="Q315" i="1" s="1"/>
  <c r="P314" i="1"/>
  <c r="Q314" i="1" s="1"/>
  <c r="P313" i="1"/>
  <c r="Q313" i="1" s="1"/>
  <c r="P312" i="1"/>
  <c r="Q312" i="1" s="1"/>
  <c r="P311" i="1"/>
  <c r="Q311" i="1" s="1"/>
  <c r="P310" i="1"/>
  <c r="Q310" i="1" s="1"/>
  <c r="P309" i="1"/>
  <c r="Q309" i="1" s="1"/>
  <c r="P308" i="1"/>
  <c r="Q308" i="1" s="1"/>
  <c r="P307" i="1"/>
  <c r="Q307" i="1" s="1"/>
  <c r="P306" i="1"/>
  <c r="Q306" i="1" s="1"/>
  <c r="P305" i="1"/>
  <c r="Q305" i="1" s="1"/>
  <c r="P304" i="1"/>
  <c r="Q304" i="1" s="1"/>
  <c r="P303" i="1"/>
  <c r="Q303" i="1" s="1"/>
  <c r="P302" i="1"/>
  <c r="Q302" i="1" s="1"/>
  <c r="P301" i="1"/>
  <c r="Q301" i="1" s="1"/>
  <c r="P300" i="1"/>
  <c r="Q300" i="1" s="1"/>
  <c r="P299" i="1"/>
  <c r="Q299" i="1" s="1"/>
  <c r="P298" i="1"/>
  <c r="Q298" i="1" s="1"/>
  <c r="P297" i="1"/>
  <c r="Q297" i="1" s="1"/>
  <c r="P296" i="1"/>
  <c r="Q296" i="1" s="1"/>
  <c r="P295" i="1"/>
  <c r="Q295" i="1" s="1"/>
  <c r="P294" i="1"/>
  <c r="Q294" i="1" s="1"/>
  <c r="P293" i="1"/>
  <c r="Q293" i="1" s="1"/>
  <c r="P292" i="1"/>
  <c r="Q292" i="1" s="1"/>
  <c r="P291" i="1"/>
  <c r="Q291" i="1" s="1"/>
  <c r="P290" i="1"/>
  <c r="Q290" i="1" s="1"/>
  <c r="P289" i="1"/>
  <c r="Q289" i="1" s="1"/>
  <c r="P288" i="1"/>
  <c r="Q288" i="1" s="1"/>
  <c r="P287" i="1"/>
  <c r="Q287" i="1" s="1"/>
  <c r="P286" i="1"/>
  <c r="Q286" i="1" s="1"/>
  <c r="P285" i="1"/>
  <c r="Q285" i="1" s="1"/>
  <c r="P284" i="1"/>
  <c r="Q284" i="1" s="1"/>
  <c r="P283" i="1"/>
  <c r="Q283" i="1" s="1"/>
  <c r="P282" i="1"/>
  <c r="Q282" i="1" s="1"/>
  <c r="P281" i="1"/>
  <c r="Q281" i="1" s="1"/>
  <c r="P280" i="1"/>
  <c r="Q280" i="1" s="1"/>
  <c r="P279" i="1"/>
  <c r="Q279" i="1" s="1"/>
  <c r="P278" i="1"/>
  <c r="Q278" i="1" s="1"/>
  <c r="P277" i="1"/>
  <c r="Q277" i="1" s="1"/>
  <c r="P276" i="1"/>
  <c r="Q276" i="1" s="1"/>
  <c r="P275" i="1"/>
  <c r="Q275" i="1" s="1"/>
  <c r="P274" i="1"/>
  <c r="Q274" i="1" s="1"/>
  <c r="P273" i="1"/>
  <c r="Q273" i="1" s="1"/>
  <c r="P272" i="1"/>
  <c r="Q272" i="1" s="1"/>
  <c r="P271" i="1"/>
  <c r="Q271" i="1" s="1"/>
  <c r="P270" i="1"/>
  <c r="Q270" i="1" s="1"/>
  <c r="P269" i="1"/>
  <c r="Q269" i="1" s="1"/>
  <c r="P268" i="1"/>
  <c r="Q268" i="1" s="1"/>
  <c r="P267" i="1"/>
  <c r="Q267" i="1" s="1"/>
  <c r="P266" i="1"/>
  <c r="Q266" i="1" s="1"/>
  <c r="P265" i="1"/>
  <c r="Q265" i="1" s="1"/>
  <c r="P264" i="1"/>
  <c r="Q264" i="1" s="1"/>
  <c r="P263" i="1"/>
  <c r="Q263" i="1" s="1"/>
  <c r="P262" i="1"/>
  <c r="Q262" i="1" s="1"/>
  <c r="P261" i="1"/>
  <c r="Q261" i="1" s="1"/>
  <c r="P260" i="1"/>
  <c r="Q260" i="1" s="1"/>
  <c r="P259" i="1"/>
  <c r="Q259" i="1" s="1"/>
  <c r="P258" i="1"/>
  <c r="Q258" i="1" s="1"/>
  <c r="P257" i="1"/>
  <c r="Q257" i="1" s="1"/>
  <c r="P256" i="1"/>
  <c r="Q256" i="1" s="1"/>
  <c r="P255" i="1"/>
  <c r="Q255" i="1" s="1"/>
  <c r="P254" i="1"/>
  <c r="Q254" i="1" s="1"/>
  <c r="P253" i="1"/>
  <c r="Q253" i="1" s="1"/>
  <c r="P252" i="1"/>
  <c r="Q252" i="1" s="1"/>
  <c r="P251" i="1"/>
  <c r="Q251" i="1" s="1"/>
  <c r="P250" i="1"/>
  <c r="Q250" i="1" s="1"/>
  <c r="P249" i="1"/>
  <c r="Q249" i="1" s="1"/>
  <c r="P248" i="1"/>
  <c r="Q248" i="1" s="1"/>
  <c r="P247" i="1"/>
  <c r="Q247" i="1" s="1"/>
  <c r="P246" i="1"/>
  <c r="Q246" i="1" s="1"/>
  <c r="P245" i="1"/>
  <c r="Q245" i="1" s="1"/>
  <c r="P244" i="1"/>
  <c r="Q244" i="1" s="1"/>
  <c r="P243" i="1"/>
  <c r="Q243" i="1" s="1"/>
  <c r="P242" i="1"/>
  <c r="Q242" i="1" s="1"/>
  <c r="P241" i="1"/>
  <c r="Q241" i="1" s="1"/>
  <c r="P240" i="1"/>
  <c r="Q240" i="1" s="1"/>
  <c r="P239" i="1"/>
  <c r="Q239" i="1" s="1"/>
  <c r="P238" i="1"/>
  <c r="Q238" i="1" s="1"/>
  <c r="P237" i="1"/>
  <c r="Q237" i="1" s="1"/>
  <c r="P236" i="1"/>
  <c r="Q236" i="1" s="1"/>
  <c r="P235" i="1"/>
  <c r="Q235" i="1" s="1"/>
  <c r="P234" i="1"/>
  <c r="Q234" i="1" s="1"/>
  <c r="P233" i="1"/>
  <c r="Q233" i="1" s="1"/>
  <c r="P232" i="1"/>
  <c r="Q232" i="1" s="1"/>
  <c r="P231" i="1"/>
  <c r="Q231" i="1" s="1"/>
  <c r="P230" i="1"/>
  <c r="Q230" i="1" s="1"/>
  <c r="P229" i="1"/>
  <c r="Q229" i="1" s="1"/>
  <c r="P228" i="1"/>
  <c r="Q228" i="1" s="1"/>
  <c r="P227" i="1"/>
  <c r="Q227" i="1" s="1"/>
  <c r="P226" i="1"/>
  <c r="Q226" i="1" s="1"/>
  <c r="P225" i="1"/>
  <c r="Q225" i="1" s="1"/>
  <c r="P224" i="1"/>
  <c r="Q224" i="1" s="1"/>
  <c r="P223" i="1"/>
  <c r="Q223" i="1" s="1"/>
  <c r="P222" i="1"/>
  <c r="Q222" i="1" s="1"/>
  <c r="P221" i="1"/>
  <c r="Q221" i="1" s="1"/>
  <c r="P220" i="1"/>
  <c r="Q220" i="1" s="1"/>
  <c r="P219" i="1"/>
  <c r="Q219" i="1" s="1"/>
  <c r="P218" i="1"/>
  <c r="Q218" i="1" s="1"/>
  <c r="P217" i="1"/>
  <c r="Q217" i="1" s="1"/>
  <c r="P216" i="1"/>
  <c r="Q216" i="1" s="1"/>
  <c r="P215" i="1"/>
  <c r="Q215" i="1" s="1"/>
  <c r="P214" i="1"/>
  <c r="Q214" i="1" s="1"/>
  <c r="P213" i="1"/>
  <c r="Q213" i="1" s="1"/>
  <c r="P212" i="1"/>
  <c r="Q212" i="1" s="1"/>
  <c r="P211" i="1"/>
  <c r="Q211" i="1" s="1"/>
  <c r="P210" i="1"/>
  <c r="Q210" i="1" s="1"/>
  <c r="P209" i="1"/>
  <c r="Q209" i="1" s="1"/>
  <c r="P208" i="1"/>
  <c r="Q208" i="1" s="1"/>
  <c r="P207" i="1"/>
  <c r="Q207" i="1" s="1"/>
  <c r="P206" i="1"/>
  <c r="Q206" i="1" s="1"/>
  <c r="P205" i="1"/>
  <c r="Q205" i="1" s="1"/>
  <c r="P204" i="1"/>
  <c r="Q204" i="1" s="1"/>
  <c r="P203" i="1"/>
  <c r="Q203" i="1" s="1"/>
  <c r="P202" i="1"/>
  <c r="Q202" i="1" s="1"/>
  <c r="P201" i="1"/>
  <c r="Q201" i="1" s="1"/>
  <c r="P200" i="1"/>
  <c r="Q200" i="1" s="1"/>
  <c r="P199" i="1"/>
  <c r="Q199" i="1" s="1"/>
  <c r="P198" i="1"/>
  <c r="Q198" i="1" s="1"/>
  <c r="P197" i="1"/>
  <c r="Q197" i="1" s="1"/>
  <c r="P196" i="1"/>
  <c r="Q196" i="1" s="1"/>
  <c r="P195" i="1"/>
  <c r="Q195" i="1" s="1"/>
  <c r="P194" i="1"/>
  <c r="Q194" i="1" s="1"/>
  <c r="P193" i="1"/>
  <c r="Q193" i="1" s="1"/>
  <c r="P192" i="1"/>
  <c r="Q192" i="1" s="1"/>
  <c r="P191" i="1"/>
  <c r="Q191" i="1" s="1"/>
  <c r="P190" i="1"/>
  <c r="Q190" i="1" s="1"/>
  <c r="P189" i="1"/>
  <c r="Q189" i="1" s="1"/>
  <c r="P188" i="1"/>
  <c r="Q188" i="1" s="1"/>
  <c r="P187" i="1"/>
  <c r="Q187" i="1" s="1"/>
  <c r="P186" i="1"/>
  <c r="Q186" i="1" s="1"/>
  <c r="P185" i="1"/>
  <c r="Q185" i="1" s="1"/>
  <c r="P184" i="1"/>
  <c r="Q184" i="1" s="1"/>
  <c r="P183" i="1"/>
  <c r="Q183" i="1" s="1"/>
  <c r="P182" i="1"/>
  <c r="Q182" i="1" s="1"/>
  <c r="P181" i="1"/>
  <c r="Q181" i="1" s="1"/>
  <c r="P180" i="1"/>
  <c r="Q180" i="1" s="1"/>
  <c r="P179" i="1"/>
  <c r="Q179" i="1" s="1"/>
  <c r="P178" i="1"/>
  <c r="Q178" i="1" s="1"/>
  <c r="P177" i="1"/>
  <c r="Q177" i="1" s="1"/>
  <c r="P176" i="1"/>
  <c r="Q176" i="1" s="1"/>
  <c r="P175" i="1"/>
  <c r="Q175" i="1" s="1"/>
  <c r="P174" i="1"/>
  <c r="Q174" i="1" s="1"/>
  <c r="P173" i="1"/>
  <c r="Q173" i="1" s="1"/>
  <c r="P172" i="1"/>
  <c r="Q172" i="1" s="1"/>
  <c r="P171" i="1"/>
  <c r="Q171" i="1" s="1"/>
  <c r="P170" i="1"/>
  <c r="Q170" i="1" s="1"/>
  <c r="P169" i="1"/>
  <c r="Q169" i="1" s="1"/>
  <c r="P168" i="1"/>
  <c r="Q168" i="1" s="1"/>
  <c r="P167" i="1"/>
  <c r="Q167" i="1" s="1"/>
  <c r="P166" i="1"/>
  <c r="Q166" i="1" s="1"/>
  <c r="P165" i="1"/>
  <c r="Q165" i="1" s="1"/>
  <c r="P164" i="1"/>
  <c r="Q164" i="1" s="1"/>
  <c r="P163" i="1"/>
  <c r="Q163" i="1" s="1"/>
  <c r="P162" i="1"/>
  <c r="Q162" i="1" s="1"/>
  <c r="P161" i="1"/>
  <c r="Q161" i="1" s="1"/>
  <c r="P160" i="1"/>
  <c r="Q160" i="1" s="1"/>
  <c r="P159" i="1"/>
  <c r="Q159" i="1" s="1"/>
  <c r="P158" i="1"/>
  <c r="Q158" i="1" s="1"/>
  <c r="P157" i="1"/>
  <c r="Q157" i="1" s="1"/>
  <c r="P156" i="1"/>
  <c r="Q156" i="1" s="1"/>
  <c r="P155" i="1"/>
  <c r="Q155" i="1" s="1"/>
  <c r="P154" i="1"/>
  <c r="Q154" i="1" s="1"/>
  <c r="P153" i="1"/>
  <c r="Q153" i="1" s="1"/>
  <c r="P152" i="1"/>
  <c r="Q152" i="1" s="1"/>
  <c r="P151" i="1"/>
  <c r="Q151" i="1" s="1"/>
  <c r="P150" i="1"/>
  <c r="Q150" i="1" s="1"/>
  <c r="P149" i="1"/>
  <c r="Q149" i="1" s="1"/>
  <c r="P148" i="1"/>
  <c r="Q148" i="1" s="1"/>
  <c r="P147" i="1"/>
  <c r="Q147" i="1" s="1"/>
  <c r="P146" i="1"/>
  <c r="Q146" i="1" s="1"/>
  <c r="P145" i="1"/>
  <c r="Q145" i="1" s="1"/>
  <c r="P144" i="1"/>
  <c r="Q144" i="1" s="1"/>
  <c r="P143" i="1"/>
  <c r="Q143" i="1" s="1"/>
  <c r="P142" i="1"/>
  <c r="Q142" i="1" s="1"/>
  <c r="P141" i="1"/>
  <c r="Q141" i="1" s="1"/>
  <c r="P140" i="1"/>
  <c r="Q140" i="1" s="1"/>
  <c r="P139" i="1"/>
  <c r="Q139" i="1" s="1"/>
  <c r="P138" i="1"/>
  <c r="Q138" i="1" s="1"/>
  <c r="P137" i="1"/>
  <c r="Q137" i="1" s="1"/>
  <c r="P136" i="1"/>
  <c r="Q136" i="1" s="1"/>
  <c r="P135" i="1"/>
  <c r="Q135" i="1" s="1"/>
  <c r="P134" i="1"/>
  <c r="Q134" i="1" s="1"/>
  <c r="P133" i="1"/>
  <c r="Q133" i="1" s="1"/>
  <c r="P132" i="1"/>
  <c r="Q132" i="1" s="1"/>
  <c r="P131" i="1"/>
  <c r="Q131" i="1" s="1"/>
  <c r="P130" i="1"/>
  <c r="Q130" i="1" s="1"/>
  <c r="P129" i="1"/>
  <c r="Q129" i="1" s="1"/>
  <c r="P128" i="1"/>
  <c r="Q128" i="1" s="1"/>
  <c r="P127" i="1"/>
  <c r="Q127" i="1" s="1"/>
  <c r="P126" i="1"/>
  <c r="Q126" i="1" s="1"/>
  <c r="P125" i="1"/>
  <c r="Q125" i="1" s="1"/>
  <c r="P124" i="1"/>
  <c r="Q124" i="1" s="1"/>
  <c r="P123" i="1"/>
  <c r="Q123" i="1" s="1"/>
  <c r="P122" i="1"/>
  <c r="Q122" i="1" s="1"/>
  <c r="P121" i="1"/>
  <c r="Q121" i="1" s="1"/>
  <c r="P120" i="1"/>
  <c r="Q120" i="1" s="1"/>
  <c r="P119" i="1"/>
  <c r="Q119" i="1" s="1"/>
  <c r="P118" i="1"/>
  <c r="Q118" i="1" s="1"/>
  <c r="P117" i="1"/>
  <c r="Q117" i="1" s="1"/>
  <c r="P116" i="1"/>
  <c r="Q116" i="1" s="1"/>
  <c r="P115" i="1"/>
  <c r="Q115" i="1" s="1"/>
  <c r="P114" i="1"/>
  <c r="Q114" i="1" s="1"/>
  <c r="P113" i="1"/>
  <c r="Q113" i="1" s="1"/>
  <c r="P112" i="1"/>
  <c r="Q112" i="1" s="1"/>
  <c r="P111" i="1"/>
  <c r="Q111" i="1" s="1"/>
  <c r="P110" i="1"/>
  <c r="Q110" i="1" s="1"/>
  <c r="P109" i="1"/>
  <c r="Q109" i="1" s="1"/>
  <c r="P108" i="1"/>
  <c r="Q108" i="1" s="1"/>
  <c r="P107" i="1"/>
  <c r="Q107" i="1" s="1"/>
  <c r="P106" i="1"/>
  <c r="Q106" i="1" s="1"/>
  <c r="P105" i="1"/>
  <c r="Q105" i="1" s="1"/>
  <c r="P104" i="1"/>
  <c r="Q104" i="1" s="1"/>
  <c r="P103" i="1"/>
  <c r="Q103" i="1" s="1"/>
  <c r="P102" i="1"/>
  <c r="Q102" i="1" s="1"/>
  <c r="P101" i="1"/>
  <c r="Q101" i="1" s="1"/>
  <c r="P100" i="1"/>
  <c r="Q100" i="1" s="1"/>
  <c r="P99" i="1"/>
  <c r="Q99" i="1" s="1"/>
  <c r="P98" i="1"/>
  <c r="Q98" i="1" s="1"/>
  <c r="P97" i="1"/>
  <c r="Q97" i="1" s="1"/>
  <c r="P96" i="1"/>
  <c r="Q96" i="1" s="1"/>
  <c r="P95" i="1"/>
  <c r="Q95" i="1" s="1"/>
  <c r="P94" i="1"/>
  <c r="Q94" i="1" s="1"/>
  <c r="P93" i="1"/>
  <c r="Q93" i="1" s="1"/>
  <c r="P92" i="1"/>
  <c r="Q92" i="1" s="1"/>
  <c r="P91" i="1"/>
  <c r="Q91" i="1" s="1"/>
  <c r="P90" i="1"/>
  <c r="Q90" i="1" s="1"/>
  <c r="P89" i="1"/>
  <c r="Q89" i="1" s="1"/>
  <c r="P88" i="1"/>
  <c r="Q88" i="1" s="1"/>
  <c r="P87" i="1"/>
  <c r="Q87" i="1" s="1"/>
  <c r="P86" i="1"/>
  <c r="Q86" i="1" s="1"/>
  <c r="P85" i="1"/>
  <c r="Q85" i="1" s="1"/>
  <c r="P84" i="1"/>
  <c r="Q84" i="1" s="1"/>
  <c r="P83" i="1"/>
  <c r="Q83" i="1" s="1"/>
  <c r="P82" i="1"/>
  <c r="Q82" i="1" s="1"/>
  <c r="P81" i="1"/>
  <c r="Q81" i="1" s="1"/>
  <c r="P80" i="1"/>
  <c r="Q80" i="1" s="1"/>
  <c r="P79" i="1"/>
  <c r="Q79" i="1" s="1"/>
  <c r="P78" i="1"/>
  <c r="Q78" i="1" s="1"/>
  <c r="P77" i="1"/>
  <c r="Q77" i="1" s="1"/>
  <c r="P76" i="1"/>
  <c r="Q76" i="1" s="1"/>
  <c r="P75" i="1"/>
  <c r="Q75" i="1" s="1"/>
  <c r="P74" i="1"/>
  <c r="Q74" i="1" s="1"/>
  <c r="P73" i="1"/>
  <c r="Q73" i="1" s="1"/>
  <c r="P72" i="1"/>
  <c r="Q72" i="1" s="1"/>
  <c r="P71" i="1"/>
  <c r="Q71" i="1" s="1"/>
  <c r="P70" i="1"/>
  <c r="Q70" i="1" s="1"/>
  <c r="Q69" i="1"/>
  <c r="P69" i="1"/>
  <c r="P68" i="1"/>
  <c r="Q68" i="1" s="1"/>
  <c r="P67" i="1"/>
  <c r="Q67" i="1" s="1"/>
  <c r="P66" i="1"/>
  <c r="Q66" i="1" s="1"/>
  <c r="P65" i="1"/>
  <c r="Q65" i="1" s="1"/>
  <c r="P64" i="1"/>
  <c r="Q64" i="1" s="1"/>
  <c r="P63" i="1"/>
  <c r="Q63" i="1" s="1"/>
  <c r="P62" i="1"/>
  <c r="Q62" i="1" s="1"/>
  <c r="P61" i="1"/>
  <c r="Q61" i="1" s="1"/>
  <c r="P60" i="1"/>
  <c r="Q60" i="1" s="1"/>
  <c r="P59" i="1"/>
  <c r="Q59" i="1" s="1"/>
  <c r="P58" i="1"/>
  <c r="Q58" i="1" s="1"/>
  <c r="P57" i="1"/>
  <c r="Q57" i="1" s="1"/>
  <c r="P56" i="1"/>
  <c r="Q56" i="1" s="1"/>
  <c r="P55" i="1"/>
  <c r="Q55" i="1" s="1"/>
  <c r="P54" i="1"/>
  <c r="Q54" i="1" s="1"/>
  <c r="P53" i="1"/>
  <c r="Q53" i="1" s="1"/>
  <c r="P52" i="1"/>
  <c r="Q52" i="1" s="1"/>
  <c r="P51" i="1"/>
  <c r="Q51" i="1" s="1"/>
  <c r="P50" i="1"/>
  <c r="Q50" i="1" s="1"/>
  <c r="P49" i="1"/>
  <c r="Q49" i="1" s="1"/>
  <c r="P48" i="1"/>
  <c r="Q48" i="1" s="1"/>
  <c r="P47" i="1"/>
  <c r="Q47" i="1" s="1"/>
  <c r="P46" i="1"/>
  <c r="Q46" i="1" s="1"/>
  <c r="P45" i="1"/>
  <c r="Q45" i="1" s="1"/>
  <c r="P44" i="1"/>
  <c r="Q44" i="1" s="1"/>
  <c r="P43" i="1"/>
  <c r="Q43" i="1" s="1"/>
  <c r="P42" i="1"/>
  <c r="Q42" i="1" s="1"/>
  <c r="P41" i="1"/>
  <c r="Q41" i="1" s="1"/>
  <c r="P40" i="1"/>
  <c r="Q40" i="1" s="1"/>
  <c r="P39" i="1"/>
  <c r="Q39" i="1" s="1"/>
  <c r="P38" i="1"/>
  <c r="Q38" i="1" s="1"/>
  <c r="P37" i="1"/>
  <c r="Q37" i="1" s="1"/>
  <c r="P36" i="1"/>
  <c r="Q36" i="1" s="1"/>
  <c r="P35" i="1"/>
  <c r="Q35" i="1" s="1"/>
  <c r="P34" i="1"/>
  <c r="Q34" i="1" s="1"/>
  <c r="P33" i="1"/>
  <c r="Q33" i="1" s="1"/>
  <c r="P32" i="1"/>
  <c r="Q32" i="1" s="1"/>
  <c r="P31" i="1"/>
  <c r="Q31" i="1" s="1"/>
  <c r="P30" i="1"/>
  <c r="Q30" i="1" s="1"/>
  <c r="P29" i="1"/>
  <c r="Q29" i="1" s="1"/>
  <c r="P28" i="1"/>
  <c r="Q28" i="1" s="1"/>
  <c r="P27" i="1"/>
  <c r="Q27" i="1" s="1"/>
  <c r="P26" i="1"/>
  <c r="Q26" i="1" s="1"/>
  <c r="P25" i="1"/>
  <c r="Q25" i="1" s="1"/>
  <c r="P24" i="1"/>
  <c r="Q24" i="1" s="1"/>
  <c r="P23" i="1"/>
  <c r="Q23" i="1" s="1"/>
  <c r="P22" i="1"/>
  <c r="Q22" i="1" s="1"/>
  <c r="P21" i="1"/>
  <c r="Q21" i="1" s="1"/>
  <c r="P20" i="1"/>
  <c r="Q20" i="1" s="1"/>
  <c r="P19" i="1"/>
  <c r="Q19" i="1" s="1"/>
  <c r="P18" i="1"/>
  <c r="Q18" i="1" s="1"/>
  <c r="P17" i="1"/>
  <c r="Q17" i="1" s="1"/>
  <c r="P16" i="1"/>
  <c r="Q16" i="1" s="1"/>
  <c r="P15" i="1"/>
  <c r="Q15" i="1" s="1"/>
  <c r="P14" i="1"/>
  <c r="Q14" i="1" s="1"/>
  <c r="P13" i="1"/>
  <c r="Q13" i="1" s="1"/>
  <c r="P12" i="1"/>
  <c r="Q12" i="1" s="1"/>
  <c r="P11" i="1"/>
  <c r="Q11" i="1" s="1"/>
  <c r="P10" i="1"/>
  <c r="Q10" i="1" s="1"/>
  <c r="P9" i="1"/>
  <c r="Q9" i="1" s="1"/>
  <c r="P8" i="1"/>
  <c r="Q8" i="1" s="1"/>
  <c r="P7" i="1"/>
  <c r="Q7" i="1" s="1"/>
  <c r="P6" i="1"/>
  <c r="Q6" i="1" s="1"/>
  <c r="P5" i="1"/>
  <c r="Q5" i="1" s="1"/>
  <c r="P4" i="1"/>
  <c r="Q4" i="1" s="1"/>
  <c r="P3" i="1"/>
  <c r="Q3" i="1" s="1"/>
  <c r="P2" i="1"/>
  <c r="Q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ACER</author>
  </authors>
  <commentList>
    <comment ref="S1383" authorId="0" shapeId="0" xr:uid="{12646DF4-EF60-7944-9288-58F358D171BE}">
      <text>
        <r>
          <rPr>
            <b/>
            <sz val="9"/>
            <color indexed="81"/>
            <rFont val="Tahoma"/>
            <family val="2"/>
          </rPr>
          <t>ACER:</t>
        </r>
        <r>
          <rPr>
            <sz val="9"/>
            <color indexed="81"/>
            <rFont val="Tahoma"/>
            <family val="2"/>
          </rPr>
          <t xml:space="preserve">
-se realizo atencion psicosocial
-se entrega de kit de higiene personal 
-se entrego kit de bioseguridad </t>
        </r>
      </text>
    </comment>
    <comment ref="S1384" authorId="0" shapeId="0" xr:uid="{7AE76763-BFE8-654D-83F6-F0889E0E61E7}">
      <text>
        <r>
          <rPr>
            <b/>
            <sz val="9"/>
            <color indexed="81"/>
            <rFont val="Tahoma"/>
            <family val="2"/>
          </rPr>
          <t>ACER:</t>
        </r>
        <r>
          <rPr>
            <sz val="9"/>
            <color indexed="81"/>
            <rFont val="Tahoma"/>
            <family val="2"/>
          </rPr>
          <t xml:space="preserve">
-se realizo atencion psicosocial
-se entrega de kit de higiene personal 
-se entrego kit de bioseguridad </t>
        </r>
      </text>
    </comment>
  </commentList>
</comments>
</file>

<file path=xl/sharedStrings.xml><?xml version="1.0" encoding="utf-8"?>
<sst xmlns="http://schemas.openxmlformats.org/spreadsheetml/2006/main" count="38395" uniqueCount="5459">
  <si>
    <t>Tipo</t>
  </si>
  <si>
    <t>Mes</t>
  </si>
  <si>
    <t>Fecha de llegada a Colombia</t>
  </si>
  <si>
    <t>Edad (especifiquela en años)</t>
  </si>
  <si>
    <t>Sexo</t>
  </si>
  <si>
    <t xml:space="preserve">Nombres </t>
  </si>
  <si>
    <t>Apellidos</t>
  </si>
  <si>
    <t>Tipo de documento</t>
  </si>
  <si>
    <t>Documento de Identidad</t>
  </si>
  <si>
    <t>Lugar de procedencia</t>
  </si>
  <si>
    <t xml:space="preserve">Lugar de Identificación </t>
  </si>
  <si>
    <t>Tipo de lugar identificación</t>
  </si>
  <si>
    <t>Municipio</t>
  </si>
  <si>
    <t>Organización/agencia que identifica</t>
  </si>
  <si>
    <t xml:space="preserve">Fecha diligenciamiento </t>
  </si>
  <si>
    <t>Días entre llegada e identificación</t>
  </si>
  <si>
    <t>Tiempo en meses</t>
  </si>
  <si>
    <t>Observaciones de contacto</t>
  </si>
  <si>
    <t>Acciones adelantadas</t>
  </si>
  <si>
    <t xml:space="preserve">Remitido a ICBF </t>
  </si>
  <si>
    <t xml:space="preserve">Canal o medio de reporte </t>
  </si>
  <si>
    <t>Ingresó a la ruta ICBF</t>
  </si>
  <si>
    <t>Razón por la cual NO ingresa a la ruta de ICBF</t>
  </si>
  <si>
    <t>Pais de destino</t>
  </si>
  <si>
    <t>Departamento/provicia/estado de destino</t>
  </si>
  <si>
    <t>Municipio de destino</t>
  </si>
  <si>
    <t xml:space="preserve">Motivo de ingreso a Colombia </t>
  </si>
  <si>
    <t xml:space="preserve">Motivo de la salida de su país de origen </t>
  </si>
  <si>
    <t>Discapacidad física o cognitiva</t>
  </si>
  <si>
    <t>Si indico alguna discapacidad, indique cual</t>
  </si>
  <si>
    <t>Gestante</t>
  </si>
  <si>
    <t>Lactante</t>
  </si>
  <si>
    <t>Desescolarizado</t>
  </si>
  <si>
    <t xml:space="preserve">Trabajo Infantil </t>
  </si>
  <si>
    <t>Étnia</t>
  </si>
  <si>
    <t>Perfil migratorio</t>
  </si>
  <si>
    <t>Comentarios adicionales</t>
  </si>
  <si>
    <t>No acompañado</t>
  </si>
  <si>
    <t>Noviembre</t>
  </si>
  <si>
    <t>Hombre</t>
  </si>
  <si>
    <t>xxx</t>
  </si>
  <si>
    <t>No acompañado/a</t>
  </si>
  <si>
    <t>Diciembre</t>
  </si>
  <si>
    <t>Mujer</t>
  </si>
  <si>
    <t>Separado</t>
  </si>
  <si>
    <t>Enero</t>
  </si>
  <si>
    <t>Febrero</t>
  </si>
  <si>
    <t>Marzo</t>
  </si>
  <si>
    <t>Octubre</t>
  </si>
  <si>
    <t>Abril</t>
  </si>
  <si>
    <t>Mayo</t>
  </si>
  <si>
    <t>Junio</t>
  </si>
  <si>
    <t>Julio</t>
  </si>
  <si>
    <t>Agosto</t>
  </si>
  <si>
    <t>Septiembre</t>
  </si>
  <si>
    <t>mujer</t>
  </si>
  <si>
    <t xml:space="preserve">Darianny Zerimar </t>
  </si>
  <si>
    <t>Ramírez Lara</t>
  </si>
  <si>
    <t xml:space="preserve">Miguel Ángel </t>
  </si>
  <si>
    <t>Carruido Rodríguez</t>
  </si>
  <si>
    <t xml:space="preserve">María Andrea </t>
  </si>
  <si>
    <t>Pinzón Beltrán</t>
  </si>
  <si>
    <t>Julianny Anyibel</t>
  </si>
  <si>
    <t>Hernández Martínez</t>
  </si>
  <si>
    <t xml:space="preserve">Jimena Gabriela </t>
  </si>
  <si>
    <t>Osuna Caro</t>
  </si>
  <si>
    <t>Hasmick Gabriela</t>
  </si>
  <si>
    <t>Torrealba Escalona</t>
  </si>
  <si>
    <t>Henger José</t>
  </si>
  <si>
    <t>Contreras</t>
  </si>
  <si>
    <t>Dairon Adriam</t>
  </si>
  <si>
    <t>Alcantara Castro</t>
  </si>
  <si>
    <t>María Arianny</t>
  </si>
  <si>
    <t>Breto</t>
  </si>
  <si>
    <t xml:space="preserve">Breilin </t>
  </si>
  <si>
    <t>Sandoval Breitez</t>
  </si>
  <si>
    <t>Joselin Alexandra</t>
  </si>
  <si>
    <t>Noguera Graterol</t>
  </si>
  <si>
    <t>Deimar Alinda</t>
  </si>
  <si>
    <t>José Rafael</t>
  </si>
  <si>
    <t>Aguilar Colmenares</t>
  </si>
  <si>
    <t>Leosberth Daniel</t>
  </si>
  <si>
    <t>Pico Quintero</t>
  </si>
  <si>
    <t>Dabyanys Yaritza</t>
  </si>
  <si>
    <t>Sánchez Angarita</t>
  </si>
  <si>
    <t>Hillary Alexandra</t>
  </si>
  <si>
    <t>Chacón Valero</t>
  </si>
  <si>
    <t>Karianny Nazareth</t>
  </si>
  <si>
    <t>Meza Flórez</t>
  </si>
  <si>
    <t>Ishy Nairovys</t>
  </si>
  <si>
    <t>Silva Medina</t>
  </si>
  <si>
    <t>Yervi Yanier</t>
  </si>
  <si>
    <t>Acosta Medina</t>
  </si>
  <si>
    <t>Eduannys Yanelly</t>
  </si>
  <si>
    <t>Peñaloza Medina</t>
  </si>
  <si>
    <t>Glenderzon Gabriel</t>
  </si>
  <si>
    <t>Quintero Velásquez</t>
  </si>
  <si>
    <t>Glendismar Victoria</t>
  </si>
  <si>
    <t>Quintero Galindo</t>
  </si>
  <si>
    <t>Jonaidis Leonelis</t>
  </si>
  <si>
    <t>Uzcátegui Medina</t>
  </si>
  <si>
    <t xml:space="preserve">Osmar Pastor </t>
  </si>
  <si>
    <t>González Delgado</t>
  </si>
  <si>
    <t xml:space="preserve">Carlos Alberto </t>
  </si>
  <si>
    <t>Carbajal Carvajal</t>
  </si>
  <si>
    <t>Julianny Carolina</t>
  </si>
  <si>
    <t>Castañeda Mujica</t>
  </si>
  <si>
    <t>Adriana Valentina</t>
  </si>
  <si>
    <t>Delgado Herrera</t>
  </si>
  <si>
    <t xml:space="preserve">José Gregorio </t>
  </si>
  <si>
    <t>Escalona Pimentel</t>
  </si>
  <si>
    <t>Delgado Pimentel</t>
  </si>
  <si>
    <t xml:space="preserve">Milagro Cristela </t>
  </si>
  <si>
    <t>Gómez González</t>
  </si>
  <si>
    <t xml:space="preserve">Alex Miguel </t>
  </si>
  <si>
    <t>Mendoza Domínguez</t>
  </si>
  <si>
    <t xml:space="preserve">Ludy Andreina </t>
  </si>
  <si>
    <t>Díaz</t>
  </si>
  <si>
    <t>Jarvin Emilio</t>
  </si>
  <si>
    <t xml:space="preserve">Ángel David </t>
  </si>
  <si>
    <t>Díaz González</t>
  </si>
  <si>
    <t>Carlos Leosneider</t>
  </si>
  <si>
    <t xml:space="preserve">María Soledad </t>
  </si>
  <si>
    <t>Pacheco Montesuna</t>
  </si>
  <si>
    <t>Cristofer José</t>
  </si>
  <si>
    <t>García Camejo</t>
  </si>
  <si>
    <t>Pablo David</t>
  </si>
  <si>
    <t>Bustos Rojas</t>
  </si>
  <si>
    <t>Wilmarys Oriacxy</t>
  </si>
  <si>
    <t xml:space="preserve">Gleidys Scarle </t>
  </si>
  <si>
    <t>Colmenares Hurtado</t>
  </si>
  <si>
    <t xml:space="preserve">Endry Arle </t>
  </si>
  <si>
    <t xml:space="preserve">Alayon Infante </t>
  </si>
  <si>
    <t xml:space="preserve">Jhonier José </t>
  </si>
  <si>
    <t>Uzcátegui Rosales</t>
  </si>
  <si>
    <t>Raifer David</t>
  </si>
  <si>
    <t>Reyes Rojas</t>
  </si>
  <si>
    <t xml:space="preserve">José </t>
  </si>
  <si>
    <t>Mendoza Montilla</t>
  </si>
  <si>
    <t>Grisel Alejandra</t>
  </si>
  <si>
    <t>Cesar Hernández</t>
  </si>
  <si>
    <t xml:space="preserve">Andrés Jesús </t>
  </si>
  <si>
    <t>Cevera Rojas</t>
  </si>
  <si>
    <t xml:space="preserve">Omar </t>
  </si>
  <si>
    <t>Aguilar Rangel</t>
  </si>
  <si>
    <t xml:space="preserve">Ricardo Joel </t>
  </si>
  <si>
    <t>Hernández Gutiérrez</t>
  </si>
  <si>
    <t>Víctor Manuel</t>
  </si>
  <si>
    <t>Suárez Ramos</t>
  </si>
  <si>
    <t>Natacha</t>
  </si>
  <si>
    <t>Padilla Landaez</t>
  </si>
  <si>
    <t xml:space="preserve">Wilson José </t>
  </si>
  <si>
    <t xml:space="preserve">Oriana Valentina </t>
  </si>
  <si>
    <t xml:space="preserve">Romero Albarrán </t>
  </si>
  <si>
    <t xml:space="preserve">Kerlys del Mar </t>
  </si>
  <si>
    <t xml:space="preserve">Artahona Albarrán </t>
  </si>
  <si>
    <t>Oscarlis Estefanía</t>
  </si>
  <si>
    <t>Ayala González</t>
  </si>
  <si>
    <t>Jesús</t>
  </si>
  <si>
    <t>Córdoba</t>
  </si>
  <si>
    <t>Yason</t>
  </si>
  <si>
    <t>Valdés</t>
  </si>
  <si>
    <t>Arianny</t>
  </si>
  <si>
    <t>Eric</t>
  </si>
  <si>
    <t>García</t>
  </si>
  <si>
    <t>Alexander</t>
  </si>
  <si>
    <t>Duarte</t>
  </si>
  <si>
    <t>Javier</t>
  </si>
  <si>
    <t>Cortez</t>
  </si>
  <si>
    <t>Carlos</t>
  </si>
  <si>
    <t>Rodríguez</t>
  </si>
  <si>
    <t>Escarcha</t>
  </si>
  <si>
    <t>Jeanfranco</t>
  </si>
  <si>
    <t>Salazar</t>
  </si>
  <si>
    <t>Wilmer</t>
  </si>
  <si>
    <t>Hidalgo</t>
  </si>
  <si>
    <t>Pedro</t>
  </si>
  <si>
    <t>Linares</t>
  </si>
  <si>
    <t>Derwin Josdeiker</t>
  </si>
  <si>
    <t>Enriquez Allenilla</t>
  </si>
  <si>
    <t>Eduardo José</t>
  </si>
  <si>
    <t>López Díaz</t>
  </si>
  <si>
    <t>Francia Yuriannis</t>
  </si>
  <si>
    <t>Cedeño Carrizales</t>
  </si>
  <si>
    <t>Oscar Abrahán</t>
  </si>
  <si>
    <t>Motaban Castillo</t>
  </si>
  <si>
    <t>Jexsuth Jessimar</t>
  </si>
  <si>
    <t>Romero Rodríguez</t>
  </si>
  <si>
    <t>Janneiker Alider</t>
  </si>
  <si>
    <t>Escobar Espinoza</t>
  </si>
  <si>
    <t>Yulimar Valle</t>
  </si>
  <si>
    <t>Peña Ochoa</t>
  </si>
  <si>
    <t>Mariaglys Marina</t>
  </si>
  <si>
    <t>Sánchez Pérez</t>
  </si>
  <si>
    <t>Wilmeirys Alejandra</t>
  </si>
  <si>
    <t>Sánchez Escobar</t>
  </si>
  <si>
    <t>Gabriel Alfredo</t>
  </si>
  <si>
    <t>Rivero Tovar</t>
  </si>
  <si>
    <t>Joseidys Ismar</t>
  </si>
  <si>
    <t>Oviedo Heredia</t>
  </si>
  <si>
    <t>Alberto Rafael</t>
  </si>
  <si>
    <t>Romero Ríos</t>
  </si>
  <si>
    <t>Sabrimar Yordali</t>
  </si>
  <si>
    <t>Oviedo Blanco</t>
  </si>
  <si>
    <t>Alejandra José</t>
  </si>
  <si>
    <t>Lugo Figueredo</t>
  </si>
  <si>
    <t>Lester Javier</t>
  </si>
  <si>
    <t>Herrera Márquez</t>
  </si>
  <si>
    <t>Wilmer Aparicio</t>
  </si>
  <si>
    <t>Márquez Vélez</t>
  </si>
  <si>
    <t>Edelban Geovany</t>
  </si>
  <si>
    <t>Márquez Molina</t>
  </si>
  <si>
    <t>Jesús Armando</t>
  </si>
  <si>
    <t>García López</t>
  </si>
  <si>
    <t>Sandra Valentina</t>
  </si>
  <si>
    <t>Arias Hernández</t>
  </si>
  <si>
    <t>José</t>
  </si>
  <si>
    <t>Ángel De Jesús</t>
  </si>
  <si>
    <t>Guevara Gutiérrez</t>
  </si>
  <si>
    <t>Maikel</t>
  </si>
  <si>
    <t>Mora</t>
  </si>
  <si>
    <t>Dariri Sorangela</t>
  </si>
  <si>
    <t>Duque Collazos</t>
  </si>
  <si>
    <t>Erickson Netzareth</t>
  </si>
  <si>
    <t>Moreno Maldonado</t>
  </si>
  <si>
    <t>Bryan Josué</t>
  </si>
  <si>
    <t>Rodríguez Gaviria</t>
  </si>
  <si>
    <t>Reimary Nairovis Gabriela</t>
  </si>
  <si>
    <t>Paredes Gaviria</t>
  </si>
  <si>
    <t>Olianny Andreina</t>
  </si>
  <si>
    <t>Tandioy Castillo</t>
  </si>
  <si>
    <t>Rut Nohemí</t>
  </si>
  <si>
    <t>Silva Linares</t>
  </si>
  <si>
    <t>Daniel Alberto</t>
  </si>
  <si>
    <t>Arriechi Serrada</t>
  </si>
  <si>
    <t>Isral José</t>
  </si>
  <si>
    <t>Pérez Urdaneta</t>
  </si>
  <si>
    <t>María Yaximar</t>
  </si>
  <si>
    <t>Rojas Gallego</t>
  </si>
  <si>
    <t>Ángela Carolina</t>
  </si>
  <si>
    <t>García Gómez</t>
  </si>
  <si>
    <t>Yudeinnys Coromoto</t>
  </si>
  <si>
    <t>Zabala Pulido</t>
  </si>
  <si>
    <t>María Alejandra</t>
  </si>
  <si>
    <t>Castillo Adarme</t>
  </si>
  <si>
    <t>Yoanny Lisset</t>
  </si>
  <si>
    <t>Rodríguez Cadena</t>
  </si>
  <si>
    <t>Yaini Nazareth</t>
  </si>
  <si>
    <t>Gallego Martínez</t>
  </si>
  <si>
    <t>Vaneska José</t>
  </si>
  <si>
    <t>Atagua Sentena</t>
  </si>
  <si>
    <t>Reilander José</t>
  </si>
  <si>
    <t>Moncada Molina</t>
  </si>
  <si>
    <t>Yessymar</t>
  </si>
  <si>
    <t>Rodríguez Ramirez</t>
  </si>
  <si>
    <t>Yohiner Eduardo</t>
  </si>
  <si>
    <t>Zambrano Rivas</t>
  </si>
  <si>
    <t>Brenny Franyeiker</t>
  </si>
  <si>
    <t>Bolívar Irum</t>
  </si>
  <si>
    <t>Brisney</t>
  </si>
  <si>
    <t>Escalona Pérez</t>
  </si>
  <si>
    <t>Oriannys</t>
  </si>
  <si>
    <t>Peña Villazana</t>
  </si>
  <si>
    <t>Kiana Dominga</t>
  </si>
  <si>
    <t>Villazana López</t>
  </si>
  <si>
    <t>Edinsón José</t>
  </si>
  <si>
    <t>Valera Pérez</t>
  </si>
  <si>
    <t>Rafael Alejandro</t>
  </si>
  <si>
    <t>Pérez Fama</t>
  </si>
  <si>
    <t xml:space="preserve">Karen Camila </t>
  </si>
  <si>
    <t>Santana Quintana</t>
  </si>
  <si>
    <t>Gipson Rafael</t>
  </si>
  <si>
    <t>Rodríguez Castillo</t>
  </si>
  <si>
    <t>Dayali Surahi</t>
  </si>
  <si>
    <t>Serrano</t>
  </si>
  <si>
    <t>Franciany</t>
  </si>
  <si>
    <t>Barrios</t>
  </si>
  <si>
    <t>Freider Yoel</t>
  </si>
  <si>
    <t>Rosneidy</t>
  </si>
  <si>
    <t>Jhon Alex</t>
  </si>
  <si>
    <t>Ortega Duarte</t>
  </si>
  <si>
    <t>Herenio</t>
  </si>
  <si>
    <t xml:space="preserve">Jesús Alexis </t>
  </si>
  <si>
    <t>Vivas Marín</t>
  </si>
  <si>
    <t>Nicol Alexandra</t>
  </si>
  <si>
    <t>Orgenis</t>
  </si>
  <si>
    <t>Gómez Morejón</t>
  </si>
  <si>
    <t xml:space="preserve">Jesús Manuel </t>
  </si>
  <si>
    <t>Marquez Prieto</t>
  </si>
  <si>
    <t>Santiago Alexánder</t>
  </si>
  <si>
    <t>Eljuri Méndez</t>
  </si>
  <si>
    <t xml:space="preserve">Yirmari carolina </t>
  </si>
  <si>
    <t>Pérez falcón</t>
  </si>
  <si>
    <t>Alfredo Santos</t>
  </si>
  <si>
    <t>Falcon Buyon</t>
  </si>
  <si>
    <t>Leonardo Sebastian</t>
  </si>
  <si>
    <t>Márquez Marquina</t>
  </si>
  <si>
    <t>Keliana Carlota</t>
  </si>
  <si>
    <t>Gómez Márquez</t>
  </si>
  <si>
    <t>Guillen Herrera</t>
  </si>
  <si>
    <t>Karla Estefany</t>
  </si>
  <si>
    <t>González Gómez</t>
  </si>
  <si>
    <t>Maikol Javier</t>
  </si>
  <si>
    <t>Vásquez Colmenarez</t>
  </si>
  <si>
    <t>Yetzimar Daniela</t>
  </si>
  <si>
    <t>Ojeda Vásquez</t>
  </si>
  <si>
    <t>Ángel Gregorio</t>
  </si>
  <si>
    <t>Lara Rattia</t>
  </si>
  <si>
    <t>Jesús Rafael</t>
  </si>
  <si>
    <t>Rìos Nadal</t>
  </si>
  <si>
    <t>Oliver Glen</t>
  </si>
  <si>
    <t>Santos Carvajal</t>
  </si>
  <si>
    <t>Frank Keys</t>
  </si>
  <si>
    <t>Silva Ríos</t>
  </si>
  <si>
    <t>Keily Roxana</t>
  </si>
  <si>
    <t>Romero Márquez</t>
  </si>
  <si>
    <t>Ingrid Mileidy</t>
  </si>
  <si>
    <t>Pérez Bustamante</t>
  </si>
  <si>
    <t xml:space="preserve">José Luis </t>
  </si>
  <si>
    <t>Gamez Rodríguez</t>
  </si>
  <si>
    <t>Luis Alejandro</t>
  </si>
  <si>
    <t>Rivas Rodríguez</t>
  </si>
  <si>
    <t>Frankli Javier</t>
  </si>
  <si>
    <t>Morillo Mota</t>
  </si>
  <si>
    <t>Jonny Jesús</t>
  </si>
  <si>
    <t>Sánchez Morillo</t>
  </si>
  <si>
    <t>Antoni José</t>
  </si>
  <si>
    <t>Colmenares Silva</t>
  </si>
  <si>
    <t>Milagros Nohemí</t>
  </si>
  <si>
    <t>Núñez Quintero</t>
  </si>
  <si>
    <t>Moisés David</t>
  </si>
  <si>
    <t>Pimentel Camargo</t>
  </si>
  <si>
    <t>Nirbeli del Valle</t>
  </si>
  <si>
    <t>Pérez Mora</t>
  </si>
  <si>
    <t>Norbelys Coromoto</t>
  </si>
  <si>
    <t>García Mora</t>
  </si>
  <si>
    <t>Dailina Beatriz</t>
  </si>
  <si>
    <t>Olivo Tineo</t>
  </si>
  <si>
    <t>Briskel Argelis Cuenca pantoja</t>
  </si>
  <si>
    <t>Cuenca Pantoja</t>
  </si>
  <si>
    <t xml:space="preserve">Tamara Marcela </t>
  </si>
  <si>
    <t>Hernández Cortez</t>
  </si>
  <si>
    <t>Ismarys Anais</t>
  </si>
  <si>
    <t>Leal Lucena</t>
  </si>
  <si>
    <t xml:space="preserve">Anhir José </t>
  </si>
  <si>
    <t>Álvarez álvarez</t>
  </si>
  <si>
    <t>Johan Gabriel</t>
  </si>
  <si>
    <t>Berra Castillo</t>
  </si>
  <si>
    <t xml:space="preserve">Eliezer José </t>
  </si>
  <si>
    <t>Pérez Flores</t>
  </si>
  <si>
    <t>Ruth Nohemí</t>
  </si>
  <si>
    <t xml:space="preserve">Edwin JeanCarlos </t>
  </si>
  <si>
    <t>González Jímenez</t>
  </si>
  <si>
    <t>Maikel Daniel</t>
  </si>
  <si>
    <t>Cordoba Siso</t>
  </si>
  <si>
    <t>Flor Delis</t>
  </si>
  <si>
    <t>Quintero Guerrero</t>
  </si>
  <si>
    <t>Guenderli Saray</t>
  </si>
  <si>
    <t>Alvarado Moreno</t>
  </si>
  <si>
    <t>Damarys Zinais</t>
  </si>
  <si>
    <t>Aparicio Mendoza</t>
  </si>
  <si>
    <t>Luis Ramón</t>
  </si>
  <si>
    <t>Herrera Montero</t>
  </si>
  <si>
    <t>Alvis Cipriano</t>
  </si>
  <si>
    <t>Abad Meza</t>
  </si>
  <si>
    <t>Guedez Jiménez</t>
  </si>
  <si>
    <t>Miguel Lanyela</t>
  </si>
  <si>
    <t>López Escalante</t>
  </si>
  <si>
    <t>Omar Alfredo</t>
  </si>
  <si>
    <t>Williannys Audelina</t>
  </si>
  <si>
    <t>Sánchez Ochoa</t>
  </si>
  <si>
    <t>Gabriel Alexander</t>
  </si>
  <si>
    <t>Peralta</t>
  </si>
  <si>
    <t>Jeatnimar Oriana</t>
  </si>
  <si>
    <t>Hernández Zambrano</t>
  </si>
  <si>
    <t>José Patricio</t>
  </si>
  <si>
    <t>Avila Pérez</t>
  </si>
  <si>
    <t>Anderson David</t>
  </si>
  <si>
    <t>Suarez Puerta</t>
  </si>
  <si>
    <t>Miguel Ángel</t>
  </si>
  <si>
    <t>Aguilar Marín</t>
  </si>
  <si>
    <t>Yoandry David</t>
  </si>
  <si>
    <t>Arteaga Hernández</t>
  </si>
  <si>
    <t>José Gregorio</t>
  </si>
  <si>
    <t>Cisneros Arciles</t>
  </si>
  <si>
    <t>Jorge Reinaldo</t>
  </si>
  <si>
    <t>Camacaro Escolcha</t>
  </si>
  <si>
    <t>María Maximiliana</t>
  </si>
  <si>
    <t>Ruiz Hinojosa</t>
  </si>
  <si>
    <t>María Bioledit</t>
  </si>
  <si>
    <t>García Silva</t>
  </si>
  <si>
    <t>Límenes</t>
  </si>
  <si>
    <t>Adriana Marlín</t>
  </si>
  <si>
    <t>Granados Mendoza</t>
  </si>
  <si>
    <t>Eliezer Alesandro</t>
  </si>
  <si>
    <t>Mosqueda Ramirez</t>
  </si>
  <si>
    <t>María De Los Angeles</t>
  </si>
  <si>
    <t>Valera Medina</t>
  </si>
  <si>
    <t>Mieres Hernández</t>
  </si>
  <si>
    <t>Darlenis Del Valle</t>
  </si>
  <si>
    <t>Rueda Fernández</t>
  </si>
  <si>
    <t>Marlín Isabel</t>
  </si>
  <si>
    <t>Zolano Zolano</t>
  </si>
  <si>
    <t>Vilmary Yelitza</t>
  </si>
  <si>
    <t>Aranguren Aray</t>
  </si>
  <si>
    <t>Valeria Paola</t>
  </si>
  <si>
    <t>Lucena Colmenares</t>
  </si>
  <si>
    <t>Ildemarlys Alejandra</t>
  </si>
  <si>
    <t>Silva Pérez</t>
  </si>
  <si>
    <t>Kevin José</t>
  </si>
  <si>
    <t>Medina Prado</t>
  </si>
  <si>
    <t>Karen Camila</t>
  </si>
  <si>
    <t>Héctor Enrique</t>
  </si>
  <si>
    <t>Quevedo Lagares</t>
  </si>
  <si>
    <t>Edward Argelis</t>
  </si>
  <si>
    <t>Ramos Rojas</t>
  </si>
  <si>
    <t>Sizo Córdoba</t>
  </si>
  <si>
    <t>Walter Jareth</t>
  </si>
  <si>
    <t>González Aponte</t>
  </si>
  <si>
    <t>Valerio Jose</t>
  </si>
  <si>
    <t>Ramirez Pérez</t>
  </si>
  <si>
    <t>Yaidelis Aidisbelis</t>
  </si>
  <si>
    <t>Alvarado Yépez</t>
  </si>
  <si>
    <t>Daniel Abrahán</t>
  </si>
  <si>
    <t>Cabeza Mujica</t>
  </si>
  <si>
    <t>Estilita Yamileth</t>
  </si>
  <si>
    <t>Navas Villanueva</t>
  </si>
  <si>
    <t>Ander Jose</t>
  </si>
  <si>
    <t>Nieto Pérez</t>
  </si>
  <si>
    <t>Angie Elena</t>
  </si>
  <si>
    <t>Herrera Montilla</t>
  </si>
  <si>
    <t>Carrero Córdoba</t>
  </si>
  <si>
    <t>Jose Rafael</t>
  </si>
  <si>
    <t>Alvarado Alejos</t>
  </si>
  <si>
    <t>Thalía De Los Ángeles</t>
  </si>
  <si>
    <t>Ragalado Villalobos</t>
  </si>
  <si>
    <t>Guenderly Saray</t>
  </si>
  <si>
    <t>Maiker Jose</t>
  </si>
  <si>
    <t>Navarro Bastidas</t>
  </si>
  <si>
    <t>Elis Javier</t>
  </si>
  <si>
    <t>Navarro Espinoza</t>
  </si>
  <si>
    <t>Yunelsy Gabriela</t>
  </si>
  <si>
    <t>Martínez Daza</t>
  </si>
  <si>
    <t>Juan Carlos</t>
  </si>
  <si>
    <t>Castillo Carrasquel</t>
  </si>
  <si>
    <t>Angélica Johanny</t>
  </si>
  <si>
    <t>España Cortez</t>
  </si>
  <si>
    <t>Adriana Johany</t>
  </si>
  <si>
    <t>Keila Carolina</t>
  </si>
  <si>
    <t>Key Mendoza</t>
  </si>
  <si>
    <t>Carlos Luis</t>
  </si>
  <si>
    <t>Pérez Guevara</t>
  </si>
  <si>
    <t>Alexander Jose</t>
  </si>
  <si>
    <t>Ibáñez</t>
  </si>
  <si>
    <t xml:space="preserve">Alainne Valentina </t>
  </si>
  <si>
    <t>Arias Soto</t>
  </si>
  <si>
    <t>Wuileysi Lilibeth</t>
  </si>
  <si>
    <t>Lovera González</t>
  </si>
  <si>
    <t>Maira Gabriela</t>
  </si>
  <si>
    <t>Martinez Graterol</t>
  </si>
  <si>
    <t>Davian Clexander</t>
  </si>
  <si>
    <t>Martinez Castillo</t>
  </si>
  <si>
    <t>Cristian Oralves</t>
  </si>
  <si>
    <t>Castillo Seijas</t>
  </si>
  <si>
    <t>Yaina Paola</t>
  </si>
  <si>
    <t>Cedeño Salas</t>
  </si>
  <si>
    <t xml:space="preserve">Jhonny David </t>
  </si>
  <si>
    <t>Naranjo Centero</t>
  </si>
  <si>
    <t>Angel David</t>
  </si>
  <si>
    <t>Blanco Blanco</t>
  </si>
  <si>
    <t xml:space="preserve">Albersy Andreina </t>
  </si>
  <si>
    <t>Laya Ortega</t>
  </si>
  <si>
    <t>Yetcireh Leonela</t>
  </si>
  <si>
    <t>Solorzano Mosquera</t>
  </si>
  <si>
    <t>Terry Javier</t>
  </si>
  <si>
    <t>Perez Rangel</t>
  </si>
  <si>
    <t>Josnel Horatio</t>
  </si>
  <si>
    <t>Franyidet Yatzury</t>
  </si>
  <si>
    <t xml:space="preserve">Jímenez Morillo </t>
  </si>
  <si>
    <t>Ruth Nohemi</t>
  </si>
  <si>
    <t>Silva Linarez</t>
  </si>
  <si>
    <t xml:space="preserve">Daniela Yeimar </t>
  </si>
  <si>
    <t>Alvarado Mateus</t>
  </si>
  <si>
    <t>Daniela Alejandra</t>
  </si>
  <si>
    <t>Nieves Infante</t>
  </si>
  <si>
    <t xml:space="preserve">Crstofher Alexander </t>
  </si>
  <si>
    <t>Segovia Pimentel</t>
  </si>
  <si>
    <t xml:space="preserve">María Gabriela </t>
  </si>
  <si>
    <t>Yajure Vasquez</t>
  </si>
  <si>
    <t>Fernando José</t>
  </si>
  <si>
    <t xml:space="preserve">Mendoza Rojas </t>
  </si>
  <si>
    <t xml:space="preserve">Willians David </t>
  </si>
  <si>
    <t>Orellana Zerpa</t>
  </si>
  <si>
    <t>Yessica Carolina</t>
  </si>
  <si>
    <t>Contreras Sandoval</t>
  </si>
  <si>
    <t xml:space="preserve">Yosleidy Paola </t>
  </si>
  <si>
    <t>Grajales Perozo</t>
  </si>
  <si>
    <t>Victor Omar</t>
  </si>
  <si>
    <t>Almado Barreto</t>
  </si>
  <si>
    <t>Cesar David</t>
  </si>
  <si>
    <t>Yusta Mejías</t>
  </si>
  <si>
    <t>Juan carlos</t>
  </si>
  <si>
    <t>Díaz Montiel</t>
  </si>
  <si>
    <t xml:space="preserve">Anderson José </t>
  </si>
  <si>
    <t>Díaz Salazar</t>
  </si>
  <si>
    <t>Ines Andreina</t>
  </si>
  <si>
    <t>Hernández Maita</t>
  </si>
  <si>
    <t>Jesús Javier</t>
  </si>
  <si>
    <t>Hernández Peñaloza</t>
  </si>
  <si>
    <t xml:space="preserve">Cristofer Manuel </t>
  </si>
  <si>
    <t>Perales Perales</t>
  </si>
  <si>
    <t xml:space="preserve">Francely Yoelin </t>
  </si>
  <si>
    <t>Fajardo Marrero</t>
  </si>
  <si>
    <t>Angel Enrique</t>
  </si>
  <si>
    <t>González Rondón</t>
  </si>
  <si>
    <t xml:space="preserve">Daniel Alberto </t>
  </si>
  <si>
    <t>Arriechy Cerradas</t>
  </si>
  <si>
    <t xml:space="preserve">Alondra Yulimar </t>
  </si>
  <si>
    <t>Rangel Araujo</t>
  </si>
  <si>
    <t xml:space="preserve">Cristian Jesús </t>
  </si>
  <si>
    <t>Ríos Villazana</t>
  </si>
  <si>
    <t xml:space="preserve">Yulianny Yovana </t>
  </si>
  <si>
    <t>Segovia Sánchez</t>
  </si>
  <si>
    <t>Gilma José</t>
  </si>
  <si>
    <t>Yuleika Carolina</t>
  </si>
  <si>
    <t>Hernández Rodríguez</t>
  </si>
  <si>
    <t xml:space="preserve">Isamar Alejandra </t>
  </si>
  <si>
    <t>Arguinzones Tovar</t>
  </si>
  <si>
    <t>Leonaiker Leandro</t>
  </si>
  <si>
    <t>Marquez Pacheco</t>
  </si>
  <si>
    <t xml:space="preserve">Ariannes Yoxcibel Wilsay </t>
  </si>
  <si>
    <t>Sandrea Torrealba</t>
  </si>
  <si>
    <t>María Angelica</t>
  </si>
  <si>
    <t>Balderrama Castillo</t>
  </si>
  <si>
    <t>Moisés de Jsús</t>
  </si>
  <si>
    <t>Hernández Cedeño</t>
  </si>
  <si>
    <t>Miguel Antonio</t>
  </si>
  <si>
    <t>Asilda Ortíz</t>
  </si>
  <si>
    <t>Ismer Nahum</t>
  </si>
  <si>
    <t>Corredor Sandoval</t>
  </si>
  <si>
    <t>Cristal Alejandra</t>
  </si>
  <si>
    <t>Geroza Nuñez</t>
  </si>
  <si>
    <t>Crismar Alexandra</t>
  </si>
  <si>
    <t>Andry Daniel</t>
  </si>
  <si>
    <t>Rodríguez Teran</t>
  </si>
  <si>
    <t>Ronald Yoel</t>
  </si>
  <si>
    <t>Montañez Mendoza</t>
  </si>
  <si>
    <t>Alexander Manuel</t>
  </si>
  <si>
    <t>Jhordan Jesús</t>
  </si>
  <si>
    <t>Herrera Carvajalino</t>
  </si>
  <si>
    <t>Haidelis Daniela</t>
  </si>
  <si>
    <t>Rivero Segueri</t>
  </si>
  <si>
    <t xml:space="preserve">Albani Andreina </t>
  </si>
  <si>
    <t>González Zulueta</t>
  </si>
  <si>
    <t>Crismar del Valle</t>
  </si>
  <si>
    <t>García Montoya</t>
  </si>
  <si>
    <t>José Manuel</t>
  </si>
  <si>
    <t xml:space="preserve">García  </t>
  </si>
  <si>
    <t>Jhonatan Alexander</t>
  </si>
  <si>
    <t>Falcón Aquino</t>
  </si>
  <si>
    <t>Freidy Valentina</t>
  </si>
  <si>
    <t>Cuevas Andueza</t>
  </si>
  <si>
    <t>Raymer Josué</t>
  </si>
  <si>
    <t>Godoy Nieto</t>
  </si>
  <si>
    <t xml:space="preserve">Juliannys Elymar </t>
  </si>
  <si>
    <t>Salas Pérez</t>
  </si>
  <si>
    <t>Edirbey Alexa Angely</t>
  </si>
  <si>
    <t>Delgado Guerrero</t>
  </si>
  <si>
    <t>Nayeli Diosimar</t>
  </si>
  <si>
    <t>Gutiérrez Guerrero</t>
  </si>
  <si>
    <t>Keiven de Jesús</t>
  </si>
  <si>
    <t>Flórez Hernández</t>
  </si>
  <si>
    <t xml:space="preserve">Angélica Caridad </t>
  </si>
  <si>
    <t>Atencio García</t>
  </si>
  <si>
    <t>Wuilker Antonio</t>
  </si>
  <si>
    <t>Marín Ávila</t>
  </si>
  <si>
    <t>Eudymar Carolina</t>
  </si>
  <si>
    <t>Ramírez López</t>
  </si>
  <si>
    <t xml:space="preserve">Carmen Raquel </t>
  </si>
  <si>
    <t>Rodríguez Torrez</t>
  </si>
  <si>
    <t>Rondón Sierra</t>
  </si>
  <si>
    <t xml:space="preserve">Reichell Michell </t>
  </si>
  <si>
    <t>González Albarrán</t>
  </si>
  <si>
    <t xml:space="preserve">Mariangel  </t>
  </si>
  <si>
    <t>Rangel Cordero</t>
  </si>
  <si>
    <t>Yericson Alexander</t>
  </si>
  <si>
    <t>Duran Mujica</t>
  </si>
  <si>
    <t>Reimary Angelica</t>
  </si>
  <si>
    <t>Murci Cifientes</t>
  </si>
  <si>
    <t>Raudy Francisco</t>
  </si>
  <si>
    <t>Zapata Galindo</t>
  </si>
  <si>
    <t>Erick</t>
  </si>
  <si>
    <t>Gonzalez Querales</t>
  </si>
  <si>
    <t>Rebeca Carolina</t>
  </si>
  <si>
    <t>Izquiel Campos</t>
  </si>
  <si>
    <t>Annys Betania</t>
  </si>
  <si>
    <t>Rondon Hernandez</t>
  </si>
  <si>
    <t>Diogenes Jose</t>
  </si>
  <si>
    <t>Hernandez Alvarado</t>
  </si>
  <si>
    <t>Enderwin</t>
  </si>
  <si>
    <t>Murrillo Alvarado</t>
  </si>
  <si>
    <t>Joselin Arianny</t>
  </si>
  <si>
    <t>Mariño Morales</t>
  </si>
  <si>
    <t>Jean Carlos</t>
  </si>
  <si>
    <t>Castillo Perez</t>
  </si>
  <si>
    <t>Yexandra Carolina</t>
  </si>
  <si>
    <t>Perez Daza</t>
  </si>
  <si>
    <t>Luiscarlis Alexandra</t>
  </si>
  <si>
    <t>Larrarte Mendoza</t>
  </si>
  <si>
    <t>Hector Ali</t>
  </si>
  <si>
    <t>Mosquera Ruzza</t>
  </si>
  <si>
    <t>Maria Jose</t>
  </si>
  <si>
    <t>Oviedo Navas</t>
  </si>
  <si>
    <t>Leonel Eduardo</t>
  </si>
  <si>
    <t>Barreto Perez</t>
  </si>
  <si>
    <t>Kevin Jose</t>
  </si>
  <si>
    <t>Gil Frontado</t>
  </si>
  <si>
    <t>Yusleidy Valentina</t>
  </si>
  <si>
    <t>Perez Ramirez</t>
  </si>
  <si>
    <t>Alexandra Paola</t>
  </si>
  <si>
    <t>Castro Teran</t>
  </si>
  <si>
    <t>Mariangel Nazareth</t>
  </si>
  <si>
    <t>Veroes Bello</t>
  </si>
  <si>
    <t>Aiberson Jose</t>
  </si>
  <si>
    <t>Molina Reyes</t>
  </si>
  <si>
    <t>Banderela Ospina</t>
  </si>
  <si>
    <t>Yender Jose</t>
  </si>
  <si>
    <t>Gil Perez</t>
  </si>
  <si>
    <t>Luisana Del Carmen</t>
  </si>
  <si>
    <t>Sulbaran Faudito</t>
  </si>
  <si>
    <t>Dayanays Angelica</t>
  </si>
  <si>
    <t>Rodriguez Rodriguez</t>
  </si>
  <si>
    <t>Manuel Salomón</t>
  </si>
  <si>
    <t>Mendoza Gonzalez</t>
  </si>
  <si>
    <t>Edison Alejandro</t>
  </si>
  <si>
    <t>Salazar Lopez</t>
  </si>
  <si>
    <t>Edixon Gabriel</t>
  </si>
  <si>
    <t>Gonzalez Zapata</t>
  </si>
  <si>
    <t>Franyersy Gabrimar</t>
  </si>
  <si>
    <t>Iris Elizamar</t>
  </si>
  <si>
    <t>Gabriela Alejandra</t>
  </si>
  <si>
    <t>Berte</t>
  </si>
  <si>
    <t>Mariagni</t>
  </si>
  <si>
    <t>Araguechi</t>
  </si>
  <si>
    <t>Jhonnatan Rafael</t>
  </si>
  <si>
    <t>Pulido Ovalles</t>
  </si>
  <si>
    <t>Araujo Mendez</t>
  </si>
  <si>
    <t>Karina Del Carmen</t>
  </si>
  <si>
    <t>Quero Nuñez</t>
  </si>
  <si>
    <t>Carlos Daniel</t>
  </si>
  <si>
    <t>Cordova Soto</t>
  </si>
  <si>
    <t>Daverson Andres</t>
  </si>
  <si>
    <t>Gonzalez Cordova</t>
  </si>
  <si>
    <t>Moises David</t>
  </si>
  <si>
    <t>Deiver Jose</t>
  </si>
  <si>
    <t>Camila Valentina</t>
  </si>
  <si>
    <t>Granadillo Sulbaran</t>
  </si>
  <si>
    <t>Danyelis Valentina</t>
  </si>
  <si>
    <t>Del Valle Molina</t>
  </si>
  <si>
    <t>Dolis Carolina</t>
  </si>
  <si>
    <t>Hernandez Diaz</t>
  </si>
  <si>
    <t>Jacson Yohender</t>
  </si>
  <si>
    <t>Sanchez Castellano</t>
  </si>
  <si>
    <t>Jhonathan</t>
  </si>
  <si>
    <t>Luisamar Andrea</t>
  </si>
  <si>
    <t>Rojas Perez</t>
  </si>
  <si>
    <t>Yumari Paola</t>
  </si>
  <si>
    <t>Rojas Ramirez</t>
  </si>
  <si>
    <t>Stefany Michell</t>
  </si>
  <si>
    <t>Mendez Timaure</t>
  </si>
  <si>
    <t>Juana Yusmar</t>
  </si>
  <si>
    <t>Lugo Ramos</t>
  </si>
  <si>
    <t>Amyelis Adriana</t>
  </si>
  <si>
    <t>Torres Flores</t>
  </si>
  <si>
    <t>Benjaidys</t>
  </si>
  <si>
    <t>Chuello Perez</t>
  </si>
  <si>
    <t>Jose</t>
  </si>
  <si>
    <t>Rodriguez</t>
  </si>
  <si>
    <t>Geremias Jose</t>
  </si>
  <si>
    <t>Deu Requena</t>
  </si>
  <si>
    <t>Henderson Jose</t>
  </si>
  <si>
    <t>Sequera Ordaz</t>
  </si>
  <si>
    <t>Dioccely Jaireth</t>
  </si>
  <si>
    <t>Suarez Vera</t>
  </si>
  <si>
    <t>Juan Felipe</t>
  </si>
  <si>
    <t>Negro Vasquez</t>
  </si>
  <si>
    <t>Alejandro Pastor</t>
  </si>
  <si>
    <t>Leon Ulloa</t>
  </si>
  <si>
    <t>Jhoskaryd Andreina</t>
  </si>
  <si>
    <t>Gutierrez Paez</t>
  </si>
  <si>
    <t>Daikaryd Nazareth</t>
  </si>
  <si>
    <t>Morales Paez</t>
  </si>
  <si>
    <t>Neiri Neikels</t>
  </si>
  <si>
    <t>Primera Agüero</t>
  </si>
  <si>
    <t>Jose Daniel</t>
  </si>
  <si>
    <t>Coburuco Cadena</t>
  </si>
  <si>
    <t>Jose Enrique</t>
  </si>
  <si>
    <t>Veloz Carreño</t>
  </si>
  <si>
    <t>Kleider</t>
  </si>
  <si>
    <t>Orono</t>
  </si>
  <si>
    <t>Rivera</t>
  </si>
  <si>
    <t>Nilson Antony</t>
  </si>
  <si>
    <t>Molina Miraval</t>
  </si>
  <si>
    <t>Eider Jhoan</t>
  </si>
  <si>
    <t>Castillo Ovalles</t>
  </si>
  <si>
    <t>Jaider Santiago</t>
  </si>
  <si>
    <t>Vanegas Molina</t>
  </si>
  <si>
    <t>Nilson</t>
  </si>
  <si>
    <t>Guete</t>
  </si>
  <si>
    <t>Yorismar</t>
  </si>
  <si>
    <t>Canpos</t>
  </si>
  <si>
    <t>Victor Jose</t>
  </si>
  <si>
    <t>Carrasquel Alvarado</t>
  </si>
  <si>
    <t>Maria Alejandra</t>
  </si>
  <si>
    <t>Alvarado Linares</t>
  </si>
  <si>
    <t>Maria</t>
  </si>
  <si>
    <t>Perez</t>
  </si>
  <si>
    <t>Jose Alejandro</t>
  </si>
  <si>
    <t>Roxana Del Valle</t>
  </si>
  <si>
    <t>Herrera Salgado</t>
  </si>
  <si>
    <t>Alfredo Jose</t>
  </si>
  <si>
    <t>Silva Silva</t>
  </si>
  <si>
    <t>Orianyeli Yainily</t>
  </si>
  <si>
    <t>Baez Ramos</t>
  </si>
  <si>
    <t>Omar Jose</t>
  </si>
  <si>
    <t>Verenzuela Paez</t>
  </si>
  <si>
    <t>Osneidy</t>
  </si>
  <si>
    <t>Briseño</t>
  </si>
  <si>
    <t>Riner</t>
  </si>
  <si>
    <t>Preira</t>
  </si>
  <si>
    <t>Wilfre</t>
  </si>
  <si>
    <t>Angulo</t>
  </si>
  <si>
    <t>Darlenis Alexandra</t>
  </si>
  <si>
    <t>Monsalve</t>
  </si>
  <si>
    <t>Nurbis Alejandro</t>
  </si>
  <si>
    <t>Perez Urdaneta</t>
  </si>
  <si>
    <t>Isaac Moises</t>
  </si>
  <si>
    <t>Lara Espinoza</t>
  </si>
  <si>
    <t>Yuliani Maribel</t>
  </si>
  <si>
    <t>Pita Vivas</t>
  </si>
  <si>
    <t>Alonyelis Nazareth</t>
  </si>
  <si>
    <t>Tortoza Perez</t>
  </si>
  <si>
    <t>Jimena</t>
  </si>
  <si>
    <t>Osuma Caro</t>
  </si>
  <si>
    <t>Alexania</t>
  </si>
  <si>
    <t>Torres Yzquiel</t>
  </si>
  <si>
    <t>Frailiannys Sarai</t>
  </si>
  <si>
    <t>Perez Padron</t>
  </si>
  <si>
    <t>Luis Raul</t>
  </si>
  <si>
    <t>Escalona Rojas</t>
  </si>
  <si>
    <t>Karelis Nohemi</t>
  </si>
  <si>
    <t>Burgos Blanco</t>
  </si>
  <si>
    <t>Cristopher</t>
  </si>
  <si>
    <t>Salazar Linares</t>
  </si>
  <si>
    <t>Luisa Fernanda</t>
  </si>
  <si>
    <t xml:space="preserve"> Martínez Guerrero</t>
  </si>
  <si>
    <t xml:space="preserve">Marlin Nazareth </t>
  </si>
  <si>
    <t>Orasma Hernandez</t>
  </si>
  <si>
    <t xml:space="preserve">Anthonella Sharay </t>
  </si>
  <si>
    <t>Marcano Guerra</t>
  </si>
  <si>
    <t>Hernandez Guerra</t>
  </si>
  <si>
    <t xml:space="preserve">José Miguel </t>
  </si>
  <si>
    <t>Duran González</t>
  </si>
  <si>
    <t>Maria Daiscarla</t>
  </si>
  <si>
    <t>Hurtado Peña</t>
  </si>
  <si>
    <t>Kerlys del Mar</t>
  </si>
  <si>
    <t xml:space="preserve"> Artahona Albarran</t>
  </si>
  <si>
    <t xml:space="preserve">Yonniel Alejandro </t>
  </si>
  <si>
    <t>Javielis Saday</t>
  </si>
  <si>
    <t xml:space="preserve">David José </t>
  </si>
  <si>
    <t>Marcos Antonio</t>
  </si>
  <si>
    <t>Omaira Alejandra</t>
  </si>
  <si>
    <t xml:space="preserve">Luzimar del valle </t>
  </si>
  <si>
    <t xml:space="preserve">Dariannis Gaudimar </t>
  </si>
  <si>
    <t xml:space="preserve">Raiza Oskarina </t>
  </si>
  <si>
    <t xml:space="preserve">Yojhan Arlis </t>
  </si>
  <si>
    <t xml:space="preserve">Yessica  Alexandra </t>
  </si>
  <si>
    <t xml:space="preserve">Hombre </t>
  </si>
  <si>
    <t xml:space="preserve">Raiber Alexander </t>
  </si>
  <si>
    <t xml:space="preserve">Fernando Antonio </t>
  </si>
  <si>
    <t xml:space="preserve">Mujer </t>
  </si>
  <si>
    <t xml:space="preserve">Barbara Daliangel  </t>
  </si>
  <si>
    <t xml:space="preserve">Paola Rosali </t>
  </si>
  <si>
    <t xml:space="preserve">Wenderly </t>
  </si>
  <si>
    <t xml:space="preserve">Yoiber Rafael </t>
  </si>
  <si>
    <t>Ana Rosimar</t>
  </si>
  <si>
    <t>Daikel Jesús</t>
  </si>
  <si>
    <t>Eduin Javier</t>
  </si>
  <si>
    <t>Darwin Enrique</t>
  </si>
  <si>
    <t xml:space="preserve">Darlys Yasney </t>
  </si>
  <si>
    <t>Yalibeth Mauri</t>
  </si>
  <si>
    <t>Yeferson David</t>
  </si>
  <si>
    <t xml:space="preserve">Jeiver Alvieris </t>
  </si>
  <si>
    <t>Jesús Netzareh</t>
  </si>
  <si>
    <t xml:space="preserve">Klendi David </t>
  </si>
  <si>
    <t xml:space="preserve">Luis Sebastian </t>
  </si>
  <si>
    <t xml:space="preserve">Juan Carlos </t>
  </si>
  <si>
    <t>Josimar Dariannis</t>
  </si>
  <si>
    <t>Andrea Paola</t>
  </si>
  <si>
    <t>Brayan Alexis</t>
  </si>
  <si>
    <t>Esneider Alexander</t>
  </si>
  <si>
    <t>Héctor José</t>
  </si>
  <si>
    <t xml:space="preserve">Yoscary Daniela </t>
  </si>
  <si>
    <t>Yarlenys Nohemi</t>
  </si>
  <si>
    <t>Ana Luisa</t>
  </si>
  <si>
    <t>Yuscleidy Ronairy</t>
  </si>
  <si>
    <t>Joselin Karlymar</t>
  </si>
  <si>
    <t>Danielyer Armando</t>
  </si>
  <si>
    <t xml:space="preserve">María Daniela </t>
  </si>
  <si>
    <t xml:space="preserve">Enery Ovandry </t>
  </si>
  <si>
    <t xml:space="preserve">Klexys Marianyelys </t>
  </si>
  <si>
    <t xml:space="preserve">Keidys Alexandra </t>
  </si>
  <si>
    <t>Krelis Nohemi</t>
  </si>
  <si>
    <t xml:space="preserve">Greydimar de los Ángeles </t>
  </si>
  <si>
    <t xml:space="preserve">María José </t>
  </si>
  <si>
    <t>Dachel Andreina</t>
  </si>
  <si>
    <t>Yennifer Mildred</t>
  </si>
  <si>
    <t xml:space="preserve">Yerianny Marialy </t>
  </si>
  <si>
    <t xml:space="preserve">Kleider Alexis </t>
  </si>
  <si>
    <t>Christian Manuel</t>
  </si>
  <si>
    <t>Jaider</t>
  </si>
  <si>
    <t>Liliana Yozimar</t>
  </si>
  <si>
    <t>Erismal Julieth</t>
  </si>
  <si>
    <t>Endrys Gabriel</t>
  </si>
  <si>
    <t xml:space="preserve">Neidanyerli Susana </t>
  </si>
  <si>
    <t>Josefina Alejandra</t>
  </si>
  <si>
    <t>Marienny del Carmen</t>
  </si>
  <si>
    <t>Yodman Andrés</t>
  </si>
  <si>
    <t>Yoli Thailin</t>
  </si>
  <si>
    <t>Douglas Manuel</t>
  </si>
  <si>
    <t>Mariana Alejandra</t>
  </si>
  <si>
    <t xml:space="preserve">Ana Isabel </t>
  </si>
  <si>
    <t>Yormanais Yulieth</t>
  </si>
  <si>
    <t>Henry Antonio</t>
  </si>
  <si>
    <t xml:space="preserve">Dariannys Carolina </t>
  </si>
  <si>
    <t>Roneld Jesús</t>
  </si>
  <si>
    <t>Cristopher David</t>
  </si>
  <si>
    <t>Maisbel Elianni</t>
  </si>
  <si>
    <t>Yuneidy Coromoto</t>
  </si>
  <si>
    <t xml:space="preserve">Giovanny Misael </t>
  </si>
  <si>
    <t>Jhofran Josue</t>
  </si>
  <si>
    <t>Maria Angélica</t>
  </si>
  <si>
    <t>Raúl Antonio</t>
  </si>
  <si>
    <t>Eliannys Egleidys</t>
  </si>
  <si>
    <t>Reiver Adrian</t>
  </si>
  <si>
    <t>Naireth Carolina</t>
  </si>
  <si>
    <t>Marco Antonio</t>
  </si>
  <si>
    <t>Edinson José</t>
  </si>
  <si>
    <t>Nelson Omar</t>
  </si>
  <si>
    <t>Tomás Enrique</t>
  </si>
  <si>
    <t>Henry Isidro</t>
  </si>
  <si>
    <t>Randy Josue</t>
  </si>
  <si>
    <t>Douangel Jose</t>
  </si>
  <si>
    <t>Douanyer Gabriel</t>
  </si>
  <si>
    <t>Oswaldo Jose</t>
  </si>
  <si>
    <t>Wilfer Martin</t>
  </si>
  <si>
    <t>Sebastian Gabriel</t>
  </si>
  <si>
    <t>Milagros Nohemi</t>
  </si>
  <si>
    <t>Jennifer Yuliana</t>
  </si>
  <si>
    <t>Gledys Marina</t>
  </si>
  <si>
    <t>Martin Elias</t>
  </si>
  <si>
    <t>Gabriel Jesus Alexander</t>
  </si>
  <si>
    <t>Alexandro Jose</t>
  </si>
  <si>
    <t>David Jose</t>
  </si>
  <si>
    <t>Jose Gregorio</t>
  </si>
  <si>
    <t>Alexis Ramon</t>
  </si>
  <si>
    <t>Juan Antonio</t>
  </si>
  <si>
    <t>Ronald Antonio</t>
  </si>
  <si>
    <t>Enler Alessandro</t>
  </si>
  <si>
    <t>Luisa Sofia</t>
  </si>
  <si>
    <t>Yeinker Saviel</t>
  </si>
  <si>
    <t>Yolennis Selemar</t>
  </si>
  <si>
    <t>Willmary Jumilbhet</t>
  </si>
  <si>
    <t>Aranza Victoria</t>
  </si>
  <si>
    <t>Edwar Stiven</t>
  </si>
  <si>
    <t>Yackelin Geraldine</t>
  </si>
  <si>
    <t>Eliazar Alexander</t>
  </si>
  <si>
    <t>Efrain Josue</t>
  </si>
  <si>
    <t>Rachel Mariam</t>
  </si>
  <si>
    <t>Gladys Eduanyerlis</t>
  </si>
  <si>
    <t>Juan Daniel</t>
  </si>
  <si>
    <t>Fabiola Valentina</t>
  </si>
  <si>
    <t>Jose Alexander</t>
  </si>
  <si>
    <t>Victor Manuel</t>
  </si>
  <si>
    <t>Jose Antonio</t>
  </si>
  <si>
    <t>Alejandra Sarahi</t>
  </si>
  <si>
    <t>Sara Elizabeth</t>
  </si>
  <si>
    <t>Yenker Xavier</t>
  </si>
  <si>
    <t>Neyfer Alejandra</t>
  </si>
  <si>
    <t>Kelyfer Alexandra</t>
  </si>
  <si>
    <t>Jhonsely Daniel</t>
  </si>
  <si>
    <t>Wilson Enrique</t>
  </si>
  <si>
    <t>Jeisy Andreina</t>
  </si>
  <si>
    <t>Jose David</t>
  </si>
  <si>
    <t>Madiaanny Soriel</t>
  </si>
  <si>
    <t>Virginia Maria</t>
  </si>
  <si>
    <t>Paola Gresibeth</t>
  </si>
  <si>
    <t>Elezar Jose</t>
  </si>
  <si>
    <t>Genesis Paola</t>
  </si>
  <si>
    <t>Yeferson Alexander</t>
  </si>
  <si>
    <t>Juan Stiven</t>
  </si>
  <si>
    <t>Bernardo Felipe</t>
  </si>
  <si>
    <t>Tomas Enrique</t>
  </si>
  <si>
    <t>Darliannys Dirley</t>
  </si>
  <si>
    <t>Geldy Mar</t>
  </si>
  <si>
    <t>Jose Angel</t>
  </si>
  <si>
    <t>Arly Arsnetk</t>
  </si>
  <si>
    <t>Joswald Alexander</t>
  </si>
  <si>
    <t>Josbriel Alexander</t>
  </si>
  <si>
    <t>Ericson Ramon</t>
  </si>
  <si>
    <t>Crisbelys</t>
  </si>
  <si>
    <t>Hendrimar Valentina</t>
  </si>
  <si>
    <t>Moises Antonio</t>
  </si>
  <si>
    <t>Freddy Adrian</t>
  </si>
  <si>
    <t>Pedro Luis</t>
  </si>
  <si>
    <t>Jesus</t>
  </si>
  <si>
    <t>Rodrigo</t>
  </si>
  <si>
    <t>Jennifer Carolina</t>
  </si>
  <si>
    <t>Dariannys Carolina</t>
  </si>
  <si>
    <t>Pedro Emilio</t>
  </si>
  <si>
    <t>Emmanuel Jose</t>
  </si>
  <si>
    <t>Eduardo Javier</t>
  </si>
  <si>
    <t>Sarahi</t>
  </si>
  <si>
    <t>Crisbel</t>
  </si>
  <si>
    <t>Darwis Jesus</t>
  </si>
  <si>
    <t>Keiderlin Alexandra</t>
  </si>
  <si>
    <t>Lisangela Alexandra</t>
  </si>
  <si>
    <t>Genesis Katerin</t>
  </si>
  <si>
    <t>Deivis Alejandro</t>
  </si>
  <si>
    <t>Luis Jose</t>
  </si>
  <si>
    <t>Joel Jose</t>
  </si>
  <si>
    <t>Durmin Enrique</t>
  </si>
  <si>
    <t>Wilker Antonio</t>
  </si>
  <si>
    <t>Julian Jose</t>
  </si>
  <si>
    <t>Jovanny Abigail</t>
  </si>
  <si>
    <t>Juan Diego</t>
  </si>
  <si>
    <t>Yaliusca Elined</t>
  </si>
  <si>
    <t>Anyi Yusleidy</t>
  </si>
  <si>
    <t>Yeraldi Erismar</t>
  </si>
  <si>
    <t>Jesus Alberto</t>
  </si>
  <si>
    <t>Jeferson</t>
  </si>
  <si>
    <t>Guillermo Ignacio</t>
  </si>
  <si>
    <t>Angel Gabriel</t>
  </si>
  <si>
    <t>Daniel Eduardo</t>
  </si>
  <si>
    <t>Fernando Antonio</t>
  </si>
  <si>
    <t>Maria Fernanda</t>
  </si>
  <si>
    <t>Tatiana Edismar</t>
  </si>
  <si>
    <t>Jair Jose</t>
  </si>
  <si>
    <t>Maria Gabriela</t>
  </si>
  <si>
    <t>Carlos Gabriel</t>
  </si>
  <si>
    <t>Felix Yeraldo</t>
  </si>
  <si>
    <t>Yessica Alexandra</t>
  </si>
  <si>
    <t>Genesis Stafania</t>
  </si>
  <si>
    <t>Fabiana Leonela</t>
  </si>
  <si>
    <t>Jhonfran Alexander</t>
  </si>
  <si>
    <t>Veronika Rosimary</t>
  </si>
  <si>
    <t>Estelimar Susej</t>
  </si>
  <si>
    <t>Angel Yanfredo</t>
  </si>
  <si>
    <t>Ismael Alexander</t>
  </si>
  <si>
    <t>Estefany Yeroska</t>
  </si>
  <si>
    <t>Linda Yenifer</t>
  </si>
  <si>
    <t>Norkis</t>
  </si>
  <si>
    <t>Angela Daniela</t>
  </si>
  <si>
    <t>Snailerly Josealex</t>
  </si>
  <si>
    <t>Felix Jose</t>
  </si>
  <si>
    <t>Jedimar Mercedes</t>
  </si>
  <si>
    <t>Mauricio Jose</t>
  </si>
  <si>
    <t>Jose Adan</t>
  </si>
  <si>
    <t>Escarlis Andrea</t>
  </si>
  <si>
    <t>Jazmin Nakari</t>
  </si>
  <si>
    <t>Krismary Carolay</t>
  </si>
  <si>
    <t>Angelo Abrahan</t>
  </si>
  <si>
    <t xml:space="preserve">Yineisis Yelimar </t>
  </si>
  <si>
    <t xml:space="preserve">Princesa Skarlybeth Milagros </t>
  </si>
  <si>
    <t>Adrian Daniel</t>
  </si>
  <si>
    <t xml:space="preserve">Johandry Michel </t>
  </si>
  <si>
    <t>Leiker Yoendri</t>
  </si>
  <si>
    <t>Yelibeth Carolina</t>
  </si>
  <si>
    <t xml:space="preserve">Reidimal Darianny </t>
  </si>
  <si>
    <t xml:space="preserve">Samuel Daniel </t>
  </si>
  <si>
    <t>Dahuris Leandra</t>
  </si>
  <si>
    <t>Héctor Gabriel</t>
  </si>
  <si>
    <t>Yohan Alejandro</t>
  </si>
  <si>
    <t xml:space="preserve">Yannelis deL Carmen </t>
  </si>
  <si>
    <t xml:space="preserve">Adrian José </t>
  </si>
  <si>
    <t xml:space="preserve">Yurley Andrea </t>
  </si>
  <si>
    <t xml:space="preserve">Yenimar del Carmen </t>
  </si>
  <si>
    <t>Yombrailer José</t>
  </si>
  <si>
    <t>Hilda Alejandra</t>
  </si>
  <si>
    <t>Jicel Nohemi</t>
  </si>
  <si>
    <t xml:space="preserve">Darianni Gabriela </t>
  </si>
  <si>
    <t xml:space="preserve">Isabela Valentina </t>
  </si>
  <si>
    <t>Leonela Valentina</t>
  </si>
  <si>
    <t>Darielis Rosimar</t>
  </si>
  <si>
    <t>Karlisbeth Michell</t>
  </si>
  <si>
    <t>Jhon Alberth</t>
  </si>
  <si>
    <t>Mariangel Saray</t>
  </si>
  <si>
    <t xml:space="preserve">Deiby Darbey </t>
  </si>
  <si>
    <t>Cristofer Daniel</t>
  </si>
  <si>
    <t>Paola Rosa Ines</t>
  </si>
  <si>
    <t>Viviana Andreina</t>
  </si>
  <si>
    <t>José Enrique</t>
  </si>
  <si>
    <t>Yarimar Andreina</t>
  </si>
  <si>
    <t xml:space="preserve">Jhon Xavier </t>
  </si>
  <si>
    <t>Brayan Rafael</t>
  </si>
  <si>
    <t xml:space="preserve">Yackson José </t>
  </si>
  <si>
    <t>Nesly Gabriela</t>
  </si>
  <si>
    <t xml:space="preserve">Ericson Danuel </t>
  </si>
  <si>
    <t>Michell Shesy</t>
  </si>
  <si>
    <t xml:space="preserve">Williams Alfredo </t>
  </si>
  <si>
    <t>Niurka Nazaret</t>
  </si>
  <si>
    <t>Doriannys Sofía</t>
  </si>
  <si>
    <t>Karen Carolina</t>
  </si>
  <si>
    <t>Emilis Carolina</t>
  </si>
  <si>
    <t xml:space="preserve">Julián Aaron </t>
  </si>
  <si>
    <t>Juan Alberto</t>
  </si>
  <si>
    <t>Rosmary Andreina</t>
  </si>
  <si>
    <t>Javier Francisco</t>
  </si>
  <si>
    <t>Yenifer Yurismar</t>
  </si>
  <si>
    <t>Neidys Paola</t>
  </si>
  <si>
    <t xml:space="preserve">Karlay Estefanía </t>
  </si>
  <si>
    <t>Jesús Daniel</t>
  </si>
  <si>
    <t>Eveliannys Antonieta</t>
  </si>
  <si>
    <t xml:space="preserve">Yenifer Laura </t>
  </si>
  <si>
    <t>Luz Mary</t>
  </si>
  <si>
    <t>Alex Javier</t>
  </si>
  <si>
    <t>Adal Deibbi</t>
  </si>
  <si>
    <t>Lirios de los Valles</t>
  </si>
  <si>
    <t>Yuleidi Maribel</t>
  </si>
  <si>
    <t>Miguel David</t>
  </si>
  <si>
    <t>Reinaldo Jesús</t>
  </si>
  <si>
    <t>Brayan Enrique</t>
  </si>
  <si>
    <t>Luismar Sarai</t>
  </si>
  <si>
    <t>Kevilin Xiomara</t>
  </si>
  <si>
    <t>José Daniel</t>
  </si>
  <si>
    <t>Pastor Josué</t>
  </si>
  <si>
    <t>Yander Daniel</t>
  </si>
  <si>
    <t>Geneska Carolina</t>
  </si>
  <si>
    <t>Yovanny</t>
  </si>
  <si>
    <t>Yohender Jose</t>
  </si>
  <si>
    <t>Francarlos Alexander</t>
  </si>
  <si>
    <t>Cryshian Jose</t>
  </si>
  <si>
    <t>Angelis Carolina</t>
  </si>
  <si>
    <t>Eduardo Jose</t>
  </si>
  <si>
    <t>Yolbana Carolina</t>
  </si>
  <si>
    <t>Cristobal Jesus</t>
  </si>
  <si>
    <t>Pricesa Skarlybeth</t>
  </si>
  <si>
    <t>Carlos Manuel</t>
  </si>
  <si>
    <t>Juan David</t>
  </si>
  <si>
    <t>Jose Francisco</t>
  </si>
  <si>
    <t>Glorimar Del Valle</t>
  </si>
  <si>
    <t>Angelo Alessandro</t>
  </si>
  <si>
    <t>Johana Leimar</t>
  </si>
  <si>
    <t>Yorwin Alfonso</t>
  </si>
  <si>
    <t>Jair Ezlehiterr</t>
  </si>
  <si>
    <t>Jaiver Leandro</t>
  </si>
  <si>
    <t>Jeremith Leonel</t>
  </si>
  <si>
    <t>Mailin Carolina</t>
  </si>
  <si>
    <t>Anuar Jose</t>
  </si>
  <si>
    <t>Driando Jose</t>
  </si>
  <si>
    <t>Diego Wisan</t>
  </si>
  <si>
    <t>Roneld Jesus</t>
  </si>
  <si>
    <t>Maicol Adrian</t>
  </si>
  <si>
    <t>Franyelo De Jesus</t>
  </si>
  <si>
    <t>Yeison Alexander</t>
  </si>
  <si>
    <t>Kelvis Alexander</t>
  </si>
  <si>
    <t>Cleivin Leandro</t>
  </si>
  <si>
    <t>Luis Rafael</t>
  </si>
  <si>
    <t>Yurley Andrea</t>
  </si>
  <si>
    <t>Adrian Jose</t>
  </si>
  <si>
    <t>Daniela Liskar</t>
  </si>
  <si>
    <t>Carmen Tibisay</t>
  </si>
  <si>
    <t>Francisco Antonio</t>
  </si>
  <si>
    <t>Joselin Alejandra</t>
  </si>
  <si>
    <t>Yosanny Yalesandra</t>
  </si>
  <si>
    <t>Dannys Daniel</t>
  </si>
  <si>
    <t>Edison Fabian</t>
  </si>
  <si>
    <t>Lorianny De Los Angeles</t>
  </si>
  <si>
    <t>Jeremix Alexander</t>
  </si>
  <si>
    <t>Julio Cesar</t>
  </si>
  <si>
    <t>Jesus Gabriel</t>
  </si>
  <si>
    <t>Nacelys Analy</t>
  </si>
  <si>
    <t>Criselis Alejandra</t>
  </si>
  <si>
    <t>Diego Alexander</t>
  </si>
  <si>
    <t>Osneiber Alexander</t>
  </si>
  <si>
    <t>Angel Windher</t>
  </si>
  <si>
    <t>Angel Miguel</t>
  </si>
  <si>
    <t>Brayan Jose</t>
  </si>
  <si>
    <t>Grisell Alejandra</t>
  </si>
  <si>
    <t>Keili Richar</t>
  </si>
  <si>
    <t>Raimon Leandro</t>
  </si>
  <si>
    <t>Aurys Raygeilis</t>
  </si>
  <si>
    <t>Yeiderson Andres</t>
  </si>
  <si>
    <t>Enderson Jose</t>
  </si>
  <si>
    <t>Norelkis Patricia</t>
  </si>
  <si>
    <t>Denny Adriel</t>
  </si>
  <si>
    <t>Yaliska Beatriz</t>
  </si>
  <si>
    <t>Samira</t>
  </si>
  <si>
    <t>Yerxy Alejandra</t>
  </si>
  <si>
    <t>Danyer Carli</t>
  </si>
  <si>
    <t>Daniel Alejandro</t>
  </si>
  <si>
    <t>Scarleth Dariana</t>
  </si>
  <si>
    <t>Jose Miguel</t>
  </si>
  <si>
    <t>Lauro Daniel</t>
  </si>
  <si>
    <t>Yanfer Saul</t>
  </si>
  <si>
    <t>Dayafer Sauliannys</t>
  </si>
  <si>
    <t>Jesus Eduardo</t>
  </si>
  <si>
    <t>Yoander Jose</t>
  </si>
  <si>
    <t>Elizabeth Del Carmen</t>
  </si>
  <si>
    <t>Erika Yulieth</t>
  </si>
  <si>
    <t>Deiber Antonio</t>
  </si>
  <si>
    <t>Carlos Jose</t>
  </si>
  <si>
    <t>Maria Elena</t>
  </si>
  <si>
    <t>Jesus Netzareth</t>
  </si>
  <si>
    <t>Valeria Nohemy</t>
  </si>
  <si>
    <t>Aubrey Andrea</t>
  </si>
  <si>
    <t>Antonio Jose</t>
  </si>
  <si>
    <t>Keylis Andreina</t>
  </si>
  <si>
    <t>Jesus Alveiro</t>
  </si>
  <si>
    <t>Roxangela Valentina</t>
  </si>
  <si>
    <t>Leiner Jose</t>
  </si>
  <si>
    <t>Krisvelys Adriana</t>
  </si>
  <si>
    <t>Anyelo Yosue</t>
  </si>
  <si>
    <t>Alexander Elizer</t>
  </si>
  <si>
    <t xml:space="preserve">Samuel David </t>
  </si>
  <si>
    <t xml:space="preserve">Wilker Antonio </t>
  </si>
  <si>
    <t xml:space="preserve">Yeison Alexander </t>
  </si>
  <si>
    <t>12/04/2019</t>
  </si>
  <si>
    <t xml:space="preserve">Victoria Doricmar </t>
  </si>
  <si>
    <t>10/03/2021</t>
  </si>
  <si>
    <t xml:space="preserve">Cleivin Leandro </t>
  </si>
  <si>
    <t>03/10/2021</t>
  </si>
  <si>
    <t xml:space="preserve">Cryshtian José </t>
  </si>
  <si>
    <t xml:space="preserve">Yohender José </t>
  </si>
  <si>
    <t>01/10/2021</t>
  </si>
  <si>
    <t xml:space="preserve">Luis Rafael </t>
  </si>
  <si>
    <t xml:space="preserve">Kleydimar de la paz </t>
  </si>
  <si>
    <t xml:space="preserve">Maria Fernanda </t>
  </si>
  <si>
    <t xml:space="preserve">Jesús Daniel </t>
  </si>
  <si>
    <t xml:space="preserve">Jheisver Jesus </t>
  </si>
  <si>
    <t xml:space="preserve">Yunielis Valentina </t>
  </si>
  <si>
    <t xml:space="preserve">Arianna Alexandra Saveedra Machado </t>
  </si>
  <si>
    <t xml:space="preserve">Jiret Sinai </t>
  </si>
  <si>
    <t xml:space="preserve">Daniel Enrique  </t>
  </si>
  <si>
    <t>Rosa Angelica</t>
  </si>
  <si>
    <t xml:space="preserve">Brayan Jose </t>
  </si>
  <si>
    <t xml:space="preserve">Yessica Patricia </t>
  </si>
  <si>
    <t xml:space="preserve">Orliannys Amarlis </t>
  </si>
  <si>
    <t xml:space="preserve">Zoanny Ayleen </t>
  </si>
  <si>
    <t xml:space="preserve">Moises David </t>
  </si>
  <si>
    <t xml:space="preserve">Yeisimar Alexandra </t>
  </si>
  <si>
    <t xml:space="preserve">Yosber Xavier </t>
  </si>
  <si>
    <t xml:space="preserve">Angerly Yusbeth </t>
  </si>
  <si>
    <t xml:space="preserve">Marielis Luisana </t>
  </si>
  <si>
    <t xml:space="preserve">Endrys Gabriel </t>
  </si>
  <si>
    <t xml:space="preserve">Dairely Danesa </t>
  </si>
  <si>
    <t xml:space="preserve">Andrea Carolina </t>
  </si>
  <si>
    <t xml:space="preserve">Jhon Kelvin </t>
  </si>
  <si>
    <t>Gendry Javier</t>
  </si>
  <si>
    <t xml:space="preserve">Kimberly Paola </t>
  </si>
  <si>
    <t>10/282021</t>
  </si>
  <si>
    <t xml:space="preserve">Yoselyn Andreina </t>
  </si>
  <si>
    <t xml:space="preserve">Gisell Alexandra </t>
  </si>
  <si>
    <t xml:space="preserve">Anuar Rubén </t>
  </si>
  <si>
    <t>Yeison Josué</t>
  </si>
  <si>
    <t xml:space="preserve">Franllely del Carmen </t>
  </si>
  <si>
    <t xml:space="preserve">Eddi </t>
  </si>
  <si>
    <t>Luisanny Yerimar</t>
  </si>
  <si>
    <t xml:space="preserve">Luis Antonio </t>
  </si>
  <si>
    <t>Yederlin Adriana</t>
  </si>
  <si>
    <t xml:space="preserve">Yohan Alejandro </t>
  </si>
  <si>
    <t xml:space="preserve">Greisy Andreina </t>
  </si>
  <si>
    <t xml:space="preserve">Yoshairis Viviana </t>
  </si>
  <si>
    <t xml:space="preserve">Yoandris Josué </t>
  </si>
  <si>
    <t xml:space="preserve">Yoenny Yannaly </t>
  </si>
  <si>
    <t xml:space="preserve">Yorlenys Yuvaneska </t>
  </si>
  <si>
    <t xml:space="preserve">Yesica Carolina </t>
  </si>
  <si>
    <t>Gisel Alexandra</t>
  </si>
  <si>
    <t xml:space="preserve">Abrahaan Jesús </t>
  </si>
  <si>
    <t xml:space="preserve">Yandris del Valle </t>
  </si>
  <si>
    <t xml:space="preserve">Orianny Adais </t>
  </si>
  <si>
    <t>No aplica</t>
  </si>
  <si>
    <t xml:space="preserve">Jorge Camilo </t>
  </si>
  <si>
    <t>Eudimar Sofía</t>
  </si>
  <si>
    <t xml:space="preserve">Edwin Jafel </t>
  </si>
  <si>
    <t>Ariela Claimar Castillo Vargas</t>
  </si>
  <si>
    <t xml:space="preserve">Miguel Angel </t>
  </si>
  <si>
    <t xml:space="preserve">Ivana Alejandra </t>
  </si>
  <si>
    <t xml:space="preserve">Danna Alexandra </t>
  </si>
  <si>
    <t>Crisbel Alexandra</t>
  </si>
  <si>
    <t xml:space="preserve">Danyer José </t>
  </si>
  <si>
    <t>Alexandra Yalismar</t>
  </si>
  <si>
    <t>Wilson Alexander Romero Piña</t>
  </si>
  <si>
    <t>Maryelis Alexandra</t>
  </si>
  <si>
    <t xml:space="preserve">Victor Manuel </t>
  </si>
  <si>
    <t>José Gabriel</t>
  </si>
  <si>
    <t xml:space="preserve">Fraiber Daniel </t>
  </si>
  <si>
    <t>Fernanda Luisana</t>
  </si>
  <si>
    <t>Jhon Jairo</t>
  </si>
  <si>
    <t>José Andres</t>
  </si>
  <si>
    <t>Saibeth Carolina</t>
  </si>
  <si>
    <t xml:space="preserve">Leonel Eduardo </t>
  </si>
  <si>
    <t xml:space="preserve">Marisabel </t>
  </si>
  <si>
    <t>Adison Alberto</t>
  </si>
  <si>
    <t>Frangel José</t>
  </si>
  <si>
    <t xml:space="preserve">Denny  Adriel </t>
  </si>
  <si>
    <t>Kevin Emmanuel</t>
  </si>
  <si>
    <t xml:space="preserve">Jesús José </t>
  </si>
  <si>
    <t xml:space="preserve">Aurora Roymeri </t>
  </si>
  <si>
    <t xml:space="preserve">Antonela </t>
  </si>
  <si>
    <t>Arianna Samira</t>
  </si>
  <si>
    <t>Angela Milagro</t>
  </si>
  <si>
    <t xml:space="preserve">Micherd Esmeralda </t>
  </si>
  <si>
    <t>Ariana Niusdaris</t>
  </si>
  <si>
    <t>Lucia Maibelin</t>
  </si>
  <si>
    <t>Luis Enrrique</t>
  </si>
  <si>
    <t>Cristian Ezequiel</t>
  </si>
  <si>
    <t>Solymar Alexandra</t>
  </si>
  <si>
    <t>Jhoan Josue</t>
  </si>
  <si>
    <t>Josman Alexander</t>
  </si>
  <si>
    <t>Jhon Alexander</t>
  </si>
  <si>
    <t>Emily Nicol</t>
  </si>
  <si>
    <t>Johender Balvino</t>
  </si>
  <si>
    <t>Grabiel Josue</t>
  </si>
  <si>
    <t>Leonardo Jacob</t>
  </si>
  <si>
    <t xml:space="preserve">Tairon Davinson </t>
  </si>
  <si>
    <t xml:space="preserve">Eliezer Gaitan </t>
  </si>
  <si>
    <t xml:space="preserve">Edgar Josue </t>
  </si>
  <si>
    <t xml:space="preserve">Leonela Sofía </t>
  </si>
  <si>
    <t>Lictsay Yudivi</t>
  </si>
  <si>
    <t xml:space="preserve">Yulianny Alejandra </t>
  </si>
  <si>
    <t xml:space="preserve">Julianny Gabriela </t>
  </si>
  <si>
    <t xml:space="preserve">Cris Mayerlin </t>
  </si>
  <si>
    <t>Genesis Betania</t>
  </si>
  <si>
    <t>Luisannys Valentina</t>
  </si>
  <si>
    <t xml:space="preserve">Josier Jaxvier </t>
  </si>
  <si>
    <t xml:space="preserve">Diomar Gabriela </t>
  </si>
  <si>
    <t xml:space="preserve">Favianlis Sophia </t>
  </si>
  <si>
    <t>Violeta Estefania</t>
  </si>
  <si>
    <t>Aharon Samuel</t>
  </si>
  <si>
    <t>Yoenny Yannaly</t>
  </si>
  <si>
    <t>Yorlenys Yuvaneska</t>
  </si>
  <si>
    <t xml:space="preserve">Yederlin Adriana </t>
  </si>
  <si>
    <t xml:space="preserve">Edicson José </t>
  </si>
  <si>
    <t>Carlos José</t>
  </si>
  <si>
    <t>Ariana Carolina</t>
  </si>
  <si>
    <t>Cristina Andreina</t>
  </si>
  <si>
    <t xml:space="preserve">Henry Isidro </t>
  </si>
  <si>
    <t>Cristian Mauricio</t>
  </si>
  <si>
    <t>Yeison Daniel</t>
  </si>
  <si>
    <t xml:space="preserve">Kevin José </t>
  </si>
  <si>
    <t>Becxi Yosneidi</t>
  </si>
  <si>
    <t>José Adán</t>
  </si>
  <si>
    <t>Yosmir Manuel</t>
  </si>
  <si>
    <t>Brignis Belinda</t>
  </si>
  <si>
    <t>Santiago Davi</t>
  </si>
  <si>
    <t xml:space="preserve">Anthony Alexander </t>
  </si>
  <si>
    <t>Ebony Yisella de la Caridad</t>
  </si>
  <si>
    <t xml:space="preserve">Cristal Leonela </t>
  </si>
  <si>
    <t>Jackson Josue</t>
  </si>
  <si>
    <t>Chelsea Briset</t>
  </si>
  <si>
    <t>Erika Yesenia</t>
  </si>
  <si>
    <t>Enderson Oscar</t>
  </si>
  <si>
    <t>Javier Eduardo</t>
  </si>
  <si>
    <t>Anyel Liseth</t>
  </si>
  <si>
    <t>Joselvis</t>
  </si>
  <si>
    <t>Dairelys Danesa</t>
  </si>
  <si>
    <t>Hendry Javier</t>
  </si>
  <si>
    <t>Jhon Kelvin</t>
  </si>
  <si>
    <t>Kimberly Paola</t>
  </si>
  <si>
    <t>Andre Carolina</t>
  </si>
  <si>
    <t>Wilianis Carolina</t>
  </si>
  <si>
    <t>Jean Marco José</t>
  </si>
  <si>
    <t>Sofía Charlox</t>
  </si>
  <si>
    <t>Yonatan Braimar</t>
  </si>
  <si>
    <t>Junior Otoniel</t>
  </si>
  <si>
    <t>Warrick Elied</t>
  </si>
  <si>
    <t>Jeycer Adriacny</t>
  </si>
  <si>
    <t>Aranza Valentina</t>
  </si>
  <si>
    <t>Treczy Ritzabeth</t>
  </si>
  <si>
    <t>Cherezade Del Carmen</t>
  </si>
  <si>
    <t>Luis Alexander</t>
  </si>
  <si>
    <t>Lenin Jose</t>
  </si>
  <si>
    <t>Heiker Jose</t>
  </si>
  <si>
    <t>Anyelis Adriana</t>
  </si>
  <si>
    <t>Jeferson Jose</t>
  </si>
  <si>
    <t>Anuar Ruben</t>
  </si>
  <si>
    <t>Yeison  Josue</t>
  </si>
  <si>
    <t>Jhasneidy Saray</t>
  </si>
  <si>
    <t>Maryuri Etefany</t>
  </si>
  <si>
    <t>Fernando Gabriel</t>
  </si>
  <si>
    <t>Adinson Alberto</t>
  </si>
  <si>
    <t>Eduardo Gustavo</t>
  </si>
  <si>
    <t>Doris Carolina</t>
  </si>
  <si>
    <t>Carolina Hernandez</t>
  </si>
  <si>
    <t>Chere Sade Del Carmen</t>
  </si>
  <si>
    <t>Enderly Margeli</t>
  </si>
  <si>
    <t>Williams Alfredo</t>
  </si>
  <si>
    <t>Maryuri Stefani</t>
  </si>
  <si>
    <t>Jose Israel</t>
  </si>
  <si>
    <t>Tairon Devinson</t>
  </si>
  <si>
    <t>Enmanuel</t>
  </si>
  <si>
    <t>Yoneisis Saray</t>
  </si>
  <si>
    <t>Pedro Jose</t>
  </si>
  <si>
    <t>Luis David</t>
  </si>
  <si>
    <t>Jonas De Jesus</t>
  </si>
  <si>
    <t>Yenireth Del Valle</t>
  </si>
  <si>
    <t>Ismari Anais</t>
  </si>
  <si>
    <t>Norkelis Patricia</t>
  </si>
  <si>
    <t>Luismary</t>
  </si>
  <si>
    <t>Jenifer Laura</t>
  </si>
  <si>
    <t>Luis Edgardo</t>
  </si>
  <si>
    <t>Aurora Roymeri</t>
  </si>
  <si>
    <t>Endris Gabriel</t>
  </si>
  <si>
    <t>Kevin Enmanuel</t>
  </si>
  <si>
    <t>Wilber Enrique</t>
  </si>
  <si>
    <t>Greisy Andreina</t>
  </si>
  <si>
    <t>Yoandris Josue</t>
  </si>
  <si>
    <t>Yoshairis Viviana</t>
  </si>
  <si>
    <t>Eduarnis Jainiury</t>
  </si>
  <si>
    <t>Mar Antoni</t>
  </si>
  <si>
    <t>Yorlenys Yubaneska</t>
  </si>
  <si>
    <t>Yoanny Yannaly</t>
  </si>
  <si>
    <t>Jhoselin Noemi</t>
  </si>
  <si>
    <t>Omar Daniel</t>
  </si>
  <si>
    <t>Yetzibel Carolina</t>
  </si>
  <si>
    <t>Leidy Carolina</t>
  </si>
  <si>
    <t>Keivi De Jesus</t>
  </si>
  <si>
    <t>Cristopher Alexander</t>
  </si>
  <si>
    <t>Isaac David</t>
  </si>
  <si>
    <t>Grisel Alexandra</t>
  </si>
  <si>
    <t>Abrahaan Jesus</t>
  </si>
  <si>
    <t>Miguel Jose</t>
  </si>
  <si>
    <t>Daison Jose</t>
  </si>
  <si>
    <t>Santiago Arley</t>
  </si>
  <si>
    <t>Emili Adrianis</t>
  </si>
  <si>
    <t>Eliezer Gaitan</t>
  </si>
  <si>
    <t>Julianny Gabriela</t>
  </si>
  <si>
    <t>Antonio Rafael</t>
  </si>
  <si>
    <t>Yeferson Jose</t>
  </si>
  <si>
    <t>Jhoiber Elionays</t>
  </si>
  <si>
    <t>Anny Jhoibersi</t>
  </si>
  <si>
    <t>Orianny Adais</t>
  </si>
  <si>
    <t>Edixon Jose</t>
  </si>
  <si>
    <t>Julianni Gabriela</t>
  </si>
  <si>
    <t>Jhosue Alejandro</t>
  </si>
  <si>
    <t>Cristian Rafel</t>
  </si>
  <si>
    <t>Jefry Josue</t>
  </si>
  <si>
    <t>Ruth Jorgelis</t>
  </si>
  <si>
    <t>Ismael Arturo</t>
  </si>
  <si>
    <t>Geinyerson Jesus</t>
  </si>
  <si>
    <t>Yefrijosue</t>
  </si>
  <si>
    <t>Jhan Carlos</t>
  </si>
  <si>
    <t>Marc Anthony</t>
  </si>
  <si>
    <t>Emanuel  Jesus</t>
  </si>
  <si>
    <t>Ariela Claimar</t>
  </si>
  <si>
    <t>Eudimar Sofia</t>
  </si>
  <si>
    <t>Edwin Jafel</t>
  </si>
  <si>
    <t>Junior Adrian</t>
  </si>
  <si>
    <t>Luis Antonio</t>
  </si>
  <si>
    <t>Jeanexy Anatay</t>
  </si>
  <si>
    <t>Joseph Alfredo</t>
  </si>
  <si>
    <t>Armando Yecsent</t>
  </si>
  <si>
    <t>Yorbis Alexander</t>
  </si>
  <si>
    <t>Anderson Yoneiker</t>
  </si>
  <si>
    <t>Erick Ismar Yulieth</t>
  </si>
  <si>
    <t>Yurieidys Luimar</t>
  </si>
  <si>
    <t>Mariangelis</t>
  </si>
  <si>
    <t>Samuel Enrique</t>
  </si>
  <si>
    <t>Hector Manuel</t>
  </si>
  <si>
    <t>Jose Arsecio</t>
  </si>
  <si>
    <t>José Fernando</t>
  </si>
  <si>
    <t>Israel Josúe</t>
  </si>
  <si>
    <t>Dayerlin Magalis</t>
  </si>
  <si>
    <t>Rober Josue</t>
  </si>
  <si>
    <t>Eriannis Crismar</t>
  </si>
  <si>
    <t>Luis Ernesto</t>
  </si>
  <si>
    <t>Brayan Josue</t>
  </si>
  <si>
    <t>Magdolis Elismar</t>
  </si>
  <si>
    <t>Rafael Enrrique</t>
  </si>
  <si>
    <t>Genesis Lusiany</t>
  </si>
  <si>
    <t>Wuileidys Nathaly</t>
  </si>
  <si>
    <t>Adalberto Josue</t>
  </si>
  <si>
    <t>Paola Ferlyanis</t>
  </si>
  <si>
    <t>Ronaiker Fernando</t>
  </si>
  <si>
    <t>Luzmila Maria</t>
  </si>
  <si>
    <t>Angel Eliut</t>
  </si>
  <si>
    <t>Claudia Fernanda</t>
  </si>
  <si>
    <t xml:space="preserve">Greimar Yacnelly </t>
  </si>
  <si>
    <t xml:space="preserve">Ricardo Yoel </t>
  </si>
  <si>
    <t>Ángel Alberto</t>
  </si>
  <si>
    <t>Ándres Alejandro</t>
  </si>
  <si>
    <t>Martín Bernabe</t>
  </si>
  <si>
    <t>Andrilu Agripina</t>
  </si>
  <si>
    <t>Mauricio José</t>
  </si>
  <si>
    <t>Ana Josefina</t>
  </si>
  <si>
    <t>Britany Paola</t>
  </si>
  <si>
    <t>Mari Carmen</t>
  </si>
  <si>
    <t>Yoel Alejandro</t>
  </si>
  <si>
    <t>José Antonio</t>
  </si>
  <si>
    <t>Wilfred Josue</t>
  </si>
  <si>
    <t>Adriana Yanetzi</t>
  </si>
  <si>
    <t>Octavio Andres</t>
  </si>
  <si>
    <t>Estefany Carolay</t>
  </si>
  <si>
    <t>Anaikerlis Susej</t>
  </si>
  <si>
    <t>Marisabel del Valle</t>
  </si>
  <si>
    <t xml:space="preserve">Marc Anthony </t>
  </si>
  <si>
    <t>Pedro Iván</t>
  </si>
  <si>
    <t>José Francisco</t>
  </si>
  <si>
    <t>Enmary Raimar</t>
  </si>
  <si>
    <t>Keiner Santiago</t>
  </si>
  <si>
    <t>Yoinellys Gabriela</t>
  </si>
  <si>
    <t>Kenyerbe Isaac</t>
  </si>
  <si>
    <t>Kimberli Alexandra</t>
  </si>
  <si>
    <t>Yusjeydis María</t>
  </si>
  <si>
    <t>Cleiber Alexis</t>
  </si>
  <si>
    <t>Andres Manuel</t>
  </si>
  <si>
    <t>Nelson Yoel</t>
  </si>
  <si>
    <t xml:space="preserve">María fernanda </t>
  </si>
  <si>
    <t>Ricardo Julian</t>
  </si>
  <si>
    <t>No Acompañado</t>
  </si>
  <si>
    <t>Adriana Alejandra</t>
  </si>
  <si>
    <t>Yilber Alexander</t>
  </si>
  <si>
    <t>Jose Ramon</t>
  </si>
  <si>
    <t>Rosmery Michel</t>
  </si>
  <si>
    <t>Thaison</t>
  </si>
  <si>
    <t>Michell Vanessa</t>
  </si>
  <si>
    <t>Roberth Josue</t>
  </si>
  <si>
    <t>Oscary Milagros Daniela</t>
  </si>
  <si>
    <t>Manuel Estiven</t>
  </si>
  <si>
    <t>Rusmary Nazareth</t>
  </si>
  <si>
    <t>Sandra Paola</t>
  </si>
  <si>
    <t>Nelson Joel</t>
  </si>
  <si>
    <t>Addriani</t>
  </si>
  <si>
    <t>Jose Ivan</t>
  </si>
  <si>
    <t>Cristian</t>
  </si>
  <si>
    <t>Lictsay</t>
  </si>
  <si>
    <t>Crismer</t>
  </si>
  <si>
    <t>Alexandra</t>
  </si>
  <si>
    <t>Franco</t>
  </si>
  <si>
    <t>Oscary</t>
  </si>
  <si>
    <t>Ana</t>
  </si>
  <si>
    <t>Albelis</t>
  </si>
  <si>
    <t>Paola</t>
  </si>
  <si>
    <t>Hilari</t>
  </si>
  <si>
    <t>Osmeiber</t>
  </si>
  <si>
    <t>Eliani</t>
  </si>
  <si>
    <t>Erika</t>
  </si>
  <si>
    <t>Wilson Andres</t>
  </si>
  <si>
    <t>Arica Del Carmen</t>
  </si>
  <si>
    <t>Yulimar Del Carmen</t>
  </si>
  <si>
    <t>Yusjeydis Maria</t>
  </si>
  <si>
    <t>Dawir Jesus</t>
  </si>
  <si>
    <t>Jorgue Luis</t>
  </si>
  <si>
    <t>Cristal Leonela</t>
  </si>
  <si>
    <t>Maria Del Carmen</t>
  </si>
  <si>
    <t>Brisneidy Alexandra</t>
  </si>
  <si>
    <t>Angela Sarai</t>
  </si>
  <si>
    <t>Jose Manuel</t>
  </si>
  <si>
    <t>Valeria Rosianys</t>
  </si>
  <si>
    <t>Fatima Maria</t>
  </si>
  <si>
    <t>Pedro Ivan</t>
  </si>
  <si>
    <t>Jefferson Simeon</t>
  </si>
  <si>
    <t>Diana Dairimar</t>
  </si>
  <si>
    <t>Moises Enrique</t>
  </si>
  <si>
    <t>Brigitte Gabriela</t>
  </si>
  <si>
    <t>Victoria Del Carmen</t>
  </si>
  <si>
    <t xml:space="preserve">Yuliannys Gabriela </t>
  </si>
  <si>
    <t>Bryan Javier</t>
  </si>
  <si>
    <t xml:space="preserve">Kevin Yoherbis </t>
  </si>
  <si>
    <t>hombre</t>
  </si>
  <si>
    <t xml:space="preserve">Jose Ramon </t>
  </si>
  <si>
    <t xml:space="preserve">Ivette Floriannys </t>
  </si>
  <si>
    <t xml:space="preserve">Maríangel Camila </t>
  </si>
  <si>
    <t xml:space="preserve">Adelis Betsabe </t>
  </si>
  <si>
    <t>separado</t>
  </si>
  <si>
    <t xml:space="preserve">Jeferson Simeon </t>
  </si>
  <si>
    <t xml:space="preserve">Yorman Josuet </t>
  </si>
  <si>
    <t xml:space="preserve">Angela Katherine </t>
  </si>
  <si>
    <t>CI 30418000</t>
  </si>
  <si>
    <t>CI 27905788</t>
  </si>
  <si>
    <t>CI 31386645</t>
  </si>
  <si>
    <t>CI 31599749</t>
  </si>
  <si>
    <t>CI 30494020</t>
  </si>
  <si>
    <t>CI 31970666</t>
  </si>
  <si>
    <t>CI 31166297</t>
  </si>
  <si>
    <t>AN 215</t>
  </si>
  <si>
    <t>CI 30983653</t>
  </si>
  <si>
    <t>AN 1749</t>
  </si>
  <si>
    <t>AN 288</t>
  </si>
  <si>
    <t>AN 310</t>
  </si>
  <si>
    <t>AN 1244</t>
  </si>
  <si>
    <t>CI 31537071</t>
  </si>
  <si>
    <t>CI 33803206</t>
  </si>
  <si>
    <t>CI 33803200</t>
  </si>
  <si>
    <t>CI 33803197</t>
  </si>
  <si>
    <t>AN 904</t>
  </si>
  <si>
    <t>CI 31628257</t>
  </si>
  <si>
    <t>AN 1910</t>
  </si>
  <si>
    <t>CI 31535415</t>
  </si>
  <si>
    <t>AN 2874</t>
  </si>
  <si>
    <t>AN 817</t>
  </si>
  <si>
    <t>AN 106</t>
  </si>
  <si>
    <t>CI 32762998</t>
  </si>
  <si>
    <t>CI 33818089</t>
  </si>
  <si>
    <t>AN 5413</t>
  </si>
  <si>
    <t>No tiene</t>
  </si>
  <si>
    <t>No reporta</t>
  </si>
  <si>
    <t>Sin documento</t>
  </si>
  <si>
    <t>Sin Información</t>
  </si>
  <si>
    <t>19279486A</t>
  </si>
  <si>
    <t>32184276A</t>
  </si>
  <si>
    <t>11599629A</t>
  </si>
  <si>
    <t>28423569A</t>
  </si>
  <si>
    <t>9891631A</t>
  </si>
  <si>
    <t>AN 1021</t>
  </si>
  <si>
    <t>No tiene, no conoce el número</t>
  </si>
  <si>
    <t>CI 31563771</t>
  </si>
  <si>
    <t>CI 32817746</t>
  </si>
  <si>
    <t>CI 30272977</t>
  </si>
  <si>
    <t>CI 30197710</t>
  </si>
  <si>
    <t>CI 31961460</t>
  </si>
  <si>
    <t>CI 31799637</t>
  </si>
  <si>
    <t>CI 32294198</t>
  </si>
  <si>
    <t>CI 32734757</t>
  </si>
  <si>
    <t>CI 30054125</t>
  </si>
  <si>
    <t>CI 31165187</t>
  </si>
  <si>
    <t>CI 30822712</t>
  </si>
  <si>
    <t>CI 33339671</t>
  </si>
  <si>
    <t>CI 30890786</t>
  </si>
  <si>
    <t>CI 31977019</t>
  </si>
  <si>
    <t>CI 32725</t>
  </si>
  <si>
    <t>AN 2731</t>
  </si>
  <si>
    <t>AN 331</t>
  </si>
  <si>
    <t>CI 31433411</t>
  </si>
  <si>
    <t>AN 795</t>
  </si>
  <si>
    <t>AN 912</t>
  </si>
  <si>
    <t>CI 31951342</t>
  </si>
  <si>
    <t>CI 30146279</t>
  </si>
  <si>
    <t>CI 31697156</t>
  </si>
  <si>
    <t>CI 30301760</t>
  </si>
  <si>
    <t>CI 30649828</t>
  </si>
  <si>
    <t>CI 31261557</t>
  </si>
  <si>
    <t>CI 33339916</t>
  </si>
  <si>
    <t>CI 32100675</t>
  </si>
  <si>
    <t>CI 30387981</t>
  </si>
  <si>
    <t>CI 32409804</t>
  </si>
  <si>
    <t>CI 32409814</t>
  </si>
  <si>
    <t>CI 33815807</t>
  </si>
  <si>
    <t>AN 55</t>
  </si>
  <si>
    <t>CI 30732960</t>
  </si>
  <si>
    <t>AN 888</t>
  </si>
  <si>
    <t>AN 332</t>
  </si>
  <si>
    <t>AN 250</t>
  </si>
  <si>
    <t>CI 31068975</t>
  </si>
  <si>
    <t>AN 531</t>
  </si>
  <si>
    <t>CI 31470032</t>
  </si>
  <si>
    <t>AN 3057</t>
  </si>
  <si>
    <t>CI 31289701</t>
  </si>
  <si>
    <t>CI 30388647</t>
  </si>
  <si>
    <t>CI 32129937</t>
  </si>
  <si>
    <t>CI 33857696</t>
  </si>
  <si>
    <t>CI 28781669</t>
  </si>
  <si>
    <t>AN 2254</t>
  </si>
  <si>
    <t>CI 31513942</t>
  </si>
  <si>
    <t>AN 9519</t>
  </si>
  <si>
    <t>CI 31007596</t>
  </si>
  <si>
    <t>CI 31223058</t>
  </si>
  <si>
    <t>CI 30299198</t>
  </si>
  <si>
    <t>CI 30441326</t>
  </si>
  <si>
    <t>CI 33416789</t>
  </si>
  <si>
    <t>CI 30442326</t>
  </si>
  <si>
    <t>CI 30991225</t>
  </si>
  <si>
    <t>CI 31012404</t>
  </si>
  <si>
    <t>CI 31124814</t>
  </si>
  <si>
    <t>CI 28764407</t>
  </si>
  <si>
    <t>CI 32781645</t>
  </si>
  <si>
    <t>CI 30595873</t>
  </si>
  <si>
    <t>CI 30151832</t>
  </si>
  <si>
    <t>CI 32128587</t>
  </si>
  <si>
    <t>CI 30741868</t>
  </si>
  <si>
    <t>CI 31538840</t>
  </si>
  <si>
    <t>CI 31321851</t>
  </si>
  <si>
    <t>CI 31631919</t>
  </si>
  <si>
    <t>CI 30207517</t>
  </si>
  <si>
    <t>CI 33604788</t>
  </si>
  <si>
    <t>CI 30732861</t>
  </si>
  <si>
    <t>CI 31417078</t>
  </si>
  <si>
    <t>CI 32474190</t>
  </si>
  <si>
    <t>CI 31710054</t>
  </si>
  <si>
    <t>CI 31984132</t>
  </si>
  <si>
    <t>CI 31012769</t>
  </si>
  <si>
    <t>CI 32149463</t>
  </si>
  <si>
    <t>CI 31671980</t>
  </si>
  <si>
    <t>CI 30099579</t>
  </si>
  <si>
    <t>CI 31562474</t>
  </si>
  <si>
    <t>CI 30120005</t>
  </si>
  <si>
    <t>CI 33614150</t>
  </si>
  <si>
    <t>CNV 19279486A</t>
  </si>
  <si>
    <t>CI 31798944</t>
  </si>
  <si>
    <t>CI 33128641</t>
  </si>
  <si>
    <t>CI 30425982</t>
  </si>
  <si>
    <t>CI 33330913</t>
  </si>
  <si>
    <t>CI 31966717</t>
  </si>
  <si>
    <t>CI 31260021</t>
  </si>
  <si>
    <t>CI 31492987</t>
  </si>
  <si>
    <t>CI 30739497</t>
  </si>
  <si>
    <t>CNV 9597095A</t>
  </si>
  <si>
    <t>CI 30972536</t>
  </si>
  <si>
    <t>CNV 27419255A</t>
  </si>
  <si>
    <t>CNV 20089005A</t>
  </si>
  <si>
    <t>CI 30796346</t>
  </si>
  <si>
    <t>CI 31067383</t>
  </si>
  <si>
    <t>CI 33524170</t>
  </si>
  <si>
    <t>CI 28709918</t>
  </si>
  <si>
    <t>CI 31514119</t>
  </si>
  <si>
    <t>CI 30723564</t>
  </si>
  <si>
    <t>CI 31815406</t>
  </si>
  <si>
    <t>21320878A</t>
  </si>
  <si>
    <t>12897561A</t>
  </si>
  <si>
    <t>6602208A</t>
  </si>
  <si>
    <t>26538184A</t>
  </si>
  <si>
    <t>26538184B</t>
  </si>
  <si>
    <t>23511579A</t>
  </si>
  <si>
    <t>27050827A</t>
  </si>
  <si>
    <t>20355732A</t>
  </si>
  <si>
    <t>22558337D</t>
  </si>
  <si>
    <t>22558337E</t>
  </si>
  <si>
    <t>22558337F</t>
  </si>
  <si>
    <t>17881491A</t>
  </si>
  <si>
    <t>27573741A</t>
  </si>
  <si>
    <t>26777756A</t>
  </si>
  <si>
    <t>19985762A</t>
  </si>
  <si>
    <t>20355732D</t>
  </si>
  <si>
    <t>20355732E</t>
  </si>
  <si>
    <t>24665164A</t>
  </si>
  <si>
    <t>Tarjeta de identidad</t>
  </si>
  <si>
    <t>Cédula venezolana</t>
  </si>
  <si>
    <t>Registro De nacimiento</t>
  </si>
  <si>
    <t>Acta de Nacimiento #1864</t>
  </si>
  <si>
    <t>Cédula venezolana 31513942</t>
  </si>
  <si>
    <t>Acta de nacimiento No. 1929 Folio 56</t>
  </si>
  <si>
    <t>Acta de nacimiento No. 294</t>
  </si>
  <si>
    <t>Cedula venezolana 30779149</t>
  </si>
  <si>
    <t>Acta de nacimiento 376</t>
  </si>
  <si>
    <t>Cedula venezolana 31816124</t>
  </si>
  <si>
    <t>Cedula venezolana 30698756</t>
  </si>
  <si>
    <t>Cedula venezolana 32401860</t>
  </si>
  <si>
    <t>Cedula venezolana 31889680</t>
  </si>
  <si>
    <t>Cedula venezolana 33530290</t>
  </si>
  <si>
    <t>Cedula venezolana 32178968</t>
  </si>
  <si>
    <t>Cedula venezolana  34052401</t>
  </si>
  <si>
    <t>Cedula venezolana 33209783</t>
  </si>
  <si>
    <t>Acta de nacimiento 5.592-23</t>
  </si>
  <si>
    <t xml:space="preserve">Partida de nacimiento </t>
  </si>
  <si>
    <t>Acta de nacimiento 3525</t>
  </si>
  <si>
    <t>Sin documneto</t>
  </si>
  <si>
    <t xml:space="preserve">No tiene </t>
  </si>
  <si>
    <t>29993228A</t>
  </si>
  <si>
    <t>29993228B</t>
  </si>
  <si>
    <t>29993228C</t>
  </si>
  <si>
    <t>15575391A</t>
  </si>
  <si>
    <t>15575391B</t>
  </si>
  <si>
    <t>24543167C</t>
  </si>
  <si>
    <t>19302618A</t>
  </si>
  <si>
    <t>12778121A</t>
  </si>
  <si>
    <t>14247890B</t>
  </si>
  <si>
    <t>10270128A</t>
  </si>
  <si>
    <t>28051532B</t>
  </si>
  <si>
    <t>28428040A</t>
  </si>
  <si>
    <t>6047807A</t>
  </si>
  <si>
    <t>24539001A</t>
  </si>
  <si>
    <t>No Reporta</t>
  </si>
  <si>
    <t>25390362A</t>
  </si>
  <si>
    <t>21157606C</t>
  </si>
  <si>
    <t>25350326A</t>
  </si>
  <si>
    <t>16688846A</t>
  </si>
  <si>
    <t>28673315B</t>
  </si>
  <si>
    <t>26130442A</t>
  </si>
  <si>
    <t>26328515A</t>
  </si>
  <si>
    <t>28673315A</t>
  </si>
  <si>
    <t>19525980A</t>
  </si>
  <si>
    <t>22883910A</t>
  </si>
  <si>
    <t>24570244B</t>
  </si>
  <si>
    <t>24570244C</t>
  </si>
  <si>
    <t>16101061A</t>
  </si>
  <si>
    <t>30706962B</t>
  </si>
  <si>
    <t>27188451A</t>
  </si>
  <si>
    <t>30596406A</t>
  </si>
  <si>
    <t>Cedula Venezolana 31978484</t>
  </si>
  <si>
    <t>Cedula Venezolana 32809765</t>
  </si>
  <si>
    <t>Tarjeta de identidad 1116792293</t>
  </si>
  <si>
    <t>Acta de nacimiento 4092</t>
  </si>
  <si>
    <t>Cedula venezolana 31608521</t>
  </si>
  <si>
    <t>Cedula Venezolana 31818938</t>
  </si>
  <si>
    <t>Cedula Venezolana 31552942</t>
  </si>
  <si>
    <t>Cedula Venezolana 30702453</t>
  </si>
  <si>
    <t>No refiere</t>
  </si>
  <si>
    <t>Cedula Venezolana 31064678</t>
  </si>
  <si>
    <t>Acta de nacimiento 57</t>
  </si>
  <si>
    <t>Acta de nacimiento 37</t>
  </si>
  <si>
    <t>Acta de nacimiento 3914</t>
  </si>
  <si>
    <t>Cedula venezolana 30873728</t>
  </si>
  <si>
    <t>Cedula venezolana 33281963</t>
  </si>
  <si>
    <t>Cedula Venezolano 33236964</t>
  </si>
  <si>
    <t>Cedula Venezolana 31648108</t>
  </si>
  <si>
    <t>cedula venezolana 30532251</t>
  </si>
  <si>
    <t>Cedula venezolana 31734219</t>
  </si>
  <si>
    <t>Cedula Venezolana  31169317</t>
  </si>
  <si>
    <t>Cedula Venezolana 33509736</t>
  </si>
  <si>
    <t>Acta de nacimiento 1244</t>
  </si>
  <si>
    <t>Cedula Venezolana 31878440</t>
  </si>
  <si>
    <t>Acta de nacimiento 2781</t>
  </si>
  <si>
    <t>Cedula Venezolana 31357576</t>
  </si>
  <si>
    <t>cedula venezolana 31710692</t>
  </si>
  <si>
    <t>Cedula Venezolana 32021195</t>
  </si>
  <si>
    <t>Cedula Venezolana 30572201</t>
  </si>
  <si>
    <t>Acta de nacimiento 2286</t>
  </si>
  <si>
    <t>Acta de nacimiento 535</t>
  </si>
  <si>
    <t>Acta de nacimiento 638</t>
  </si>
  <si>
    <t>Acta de nacimiento 322</t>
  </si>
  <si>
    <t>Cedula Venezolana 32282156</t>
  </si>
  <si>
    <t>acta de nacimiento 3861</t>
  </si>
  <si>
    <t>Cédula venezolana 32058386</t>
  </si>
  <si>
    <t>Acta de nacimiento Venezolana 2324</t>
  </si>
  <si>
    <t>Acta de nacimiento Venezolana 4084</t>
  </si>
  <si>
    <t>Cedula Venezolana 32230078</t>
  </si>
  <si>
    <t>Cédula venezolana 28779146</t>
  </si>
  <si>
    <t>Acta de nacimiento 11973</t>
  </si>
  <si>
    <t>Acta de nacimiento No.29, tomo 13 y año 2003</t>
  </si>
  <si>
    <t>Cédula Venezolana 31645572</t>
  </si>
  <si>
    <t>Cédula venezolana 30366702</t>
  </si>
  <si>
    <t>Pasaporte ecuatoriano 1353138462</t>
  </si>
  <si>
    <t>Acta de nacimiento 124</t>
  </si>
  <si>
    <t>Acta de nacimiento Venezolana 173</t>
  </si>
  <si>
    <t>Acta de nacimiento Venezolana 10</t>
  </si>
  <si>
    <t>Cedula Venezolana 31734268</t>
  </si>
  <si>
    <t>Acta de nacimiento</t>
  </si>
  <si>
    <t>Cédula venezolana 32352087</t>
  </si>
  <si>
    <t>Cedula Venezolana 32402810</t>
  </si>
  <si>
    <t>Cedula venezolana 32324562</t>
  </si>
  <si>
    <t>Tarjeta de identidad Colombiana</t>
  </si>
  <si>
    <t>Acta de nacimiento No. 228</t>
  </si>
  <si>
    <t>Acta de nacimiento No.1879</t>
  </si>
  <si>
    <t>Cédula venezolana 33781135</t>
  </si>
  <si>
    <t>Cedula venezolana 32318363</t>
  </si>
  <si>
    <t>Certificado de nacimiento Venezolano 7333510</t>
  </si>
  <si>
    <t>Certificado de nacimiento venezolano 9929840</t>
  </si>
  <si>
    <t>Cédula venezolana 31738558</t>
  </si>
  <si>
    <t>Cédula venezolana 33734848</t>
  </si>
  <si>
    <t>cedula venezolana</t>
  </si>
  <si>
    <t>10722887A</t>
  </si>
  <si>
    <t>20089085A</t>
  </si>
  <si>
    <t>20089085B</t>
  </si>
  <si>
    <t>20080905B</t>
  </si>
  <si>
    <t>20080905C</t>
  </si>
  <si>
    <t>24932653A</t>
  </si>
  <si>
    <t>7912500A</t>
  </si>
  <si>
    <t>7912500B</t>
  </si>
  <si>
    <t>08571891A</t>
  </si>
  <si>
    <t>31645573A</t>
  </si>
  <si>
    <t>14997498A</t>
  </si>
  <si>
    <t>14997498B</t>
  </si>
  <si>
    <t>21169903A</t>
  </si>
  <si>
    <t>5158964A</t>
  </si>
  <si>
    <t>5158965B</t>
  </si>
  <si>
    <t>16529547A</t>
  </si>
  <si>
    <t>25797105A</t>
  </si>
  <si>
    <t>19739724A</t>
  </si>
  <si>
    <t>11078764B</t>
  </si>
  <si>
    <t>30617500A</t>
  </si>
  <si>
    <t>24917128A</t>
  </si>
  <si>
    <t>22316277C</t>
  </si>
  <si>
    <t>8516321A</t>
  </si>
  <si>
    <t>26772853A</t>
  </si>
  <si>
    <t>26772853B</t>
  </si>
  <si>
    <t>26772853C</t>
  </si>
  <si>
    <t>23700080A</t>
  </si>
  <si>
    <t>20320269D</t>
  </si>
  <si>
    <t>25907322B</t>
  </si>
  <si>
    <t>33781135A</t>
  </si>
  <si>
    <t>33781135B</t>
  </si>
  <si>
    <t>17374265A</t>
  </si>
  <si>
    <t>17374265B</t>
  </si>
  <si>
    <t>17374265C</t>
  </si>
  <si>
    <t>10274456A</t>
  </si>
  <si>
    <t>10274456B</t>
  </si>
  <si>
    <t>10274456C</t>
  </si>
  <si>
    <t>30923624A</t>
  </si>
  <si>
    <t>16639046A</t>
  </si>
  <si>
    <t>16639046B</t>
  </si>
  <si>
    <t xml:space="preserve">No reporta </t>
  </si>
  <si>
    <t>27142042A</t>
  </si>
  <si>
    <t>18631457A</t>
  </si>
  <si>
    <t>25340810A</t>
  </si>
  <si>
    <t>16372191A</t>
  </si>
  <si>
    <t>28179866A</t>
  </si>
  <si>
    <t>25340810B</t>
  </si>
  <si>
    <t>14125662A</t>
  </si>
  <si>
    <t>14125662B</t>
  </si>
  <si>
    <t>28071891B</t>
  </si>
  <si>
    <t>31117471A</t>
  </si>
  <si>
    <t>Cedula venezolana 32042421</t>
  </si>
  <si>
    <t>Cedula venezolana 31758119</t>
  </si>
  <si>
    <t>Acta de nacimiento venezolana 1260</t>
  </si>
  <si>
    <t>Acta de nacimiento 2754</t>
  </si>
  <si>
    <t>cedula venezolana 30922863</t>
  </si>
  <si>
    <t>Acta de nacimiento 836</t>
  </si>
  <si>
    <t>Acta de nacimiento 102</t>
  </si>
  <si>
    <t>Cédula venezolana 30855299</t>
  </si>
  <si>
    <t>Acta de nacimiento venezolana 504</t>
  </si>
  <si>
    <t>cedula venezolana 33239222</t>
  </si>
  <si>
    <t>Venezuela</t>
  </si>
  <si>
    <t xml:space="preserve">Venezuela del estado Aragua, municipio San Francisco de Asís,  barrio Valle Lindo </t>
  </si>
  <si>
    <t>Tame, Arauca -Colombia</t>
  </si>
  <si>
    <t>Venezuela del estado Aragua, municipio San Francisco de Asís,  barrio Valle Lindo</t>
  </si>
  <si>
    <t>venezuela</t>
  </si>
  <si>
    <t>Maracay, Venezuela.</t>
  </si>
  <si>
    <t>Barquisimeto, Venezuela.</t>
  </si>
  <si>
    <t xml:space="preserve">Portuguesa </t>
  </si>
  <si>
    <t xml:space="preserve">Cajuarito , Apure </t>
  </si>
  <si>
    <t>Santa Bárbara de Barinas</t>
  </si>
  <si>
    <t>Valencia -Carabobo</t>
  </si>
  <si>
    <t>Barinas, Venezuela</t>
  </si>
  <si>
    <t>Venezuela/Puerto Santander N. de S.</t>
  </si>
  <si>
    <t xml:space="preserve">Barquisimeto, Estado Lara </t>
  </si>
  <si>
    <t>Valencia, Estado Carabobo</t>
  </si>
  <si>
    <t>Ipiales</t>
  </si>
  <si>
    <t>Yaritagüa, Estado Yaracuy</t>
  </si>
  <si>
    <t>Socopó, Edo Barinas</t>
  </si>
  <si>
    <t>Maracaibo, Venezuela</t>
  </si>
  <si>
    <t>Guasdualito-Venezuela</t>
  </si>
  <si>
    <t>Valencia</t>
  </si>
  <si>
    <t>Sin datos</t>
  </si>
  <si>
    <t>Barquicimetro, Venezuela</t>
  </si>
  <si>
    <t>VENEZUELA</t>
  </si>
  <si>
    <t>Tinajillo, Cogedes</t>
  </si>
  <si>
    <t xml:space="preserve">barquisimeto, Lara </t>
  </si>
  <si>
    <t>Caracas venezuela</t>
  </si>
  <si>
    <t>Calabozo, Estado Guarico</t>
  </si>
  <si>
    <t>Estado Portuguesa</t>
  </si>
  <si>
    <t>La Guaira, Estado Vargas</t>
  </si>
  <si>
    <t xml:space="preserve">Oconodito, Portuguesa </t>
  </si>
  <si>
    <t xml:space="preserve">Magdaleno, municipio Zamora estado Aragua en Venezuela </t>
  </si>
  <si>
    <t xml:space="preserve">Zamora estado Aragua </t>
  </si>
  <si>
    <t xml:space="preserve">Barinas, Barinas </t>
  </si>
  <si>
    <t>Barinas, Estado Barinas</t>
  </si>
  <si>
    <t xml:space="preserve">estado portugueza </t>
  </si>
  <si>
    <t>Guanare – Estado Portuguesa</t>
  </si>
  <si>
    <t>Guaicapuro, estado Miranda</t>
  </si>
  <si>
    <t>San Fernando-Apure</t>
  </si>
  <si>
    <t xml:space="preserve">Valencia Carabobo </t>
  </si>
  <si>
    <t xml:space="preserve">Estado Barinas </t>
  </si>
  <si>
    <t>Pedraza - Estado Barinas</t>
  </si>
  <si>
    <t>Quintero - Estado Apure</t>
  </si>
  <si>
    <t>Maracay - Estado Aragüa</t>
  </si>
  <si>
    <t>Retornada</t>
  </si>
  <si>
    <t>GUATIRE, ESTADO MIRANDA, VENEZUELA</t>
  </si>
  <si>
    <t>Acarigua, portuguesa</t>
  </si>
  <si>
    <t>Acarigua, Portuguesa</t>
  </si>
  <si>
    <t>Yaracuy - Venezuela</t>
  </si>
  <si>
    <t>Barinas - Estado Barinas</t>
  </si>
  <si>
    <t>Acarigüa - Estado Portuguesa</t>
  </si>
  <si>
    <t xml:space="preserve">guasdualito - apure </t>
  </si>
  <si>
    <t>SAN FERNANDO-VENEZUELA</t>
  </si>
  <si>
    <t xml:space="preserve">SAN FRANCISCO DE ASIS - ARAGUA </t>
  </si>
  <si>
    <t>Acarigua Estado Portuguesa</t>
  </si>
  <si>
    <t>San Fernando estado Apure</t>
  </si>
  <si>
    <t xml:space="preserve">valencia - carabobo </t>
  </si>
  <si>
    <t xml:space="preserve">SAN VICENTE DE YARACUY </t>
  </si>
  <si>
    <t>DIEGO IBARRA, ESTADO CARABOBO</t>
  </si>
  <si>
    <t>SIN DATOS</t>
  </si>
  <si>
    <t>VALENCIA, ESTADO CARABOBO</t>
  </si>
  <si>
    <t xml:space="preserve">Barinas </t>
  </si>
  <si>
    <t xml:space="preserve">Brisas de Orituco, Guarico </t>
  </si>
  <si>
    <t>BARQUISIMETO-LARA</t>
  </si>
  <si>
    <t>ARAGUA-MARACAY</t>
  </si>
  <si>
    <t>Valencia, Carabobo</t>
  </si>
  <si>
    <t>Estado Apure</t>
  </si>
  <si>
    <t>San Fernando, Apure</t>
  </si>
  <si>
    <t xml:space="preserve">Barquisimeto, estado Lara </t>
  </si>
  <si>
    <t xml:space="preserve">Barquisimeto, Iribarren, Lara </t>
  </si>
  <si>
    <t>Puerto Cabello, Carabobo</t>
  </si>
  <si>
    <t>Carabobo, Venezuela</t>
  </si>
  <si>
    <t>Colombiana retornada</t>
  </si>
  <si>
    <t xml:space="preserve">San Fernando - Apure </t>
  </si>
  <si>
    <t xml:space="preserve">Laguna de Piedra, Guarico </t>
  </si>
  <si>
    <t>BARINAS</t>
  </si>
  <si>
    <t xml:space="preserve">Maracay - Aragua </t>
  </si>
  <si>
    <t xml:space="preserve">San fernando, Apure </t>
  </si>
  <si>
    <t>ARAUQUITA</t>
  </si>
  <si>
    <t xml:space="preserve">San Cristobal - Tachira </t>
  </si>
  <si>
    <t>Barquisimeto</t>
  </si>
  <si>
    <t xml:space="preserve">valera - trujillo </t>
  </si>
  <si>
    <t xml:space="preserve">Turen-Portuguesa </t>
  </si>
  <si>
    <t xml:space="preserve">Barinas - Barinas </t>
  </si>
  <si>
    <t>Caucagua - miranda</t>
  </si>
  <si>
    <t>Maracay, estado Aragua</t>
  </si>
  <si>
    <t xml:space="preserve">miranda - calabozo </t>
  </si>
  <si>
    <t>Cagua Estado Aragua</t>
  </si>
  <si>
    <t xml:space="preserve">Cagua - Aragua </t>
  </si>
  <si>
    <t>Valencia Estado Carabobo</t>
  </si>
  <si>
    <t>El Amparo</t>
  </si>
  <si>
    <t>Barquisimeto Estado Lara</t>
  </si>
  <si>
    <t>Barranca Estado Barinas</t>
  </si>
  <si>
    <t xml:space="preserve">San Felipe Estado Yaracuy </t>
  </si>
  <si>
    <t>Barinas</t>
  </si>
  <si>
    <t xml:space="preserve">Guarico </t>
  </si>
  <si>
    <t>Barinas Venezuela</t>
  </si>
  <si>
    <t>La Victoria Venezuela</t>
  </si>
  <si>
    <t>Maracay, Venezuela</t>
  </si>
  <si>
    <t>Maracay, Aragua</t>
  </si>
  <si>
    <t xml:space="preserve">Tinaquillo, Cogedes </t>
  </si>
  <si>
    <t xml:space="preserve">No refiere </t>
  </si>
  <si>
    <t>Lorza estado Apure</t>
  </si>
  <si>
    <t xml:space="preserve">Pedraza, Barinas </t>
  </si>
  <si>
    <t>Charreron, Portuguesa</t>
  </si>
  <si>
    <t xml:space="preserve">Caydi, Falcon </t>
  </si>
  <si>
    <t xml:space="preserve">negras camagua, Portuguesa </t>
  </si>
  <si>
    <t xml:space="preserve">Apure </t>
  </si>
  <si>
    <t xml:space="preserve">Achagua , Apure </t>
  </si>
  <si>
    <t>Estado de Lara</t>
  </si>
  <si>
    <t>Maracay, Estado Aragua</t>
  </si>
  <si>
    <t xml:space="preserve">maracay, aragua </t>
  </si>
  <si>
    <t>San Fernando, Estado Apure</t>
  </si>
  <si>
    <t xml:space="preserve">El sombrero, Guarico </t>
  </si>
  <si>
    <t>El sombrero, Estado Guárico</t>
  </si>
  <si>
    <t>Guasdualito, Estado Apure</t>
  </si>
  <si>
    <t>Barquisimeto, Lara</t>
  </si>
  <si>
    <t>La Victoria, Estado Aragua</t>
  </si>
  <si>
    <t xml:space="preserve">Guanare, Portuguesa </t>
  </si>
  <si>
    <t xml:space="preserve">Sabaneta, Barinas </t>
  </si>
  <si>
    <t xml:space="preserve">Ipiales, Nariño
</t>
  </si>
  <si>
    <t>Apure</t>
  </si>
  <si>
    <t xml:space="preserve">San Fernando, Apure </t>
  </si>
  <si>
    <t>Yopal Casanare</t>
  </si>
  <si>
    <t>Villavicencio Colombia</t>
  </si>
  <si>
    <t>Estado Guárico</t>
  </si>
  <si>
    <t>Tavacare, Barinas, Estado Barinas</t>
  </si>
  <si>
    <t>Calabozo, Estado Guárico</t>
  </si>
  <si>
    <t>san Fernando, Estado Apure</t>
  </si>
  <si>
    <t>Guárico, Estado Calabozo</t>
  </si>
  <si>
    <t>Barquisimeto, Estado Lara</t>
  </si>
  <si>
    <t>Zamora, Estado Maracay</t>
  </si>
  <si>
    <t>Caracas</t>
  </si>
  <si>
    <t>Aragua, Estado Aragua</t>
  </si>
  <si>
    <t>Maracay ciudad Bolívar, Estado Aragua</t>
  </si>
  <si>
    <t>Estado Lara</t>
  </si>
  <si>
    <t>Yaritagua, Estado Yaracuy</t>
  </si>
  <si>
    <t>Barinitas, Estado Barinas</t>
  </si>
  <si>
    <t>Portuguesa</t>
  </si>
  <si>
    <t>Estado de Apure</t>
  </si>
  <si>
    <t>Lara</t>
  </si>
  <si>
    <t>Llano alto, Estado Barinas</t>
  </si>
  <si>
    <t>Acarigua (Estado Portuguesa)</t>
  </si>
  <si>
    <t>Guanare, Estado Portuguesa</t>
  </si>
  <si>
    <t>Guárico</t>
  </si>
  <si>
    <t>Cagua, Estado Araugua</t>
  </si>
  <si>
    <t>Cagua, Estado Aragua</t>
  </si>
  <si>
    <t>San Juan de los Morros, Estado Guárico</t>
  </si>
  <si>
    <t>Mérida</t>
  </si>
  <si>
    <t>Barquisimeto, estado Lara</t>
  </si>
  <si>
    <t>San Fernando - Apure</t>
  </si>
  <si>
    <t>San Carlos- Estado Cojedes</t>
  </si>
  <si>
    <t>Barinas, Barinas</t>
  </si>
  <si>
    <t>Valencia - Estado Carabobo</t>
  </si>
  <si>
    <t xml:space="preserve">Calabozo, Guarico </t>
  </si>
  <si>
    <t>libertador, Carabobo</t>
  </si>
  <si>
    <t>Barinas.</t>
  </si>
  <si>
    <t>Barquisimetro, Estado Lara</t>
  </si>
  <si>
    <t>Valencia, Estado de Carabobo</t>
  </si>
  <si>
    <t xml:space="preserve">EL AMPARO </t>
  </si>
  <si>
    <t xml:space="preserve">IRIBARREN, LARA </t>
  </si>
  <si>
    <t>SIN INFORMACIÓN</t>
  </si>
  <si>
    <t xml:space="preserve">Lara/ Venezuela </t>
  </si>
  <si>
    <t>Valencia, carabobo</t>
  </si>
  <si>
    <t>Mérida - Estado Mérida (Venezuela)</t>
  </si>
  <si>
    <t>Valencia - Estado Carabobo (Venezuela)</t>
  </si>
  <si>
    <t>Barinas, Estado Barinas (Venezuela)</t>
  </si>
  <si>
    <t>Guayana, Estado Bolívar</t>
  </si>
  <si>
    <t>Puerto Cabello, Estado Carabobo (Venezuela)</t>
  </si>
  <si>
    <t>Pedraza, Ciudad Bolívar</t>
  </si>
  <si>
    <t>Ciudad Bolivar - Estado Bolivar (Venezuela)</t>
  </si>
  <si>
    <t xml:space="preserve">San Rafael del Piñal,Tachira </t>
  </si>
  <si>
    <t>Barinas - Estado Barinas (Venezuela)</t>
  </si>
  <si>
    <t>Barquisimeto - Estado Lara (Venezuela)</t>
  </si>
  <si>
    <t>El Tigre -  Estado Anzoátegui (Venezuela)</t>
  </si>
  <si>
    <t>Ciudad Bolívar (Estado Barinas)</t>
  </si>
  <si>
    <t>Maracay (Estado Aragua)</t>
  </si>
  <si>
    <t xml:space="preserve">Se desconoce </t>
  </si>
  <si>
    <t>Barinas (Estado Barinas</t>
  </si>
  <si>
    <t>Palmarito, Estado Apure (Venezuela)</t>
  </si>
  <si>
    <t>Elorza - Estado San Fernando (Venezuela)</t>
  </si>
  <si>
    <t xml:space="preserve">Estado Lara </t>
  </si>
  <si>
    <t>Zamora - Estado Aragua (Venezuela)</t>
  </si>
  <si>
    <t>San Fernando - Estado Apure (Venezuela)</t>
  </si>
  <si>
    <t>Estado Portuguesa (Venezuela)</t>
  </si>
  <si>
    <t>Portuguesa - Estado Guanare (Venezuela)</t>
  </si>
  <si>
    <t>Fernández Feo (Estado Táchira)</t>
  </si>
  <si>
    <t>Amparo (Estado Apure)</t>
  </si>
  <si>
    <t>Barquisimeto (Estado Lara) Venezuela</t>
  </si>
  <si>
    <t>Guasdualito (Estado Apure) Venezuela</t>
  </si>
  <si>
    <t>Caracas (Venezuela)</t>
  </si>
  <si>
    <t>Valle de Pascua Estado Guárico (Venezuela)</t>
  </si>
  <si>
    <t>El Amparo (Estado Apure)</t>
  </si>
  <si>
    <t>Machiques de Perijá (Estado Zulia) Venezuela</t>
  </si>
  <si>
    <t>Valencia (Estado Carabobo) Venezuela</t>
  </si>
  <si>
    <t>San Juan de los Morros (Estado Guarico)</t>
  </si>
  <si>
    <t>(Estado Miranda/Municipio Libertador del Distrito Capital</t>
  </si>
  <si>
    <t>Puerto Ayacucho (Estado Amazonas) Venezuela</t>
  </si>
  <si>
    <t xml:space="preserve">Girardot (Estado Aragua) Venezuela </t>
  </si>
  <si>
    <t>Calabozo (Estado Guarico)</t>
  </si>
  <si>
    <t>San Sebastian de los Reyes (Estado Aragua) Venezuela</t>
  </si>
  <si>
    <t>Araure (Estado Portuguesa)</t>
  </si>
  <si>
    <t>Turén (Estado Portuguesa) Venezuela</t>
  </si>
  <si>
    <t>Bogotá (Colombia)</t>
  </si>
  <si>
    <t>Iribarren (Estado Lara)</t>
  </si>
  <si>
    <t xml:space="preserve">San Fernando de Apure </t>
  </si>
  <si>
    <t>Uribante (Estado Táchira)</t>
  </si>
  <si>
    <t>Maracaibo (Estado Zulia)</t>
  </si>
  <si>
    <t>San Juan de Payara (Estado Apure)</t>
  </si>
  <si>
    <t>Socopó (Estado Barinas) Venezuela</t>
  </si>
  <si>
    <t>Carabobo / Valencia / parroquia Miguel Peña</t>
  </si>
  <si>
    <t>Valera (Estado Trujillo)</t>
  </si>
  <si>
    <t xml:space="preserve"> Guanaré (Estado Portuguesa)</t>
  </si>
  <si>
    <t>Guasdualito (Estado Apure)</t>
  </si>
  <si>
    <t>La Victoria (Estado Aragua)</t>
  </si>
  <si>
    <t>Ospino (estado Portuguesa)</t>
  </si>
  <si>
    <t xml:space="preserve">estado Lara </t>
  </si>
  <si>
    <t>Quibor (Estado Lara)</t>
  </si>
  <si>
    <t>Linares Alcántara (Estado Aragua)</t>
  </si>
  <si>
    <t>Yaritagua (Estado Yaracuy)</t>
  </si>
  <si>
    <t>Estado Tachira, municipio Abejales/merlinas</t>
  </si>
  <si>
    <t>Barinas (Estado Barinas)</t>
  </si>
  <si>
    <t>Araure (Estado Portugueda)</t>
  </si>
  <si>
    <t>San Fernando (Estado Apure)</t>
  </si>
  <si>
    <t>Valencia (Estado Carabobo)</t>
  </si>
  <si>
    <t>Barquisimeto (Estado Lara)</t>
  </si>
  <si>
    <t>Municipio Samuel Dario Maldonado (Estado Táchira)</t>
  </si>
  <si>
    <t>Estado Táchira/San Cristóbal/ barrio el palmar calle Santa Eduviges.</t>
  </si>
  <si>
    <t>Charaguamas (Estado Guárico)</t>
  </si>
  <si>
    <t>Támaca (Estado Lara)</t>
  </si>
  <si>
    <t>Páez (Portuguesa)</t>
  </si>
  <si>
    <t>Bruzual (Estado Yaracuy)</t>
  </si>
  <si>
    <t>Estado Aragua</t>
  </si>
  <si>
    <t>Puerto Cabello (Estado Carabobo)</t>
  </si>
  <si>
    <t>Perú</t>
  </si>
  <si>
    <t>Bogotá</t>
  </si>
  <si>
    <t>Yopal (Casanare)</t>
  </si>
  <si>
    <t>Río Chico (Estado Miranda)</t>
  </si>
  <si>
    <t>Caracas (Miranda)</t>
  </si>
  <si>
    <t>Portuguesa (Acarigua)</t>
  </si>
  <si>
    <t>Obispos (Estado Barinas)</t>
  </si>
  <si>
    <t>Sabaneta (Estado Barinas)</t>
  </si>
  <si>
    <t>Yacacuy (Estado San Felipe)</t>
  </si>
  <si>
    <t>Mantecal (Estado Apure)</t>
  </si>
  <si>
    <t>Carabobo</t>
  </si>
  <si>
    <t>Villanueva</t>
  </si>
  <si>
    <t>Yopal</t>
  </si>
  <si>
    <t>Estado Aragua/Maracay/Guayabal 95</t>
  </si>
  <si>
    <t>Estado Apure / San Fernando / B. El Recreo</t>
  </si>
  <si>
    <t>Estado Barinas/ Barinas/ B. Tambor.</t>
  </si>
  <si>
    <t>Estado Apure / Guasdualito / B. Los Alcaravanes casa 54.</t>
  </si>
  <si>
    <t>Estado Barinas/ Sabaneta/ B. Flor Amarillo</t>
  </si>
  <si>
    <t>Estado Barinas /Pedraza/ B.  Barquito</t>
  </si>
  <si>
    <t>Estado Barinas / Barinas / B. Mi Futuro (Zona rural).</t>
  </si>
  <si>
    <t>Estado Zulia/ Catatumbo/ B.Los Inocentes</t>
  </si>
  <si>
    <t>Estado Portuguesa/Municipio Guanare/dirección Barrio 19 de abril</t>
  </si>
  <si>
    <t xml:space="preserve">Barinas / Barinas / B. Primero de diciembre tercera etapa Cll 14 casa 678. </t>
  </si>
  <si>
    <t>Estado Lara/ Barquisimeto/ B. La Carucieña sector 2 Av. 2 # 9.</t>
  </si>
  <si>
    <t>Portuguesa/Acarigua</t>
  </si>
  <si>
    <t>Estado/Municipio/dirección): Portuguesa/Acarigua</t>
  </si>
  <si>
    <t>Portuguesa/Ospino</t>
  </si>
  <si>
    <t>Estado Lara/ Barquisimeto/B.Trompillo</t>
  </si>
  <si>
    <t>Estado Barinas/Municipio Barinas/dirección Barrio Primero de Diciembre</t>
  </si>
  <si>
    <t>Estado Portuguesa / Acarigua /
Av. Circunvalar Cll 12 casa 11.</t>
  </si>
  <si>
    <t>Estado Apure/Guasdualito / B.La Cocacola</t>
  </si>
  <si>
    <t>Barinas / San Silvestre / Calle principal La Manga casa 1.</t>
  </si>
  <si>
    <t xml:space="preserve">Barinas / Socopó / B. Llano Alto – parte alta </t>
  </si>
  <si>
    <t>Lara / Barquisimeto / B. Cerrejones casa 54</t>
  </si>
  <si>
    <t xml:space="preserve"> Lara/Barquisimeto/B.  José María Vargas</t>
  </si>
  <si>
    <t xml:space="preserve">Barinas / Barinas </t>
  </si>
  <si>
    <t>Portuguesa/Guanare/ Monseñor de Honda Calle 6</t>
  </si>
  <si>
    <t>Lara/ Barquisimeto/ B. Orquídea</t>
  </si>
  <si>
    <t>Apure/San Fernando/B. Tamarindo</t>
  </si>
  <si>
    <t xml:space="preserve">Barinas / Barinas / B. Mi Jardín 2 </t>
  </si>
  <si>
    <t>Portuguesa/Guanare/ Barrio Américas</t>
  </si>
  <si>
    <t>Apure/Rómulo Gallego/ B. Colina del Puente</t>
  </si>
  <si>
    <t xml:space="preserve">Apure / Vecindario Guaritico / Zona rural </t>
  </si>
  <si>
    <t>Vereda Barrancones (antes del Colegio Matecandela)</t>
  </si>
  <si>
    <t>Apure/Guasdualito/ B.  Gamero</t>
  </si>
  <si>
    <t>N/S</t>
  </si>
  <si>
    <t xml:space="preserve">Portuguesa / Acarigua </t>
  </si>
  <si>
    <t xml:space="preserve"> Falcón/Falcón/ B. nuevo Pueblo sur. Calle acueducto casa # 7</t>
  </si>
  <si>
    <t>Zulia/Valle Claro/ Rural</t>
  </si>
  <si>
    <t>Portugueza/ Ospino/ Cementerio, sector rural.</t>
  </si>
  <si>
    <t>Mérida/ el Vigía.</t>
  </si>
  <si>
    <t>Soacha</t>
  </si>
  <si>
    <t>Caracas / Caracas/ B. La Bandera.</t>
  </si>
  <si>
    <t>Portuguesa / Turen / B. urbanización Maisanta, Manzana 6, Calle 4.</t>
  </si>
  <si>
    <t>Carabobo / Valencia / B. la Democracia  calle 12 de octubre.</t>
  </si>
  <si>
    <t>Anzoategui (Puerto de la Cruz)</t>
  </si>
  <si>
    <t>Apure/San Fernando/Barrio El Tocal</t>
  </si>
  <si>
    <t>Apure/Amparo/AHÍ El Amparo</t>
  </si>
  <si>
    <t>Apure/Guasdualito</t>
  </si>
  <si>
    <t>El Amparo/Estado Apure</t>
  </si>
  <si>
    <t>San Francisco /Estado Falcón</t>
  </si>
  <si>
    <t>Apure/Guasdualito/Vereda Palmarito</t>
  </si>
  <si>
    <t>Valencia /Estado Carabobo/ Urbanización Popular La Candelaria sector II La Gloria calle los Rulces casa N° M-135</t>
  </si>
  <si>
    <t>Apure/Elorza/Vereda La Baicera</t>
  </si>
  <si>
    <t>Barinas/Barinas</t>
  </si>
  <si>
    <t>Barinas/ Estado Barinas</t>
  </si>
  <si>
    <t>Valles del Tuy/Estado Miranda</t>
  </si>
  <si>
    <t>Aragua/ Girardot/ Joaquin Crespo/ B. Guasiman, Manzana 7 Torre 8 piso 3 apartamento 7.</t>
  </si>
  <si>
    <t>Yaracuy/ Peña/ Yaritagua/ Urbanización Laminta Abreu carrera 8 Avenida 10 # 16.</t>
  </si>
  <si>
    <t>Portuguesa/ Guanare / B. sol de Justicia. Calle 9 con carrera 4.</t>
  </si>
  <si>
    <t>Apure/Nula/ B. 11 de Noviembre.</t>
  </si>
  <si>
    <t>Las Mercedes del Llano/Estado Guárico</t>
  </si>
  <si>
    <t>Barquisimeto /Estado Lara</t>
  </si>
  <si>
    <t>Apure/Elorza/Urbanización Francisco Farfan</t>
  </si>
  <si>
    <t>Apure/Guasdualito/ Vereda Guafita</t>
  </si>
  <si>
    <t>Apure/ San Fernando/ Vía el Tocal</t>
  </si>
  <si>
    <t>Apure/Páez/AHÍ El Amparo</t>
  </si>
  <si>
    <t>Valencia /Estado Carabobo/ Municipio Carlos Arbelo Parroquia Beelén (Zona Rural)</t>
  </si>
  <si>
    <t>Barquisimeto-Lara</t>
  </si>
  <si>
    <t>Apure/Guasdualito/Barrio 23 de mayo</t>
  </si>
  <si>
    <t>Yaracuy/Urachiche/Barrio Centro</t>
  </si>
  <si>
    <t>Apure/ San fernando</t>
  </si>
  <si>
    <t>Municipio Fernandez Feo, El Piñal</t>
  </si>
  <si>
    <t>Sin información</t>
  </si>
  <si>
    <t>Portuguesa/Guanare</t>
  </si>
  <si>
    <t>Apure/Palmarito</t>
  </si>
  <si>
    <t>Aragua/Zamora</t>
  </si>
  <si>
    <t>Municipio Fernandez Feo/Estado Tachira/El Piñal</t>
  </si>
  <si>
    <t>Municipio Fernandez Feo, Estado Tachira el Piñal</t>
  </si>
  <si>
    <t>Barinas/Barinas/vereda Maporal</t>
  </si>
  <si>
    <t>Estado Carabobo /Municipio Valencia/Dirección La Yaracuy</t>
  </si>
  <si>
    <t>Estado Barinas/Municipio Barinas /Dirección centro</t>
  </si>
  <si>
    <t>Estado Apure /Municipio Guasdualito/Dirección no refirió</t>
  </si>
  <si>
    <t>Estado Lara/Municipio Barquisimeto/Dirección no refirió</t>
  </si>
  <si>
    <t>Barinas/ Socopó</t>
  </si>
  <si>
    <t>Sucre/ Cariaco / Avenida Jose Francisco Bermudes # 15</t>
  </si>
  <si>
    <t>Apure/El Amparo</t>
  </si>
  <si>
    <t>Yaracuy</t>
  </si>
  <si>
    <t>(Carabobo/Valencia/Parque Valencia)</t>
  </si>
  <si>
    <t>Estado Apure / Barrio Primavera (Zona Rural)</t>
  </si>
  <si>
    <t>Estado Mérida / El Vigia / Sector Tucany, Kilómetro 12 (zona rural)</t>
  </si>
  <si>
    <t>Estado Aragua / Maracay / Sector Avenida Coropo, residencia parque Coropo torre girasol Apto 306</t>
  </si>
  <si>
    <t>Estado Guarico/Municipio Calabozo/Bicario 3</t>
  </si>
  <si>
    <t>Estado Apure / Elorza / Sector vía El Caribe (zona rural)</t>
  </si>
  <si>
    <t>Estado Barinas / Sabaneta / Barrio José María Riveras (Zona rural)</t>
  </si>
  <si>
    <t>Estado Miranda / Caracas / Barrio La Cubana (zona rural).</t>
  </si>
  <si>
    <t>Estado Zulia / Maracaibo / Sector Monteclub barrio Simón Bolívar (Zona rural).</t>
  </si>
  <si>
    <t>Estado Apure/El Amparo</t>
  </si>
  <si>
    <t>yaracuy</t>
  </si>
  <si>
    <t>Guarico</t>
  </si>
  <si>
    <t>Aragua</t>
  </si>
  <si>
    <t>Estado Cojedes/Municipio Tinoco/Barrio José Lorenzo Silva</t>
  </si>
  <si>
    <t>Estado Apure/Municipio Achagua/Barrio Lindo</t>
  </si>
  <si>
    <t>Estado La Güaira/Municipio Vargas</t>
  </si>
  <si>
    <t>Estado Lara/Barquisimeto/B Feliz Rivas</t>
  </si>
  <si>
    <t>Estado Guarico/Municipio Juan Germán Rozo/Barrio Banco Obrero</t>
  </si>
  <si>
    <t>San fernando de Apure</t>
  </si>
  <si>
    <t>Macarao/ Caracas</t>
  </si>
  <si>
    <t>Táchira / San Cristóbal</t>
  </si>
  <si>
    <t>Maracay / Naranjales</t>
  </si>
  <si>
    <t>Estado Bolívar / Upata</t>
  </si>
  <si>
    <t>Apure/Matecal</t>
  </si>
  <si>
    <t>Carabobo/Valencia</t>
  </si>
  <si>
    <t>Estado Apure /Municipio San Fernando</t>
  </si>
  <si>
    <t>Estado Aragua/Municipio Santos Michelena</t>
  </si>
  <si>
    <t>Estado Yaracuy/Municipio Peña</t>
  </si>
  <si>
    <t>Estado Barinas/Municipio no refirió/Dirección no refirió</t>
  </si>
  <si>
    <t>Estado Barinas/Municipio Barinas/Dirección Jardín</t>
  </si>
  <si>
    <t>Estado Apure/Municipio Guasdualito/Dirección La manga del río</t>
  </si>
  <si>
    <t>Estado Aragua/Municipio Maracay/Barrio Magdaleno</t>
  </si>
  <si>
    <t>Calabozo/Estado Guárico</t>
  </si>
  <si>
    <t>Maracay/Estado Aragua</t>
  </si>
  <si>
    <t>Villavicencio/Meta</t>
  </si>
  <si>
    <t>Pereira/Risaralda</t>
  </si>
  <si>
    <t xml:space="preserve">Nirgua/Estado Yaracuy </t>
  </si>
  <si>
    <t>Valencia/Estado Carabobo</t>
  </si>
  <si>
    <t>Barquisimeto/Estado Lara</t>
  </si>
  <si>
    <t>San Sebastián/Estado Aragua</t>
  </si>
  <si>
    <t>San Cristobal/Estado Tachira</t>
  </si>
  <si>
    <t>Barinas/Estado Barinas</t>
  </si>
  <si>
    <t>Mantecal/Estado Apure</t>
  </si>
  <si>
    <t>Portuguesa/Estado Guanare</t>
  </si>
  <si>
    <t>El Amparo - Venezuela</t>
  </si>
  <si>
    <t>Barina/Estado Barinas</t>
  </si>
  <si>
    <t>Bariana/Estado Barinas</t>
  </si>
  <si>
    <t>Caracas/Estado Miranda</t>
  </si>
  <si>
    <t>San Fernando/Apure</t>
  </si>
  <si>
    <t>Mantecal/Apure</t>
  </si>
  <si>
    <t>Palmarito/Apure</t>
  </si>
  <si>
    <t>Barinas / Estado Barinas</t>
  </si>
  <si>
    <t>Valencia/ Carabobo</t>
  </si>
  <si>
    <t>Barquisimeto/Lara</t>
  </si>
  <si>
    <t>Pedraza (Maporal) /Estado Barinas</t>
  </si>
  <si>
    <t xml:space="preserve">Guasdualito/Estado Apure </t>
  </si>
  <si>
    <t>Valencia/Carabobo</t>
  </si>
  <si>
    <t>Barquisimeto/ Estado Lara</t>
  </si>
  <si>
    <t>Calabozo/ Estado Guarico</t>
  </si>
  <si>
    <t>Calabozo/  Estado Guarico</t>
  </si>
  <si>
    <t>Calaboso/  Estado Guarico</t>
  </si>
  <si>
    <t>San Juan de los Morros /  Estado Guarico/</t>
  </si>
  <si>
    <t>La Vega/Mérida</t>
  </si>
  <si>
    <t>Aguablanca/Portuguesa</t>
  </si>
  <si>
    <t>Barquisimeto /Lara</t>
  </si>
  <si>
    <t>Charallave/Miranda</t>
  </si>
  <si>
    <t>Carabobo/Puerto Cabello</t>
  </si>
  <si>
    <t>Caracas/Distrito Capital</t>
  </si>
  <si>
    <t>Apure/ Guasdualito</t>
  </si>
  <si>
    <t>Barinas/ Pedraza</t>
  </si>
  <si>
    <t>Apure/ san Fernando</t>
  </si>
  <si>
    <t>Miranda / Los Teques</t>
  </si>
  <si>
    <t>Barinas/ Barinas</t>
  </si>
  <si>
    <t>Lara / Barquisimeto</t>
  </si>
  <si>
    <t>Portuguesa / Acarigua</t>
  </si>
  <si>
    <t>Guarico/Calabozo</t>
  </si>
  <si>
    <t>San Fernando/ Apure</t>
  </si>
  <si>
    <t>Maracay/Aragua</t>
  </si>
  <si>
    <t>Pedraza / Barinas</t>
  </si>
  <si>
    <t xml:space="preserve">San Fernando / Apure </t>
  </si>
  <si>
    <t xml:space="preserve">San Felipe / Yaracuy </t>
  </si>
  <si>
    <t>Piñal/ Táchira</t>
  </si>
  <si>
    <t>Urachiche/Yaracuy</t>
  </si>
  <si>
    <t xml:space="preserve">Barinas/Barinas </t>
  </si>
  <si>
    <t>Paz de Ariporo</t>
  </si>
  <si>
    <t>Acarigua/Portuguesa</t>
  </si>
  <si>
    <t xml:space="preserve">Guacara/Carabobo </t>
  </si>
  <si>
    <t>La Pedrera/Táchira</t>
  </si>
  <si>
    <t xml:space="preserve">Guanare/Portuguesa </t>
  </si>
  <si>
    <t>San Felipe/Yaracuy</t>
  </si>
  <si>
    <t>Puerto Ayacucho/Amazonas</t>
  </si>
  <si>
    <t>Barranca/Barinas</t>
  </si>
  <si>
    <t>Tinaquillo/Cojedes</t>
  </si>
  <si>
    <t>Guadualito/Apure</t>
  </si>
  <si>
    <t>Aragua/Maracay</t>
  </si>
  <si>
    <t>Barinas/Pedraza</t>
  </si>
  <si>
    <t xml:space="preserve">Tachira/San Cristóbal </t>
  </si>
  <si>
    <t>Miranda/Guarico</t>
  </si>
  <si>
    <t>Barinas/Bolívar</t>
  </si>
  <si>
    <t>Carabobo / Guacara</t>
  </si>
  <si>
    <t>Carabobo / Valencia</t>
  </si>
  <si>
    <t>Barinas/Sabaneta</t>
  </si>
  <si>
    <t>San Rafael el Piñal/Táchira</t>
  </si>
  <si>
    <t>Apure/San Fernando</t>
  </si>
  <si>
    <t>Ureña/Táchira</t>
  </si>
  <si>
    <t>Aragua/Sucre</t>
  </si>
  <si>
    <t>Anzoátegui/Bruzual</t>
  </si>
  <si>
    <t>San Sebastián/Aragua</t>
  </si>
  <si>
    <t>San Felipe / Yaracuy</t>
  </si>
  <si>
    <t>Maracay / Aragua</t>
  </si>
  <si>
    <t>Barquisimeto / Lara</t>
  </si>
  <si>
    <t>Ortíz / Guárico</t>
  </si>
  <si>
    <t>Caracas/Miranda</t>
  </si>
  <si>
    <t>San Cristobal/Táchira</t>
  </si>
  <si>
    <t>Carabobo/Libertador</t>
  </si>
  <si>
    <t>Apure/Romulo Gallego</t>
  </si>
  <si>
    <t>Lara/Barquisimeto</t>
  </si>
  <si>
    <t>Elorza/Apure</t>
  </si>
  <si>
    <t>La Victoria/Apure</t>
  </si>
  <si>
    <t>Barquisimeto/San Pablo</t>
  </si>
  <si>
    <t>Juan Tadeo Monagas/Guarico</t>
  </si>
  <si>
    <t>San Sebastián de los Reyes/Aragua</t>
  </si>
  <si>
    <t>Guanare/Portuguesa</t>
  </si>
  <si>
    <t>Achaguas/Apure</t>
  </si>
  <si>
    <t>Calabozo/Guárico</t>
  </si>
  <si>
    <t>Barinitas/Barinas</t>
  </si>
  <si>
    <t>Michelena/Tachira</t>
  </si>
  <si>
    <t>Sabaneta/Barinas</t>
  </si>
  <si>
    <t>San Juan de Payara/Apure</t>
  </si>
  <si>
    <t>Puerto Páez/Apure</t>
  </si>
  <si>
    <t>San Juan de los Morros/Guárico</t>
  </si>
  <si>
    <t>Urdaneta/Lara</t>
  </si>
  <si>
    <t>Guasdualito/Apure</t>
  </si>
  <si>
    <t>Ospino /Portuguesa</t>
  </si>
  <si>
    <t>Nula/Apure</t>
  </si>
  <si>
    <t>Puerto la Cruz/Anzoátegui</t>
  </si>
  <si>
    <t xml:space="preserve">Lara </t>
  </si>
  <si>
    <t>Naranjales/Táchira</t>
  </si>
  <si>
    <t>Girardot/Aragua</t>
  </si>
  <si>
    <t>Caracas D.C /Venezuela</t>
  </si>
  <si>
    <t>Merida/Merida</t>
  </si>
  <si>
    <t>Sector rural Quíbor/Lara</t>
  </si>
  <si>
    <t>Ortíz/Guárico</t>
  </si>
  <si>
    <t>Chivacoa/Yaracuy</t>
  </si>
  <si>
    <t>El Nula/Apure</t>
  </si>
  <si>
    <t>Andrés Eloy Blanco/Barinas</t>
  </si>
  <si>
    <t>Baquisimeto/Lara</t>
  </si>
  <si>
    <t>San fernando/Apure</t>
  </si>
  <si>
    <t>San Fernando el Piñal/Táchira</t>
  </si>
  <si>
    <t>Ciudad de Nutrias/Barinas</t>
  </si>
  <si>
    <t>Tacarigua de la Laguna/Miranda</t>
  </si>
  <si>
    <t>Maracaibo/Zulia</t>
  </si>
  <si>
    <t>NS/NR</t>
  </si>
  <si>
    <t>victoria</t>
  </si>
  <si>
    <t>Táchira</t>
  </si>
  <si>
    <t>Santa Bárbara/Barinas</t>
  </si>
  <si>
    <t>Zamora/Aragua</t>
  </si>
  <si>
    <t>Valle de la pascua/Guárico</t>
  </si>
  <si>
    <t>San Juan de Pallara/Apure</t>
  </si>
  <si>
    <t>Frnández feo/Táchira</t>
  </si>
  <si>
    <t>San Carlos/Cojedes</t>
  </si>
  <si>
    <t>Pedraza/Barinas</t>
  </si>
  <si>
    <t>Barina/Barinas</t>
  </si>
  <si>
    <t>Cabruta/Guárico</t>
  </si>
  <si>
    <t>El Pabellón/Táchira</t>
  </si>
  <si>
    <t>Peña/Yaracuy</t>
  </si>
  <si>
    <t>Yaritagua/Yaracuy</t>
  </si>
  <si>
    <t>Portuguesa/Aragua</t>
  </si>
  <si>
    <t>Brusuar/Apure</t>
  </si>
  <si>
    <t>Morón/Carabobo</t>
  </si>
  <si>
    <t>Guarenas/Miranda</t>
  </si>
  <si>
    <t>Villa de Cura/ Aragua</t>
  </si>
  <si>
    <t>Yaritagua/Yaracui</t>
  </si>
  <si>
    <t>Santa Barbara/Barinas</t>
  </si>
  <si>
    <t>San Rafael Onoto/Portuguesa</t>
  </si>
  <si>
    <t>Valle de la Pascua/Aragua</t>
  </si>
  <si>
    <t>Urdaneta/Miranda</t>
  </si>
  <si>
    <t>Tierra Blanca/Merida</t>
  </si>
  <si>
    <t>El Topón/Apure</t>
  </si>
  <si>
    <t>Los Arenales/Apure</t>
  </si>
  <si>
    <t>Paez/Yaracuy</t>
  </si>
  <si>
    <t>Cocorote/Yaracuy</t>
  </si>
  <si>
    <t>Socopó/Barinas</t>
  </si>
  <si>
    <t>Las Mercedes del Llano / Guárico</t>
  </si>
  <si>
    <t>San Joaquín/Carabobo</t>
  </si>
  <si>
    <t>El Piñal/Táchira</t>
  </si>
  <si>
    <t>Turén/Portuguesa</t>
  </si>
  <si>
    <t>Colombia</t>
  </si>
  <si>
    <t>Santa Cruz de Guacas/ Barinas</t>
  </si>
  <si>
    <t>Calabozo/ Guárico</t>
  </si>
  <si>
    <t xml:space="preserve">Barquisimeto/ Lara </t>
  </si>
  <si>
    <t>Socopo/Barinas</t>
  </si>
  <si>
    <t>San Cristóbal/Táchira</t>
  </si>
  <si>
    <t>La Victoria/ Páez</t>
  </si>
  <si>
    <t>San Carlos/ Cojedes</t>
  </si>
  <si>
    <t>Barrancas/Barinas</t>
  </si>
  <si>
    <t>Valle de la Pascua/Guárico</t>
  </si>
  <si>
    <t>San Juan /Aragua</t>
  </si>
  <si>
    <t>Ciudad monagas/Monagas</t>
  </si>
  <si>
    <t xml:space="preserve">Barquisimeto/Lara </t>
  </si>
  <si>
    <t>Sabaneta/Aragua</t>
  </si>
  <si>
    <t>San Juan de los Morros/Guarico</t>
  </si>
  <si>
    <t xml:space="preserve">San Fernando/Apure </t>
  </si>
  <si>
    <t>Mariara/Carabobo</t>
  </si>
  <si>
    <t>Carlos Arvelo/Carabobo</t>
  </si>
  <si>
    <t xml:space="preserve">Guarico/villa san juan </t>
  </si>
  <si>
    <t>Anzuate/Barcelona</t>
  </si>
  <si>
    <t>Mercedes/Guarico</t>
  </si>
  <si>
    <t>Curubatí/Barinas</t>
  </si>
  <si>
    <t>Páramo Boconó/Trujillo</t>
  </si>
  <si>
    <t>Santa Ana de Coro/Falcón</t>
  </si>
  <si>
    <t>Brusual/Apure</t>
  </si>
  <si>
    <t>Cumaná/Sucre</t>
  </si>
  <si>
    <t>Tomas Lander/Miranda</t>
  </si>
  <si>
    <t>Mérida/Guárico</t>
  </si>
  <si>
    <t>Páez/Apure</t>
  </si>
  <si>
    <t>Punta de piedra/Barinas</t>
  </si>
  <si>
    <t>Abejares/Táchira</t>
  </si>
  <si>
    <t>Valles del Tuy/Miranda</t>
  </si>
  <si>
    <t>Simón Bolívar/Anzoategui</t>
  </si>
  <si>
    <t>Maturín/ Mónagas</t>
  </si>
  <si>
    <t>Caracas/Caracas</t>
  </si>
  <si>
    <t>Acarigua/Potuguesa</t>
  </si>
  <si>
    <t>Camguán/Guárico</t>
  </si>
  <si>
    <t>Arauca</t>
  </si>
  <si>
    <t>Portuguesa/San Rafael</t>
  </si>
  <si>
    <t>Isla Margarita/Asunción</t>
  </si>
  <si>
    <t>Yaracuy/Peña</t>
  </si>
  <si>
    <t>Guárico/Guayabal</t>
  </si>
  <si>
    <t>Barinas/Santa Bárbara</t>
  </si>
  <si>
    <t>Aragua/Carmen de Cura</t>
  </si>
  <si>
    <t>Cojedes/San Carlos</t>
  </si>
  <si>
    <t>Portuguesa/Turén</t>
  </si>
  <si>
    <t>Apure/Muñoz</t>
  </si>
  <si>
    <t>Zulia/Carrasquero</t>
  </si>
  <si>
    <t>Mérica/Caracas</t>
  </si>
  <si>
    <t>Vargas/Katialmar</t>
  </si>
  <si>
    <t>Yaracuy/Nirgua</t>
  </si>
  <si>
    <t>Yaracuy/Yaritagua</t>
  </si>
  <si>
    <t>Guárico/Calabozo</t>
  </si>
  <si>
    <t>Carabobo/Diego Ibarra</t>
  </si>
  <si>
    <t>Guarico/San Juan de los Morros</t>
  </si>
  <si>
    <t>Guárico/San Juan de los Morros</t>
  </si>
  <si>
    <t>Carabobo/Mariara</t>
  </si>
  <si>
    <t>Barinas/Barinitas</t>
  </si>
  <si>
    <t>Apure/Elorza</t>
  </si>
  <si>
    <t>Apure/Nula</t>
  </si>
  <si>
    <t>Cojedes/Tinaquillo</t>
  </si>
  <si>
    <t>Guárico/Juan German Roscio</t>
  </si>
  <si>
    <t>Táchira/San Cristobal</t>
  </si>
  <si>
    <t>Mérida/Caracas</t>
  </si>
  <si>
    <t>Zulia/Maracaibo</t>
  </si>
  <si>
    <t>Táchira/San Cristóbal</t>
  </si>
  <si>
    <t>Yaracuy/San Felipe</t>
  </si>
  <si>
    <t>Táchira/Las Mesas</t>
  </si>
  <si>
    <t>Guárico/Calaboso</t>
  </si>
  <si>
    <t>Guárico/ Calabozo</t>
  </si>
  <si>
    <t>Apure/Santa Fe de Buria</t>
  </si>
  <si>
    <t>Táchira/Francisco de Miranda</t>
  </si>
  <si>
    <t>Mérida/Mérida</t>
  </si>
  <si>
    <t>Aragua/Palo Negro</t>
  </si>
  <si>
    <t>Apure/ Mantecal</t>
  </si>
  <si>
    <t>Yaracuy/Sabaneta Parra</t>
  </si>
  <si>
    <t>Apure/No reporta</t>
  </si>
  <si>
    <t xml:space="preserve">Venezuela </t>
  </si>
  <si>
    <t xml:space="preserve">AHI Bello Horizonte </t>
  </si>
  <si>
    <t>Barrio Siete de Agosto</t>
  </si>
  <si>
    <t xml:space="preserve">Barrio San Luis </t>
  </si>
  <si>
    <t>Tame - Arauca</t>
  </si>
  <si>
    <t>PARQUE CENTRAL ARAUCA</t>
  </si>
  <si>
    <t>Vereda La Playa, Saravena.</t>
  </si>
  <si>
    <t>Vereda La Palma, Saravena.</t>
  </si>
  <si>
    <t>BARRIO VILLA DEL MAESTRO</t>
  </si>
  <si>
    <t>FORUM DE LOS LIBERTADORES</t>
  </si>
  <si>
    <t>Espacio de Apoyo integral la Antioqueña</t>
  </si>
  <si>
    <t>Entrega de bonos PMA</t>
  </si>
  <si>
    <t>Barrio Lagunitas.</t>
  </si>
  <si>
    <t>Barrio San Isidro</t>
  </si>
  <si>
    <t xml:space="preserve">Barrio Las Américas </t>
  </si>
  <si>
    <t>OFICINA APOYAR</t>
  </si>
  <si>
    <t>ASENTAMIENTO EL REFUGIO</t>
  </si>
  <si>
    <t xml:space="preserve">PAO Comedor Semillitas de la Esperanza </t>
  </si>
  <si>
    <t>Fórum Los Libertadores</t>
  </si>
  <si>
    <t>Oficina APOYAR</t>
  </si>
  <si>
    <t>oficina APOYAR</t>
  </si>
  <si>
    <t>Restaurante Santa Melona</t>
  </si>
  <si>
    <t>Fórum de la Cultura</t>
  </si>
  <si>
    <t>Barrio Cristo Rey</t>
  </si>
  <si>
    <t>DEFENSORIA DEL PUEBLO</t>
  </si>
  <si>
    <t>SALA DE PRIMERA ACOGIDA</t>
  </si>
  <si>
    <t>BARRIO BARRANCONES</t>
  </si>
  <si>
    <t>HOTEL DESTINO REAL</t>
  </si>
  <si>
    <t>OFICINA PASTORAL SOCIAL</t>
  </si>
  <si>
    <t>HOSPITAL SAN VICENTE</t>
  </si>
  <si>
    <t>Terminal de Transporte Arauca</t>
  </si>
  <si>
    <t>OFICINA SJR</t>
  </si>
  <si>
    <t>FORUM DE LA CULTURA</t>
  </si>
  <si>
    <t>CENTRO DE SALUD MATERNO INFANTIL</t>
  </si>
  <si>
    <t>COPPAS</t>
  </si>
  <si>
    <t>OFICINA CRUZ ROJA COLOMBIANA</t>
  </si>
  <si>
    <t>Espacio Amigable ECD Unicef-Apoyar</t>
  </si>
  <si>
    <t>OFICINA ACNUR</t>
  </si>
  <si>
    <t>RESTAURANTE NANOS - ARAUQUITA</t>
  </si>
  <si>
    <t xml:space="preserve">Espacio Amigable ECD </t>
  </si>
  <si>
    <t xml:space="preserve">Hato Corozal - casanare </t>
  </si>
  <si>
    <t>PERSONERIA TAME</t>
  </si>
  <si>
    <t>PERSONERIA YOPAL</t>
  </si>
  <si>
    <t>Comedor Hermanas de la Esperanza</t>
  </si>
  <si>
    <t>COMEDOR LAS TRES LLANURAS</t>
  </si>
  <si>
    <t>ASENTAMIENTO NUEVO FORTUL</t>
  </si>
  <si>
    <t>Espacio de apoyo San Salvador</t>
  </si>
  <si>
    <t>ASENTAMIENTO JERUSALEM</t>
  </si>
  <si>
    <t>COMEDOR HERMANAS DE LA ESPERANZA</t>
  </si>
  <si>
    <t>Comedor AMAR</t>
  </si>
  <si>
    <t>OFICINA DEFENSORIA DEL PUEBLO</t>
  </si>
  <si>
    <t>Asentamiento Jerusalen</t>
  </si>
  <si>
    <t>PAO Comedor Semillitas</t>
  </si>
  <si>
    <t xml:space="preserve">COMEDOR COMUNITARIO AMAR </t>
  </si>
  <si>
    <t>PLAZOLETA DE LA ALCALDÍA</t>
  </si>
  <si>
    <t>Vía la Antioqueña</t>
  </si>
  <si>
    <t xml:space="preserve">Sector Parque Caldas </t>
  </si>
  <si>
    <t>Malecón ecoturístico - Sector paso de las canoas</t>
  </si>
  <si>
    <t>Caracterización Malecón ecoturístico - Sector paso de las canoas</t>
  </si>
  <si>
    <t>Espacio amigable ECD</t>
  </si>
  <si>
    <t>Cruz Roja Colombiana</t>
  </si>
  <si>
    <t>Caño Jesús (caminantes)</t>
  </si>
  <si>
    <t>APOYAR</t>
  </si>
  <si>
    <t>Parque Caldas</t>
  </si>
  <si>
    <t>Comedor Comunitario las Tres Llanuras.</t>
  </si>
  <si>
    <t xml:space="preserve">Comedor Comunitario La Vecindad del Chavo </t>
  </si>
  <si>
    <t xml:space="preserve">comedor vecindad </t>
  </si>
  <si>
    <t>Oficina de ACNUR</t>
  </si>
  <si>
    <t xml:space="preserve">ACNUR </t>
  </si>
  <si>
    <t>Oficina SJR</t>
  </si>
  <si>
    <t xml:space="preserve">Comedor Comunitario Semillitas de la Esperanza </t>
  </si>
  <si>
    <t>ACNUR</t>
  </si>
  <si>
    <t>Iglesia Cuadrangular</t>
  </si>
  <si>
    <t>Oficina Save the Children</t>
  </si>
  <si>
    <t xml:space="preserve">profamilia </t>
  </si>
  <si>
    <t>oficina ACNUR</t>
  </si>
  <si>
    <t>Oficina Apoyar</t>
  </si>
  <si>
    <t xml:space="preserve">Oficina de SJR </t>
  </si>
  <si>
    <t xml:space="preserve">PAO las 3 llanuras </t>
  </si>
  <si>
    <t>Cruz Roja</t>
  </si>
  <si>
    <t xml:space="preserve">Antiguo Telecom </t>
  </si>
  <si>
    <t>Asentamiento el Refugio</t>
  </si>
  <si>
    <t xml:space="preserve">Americares </t>
  </si>
  <si>
    <t>Espacios Amigables Unicef Cruz roja</t>
  </si>
  <si>
    <t>Casa domicilio Mza F casa 6 B/Chorreras</t>
  </si>
  <si>
    <t>Casa domicilio Cr. 10 # 19-04 B.20 de Julio</t>
  </si>
  <si>
    <t>Casa domicilio Calle 30 #16-85 B/San Luis</t>
  </si>
  <si>
    <t>Barrio Los Libertadores</t>
  </si>
  <si>
    <t>AHI Pescadito</t>
  </si>
  <si>
    <t>Cra 5 No. 18- 39 los alpes, saravena</t>
  </si>
  <si>
    <t>Barrio Villa del Maestro</t>
  </si>
  <si>
    <t>Puesto de control Naranjitos en la entrada a Tame por la vía Yopal.</t>
  </si>
  <si>
    <t>Linea amiga ECD</t>
  </si>
  <si>
    <t>Residencia Santa Melona - carrera 14 con calle 23 B/unión</t>
  </si>
  <si>
    <t>Caso remitido por CISP</t>
  </si>
  <si>
    <t>carrera 24 N° 25 – 15 B/Primero de Mayo, frente al parque del Miramar</t>
  </si>
  <si>
    <t>Barrio Porvenir 37a #19-79</t>
  </si>
  <si>
    <t>Línea PAOs</t>
  </si>
  <si>
    <t>Mz 1 lote 1 Brisas del Llano</t>
  </si>
  <si>
    <t>Barrio San Antonio</t>
  </si>
  <si>
    <t>Hospital San Vicente - Sala de Primera Acogida</t>
  </si>
  <si>
    <t>Calle frente a la Ferretería la Estrella</t>
  </si>
  <si>
    <t>AHI Jerusalén</t>
  </si>
  <si>
    <t>Plaza de mercado central</t>
  </si>
  <si>
    <t>calle 16 con carrera 18 Tame</t>
  </si>
  <si>
    <t>Barrio Boyacá</t>
  </si>
  <si>
    <t>Barrio Olímpico</t>
  </si>
  <si>
    <t xml:space="preserve">Calle 22 # 5 – 2 Unión bajo   </t>
  </si>
  <si>
    <t>Asentamiento Humano Llano Alto Lote 3 N° 33, nomenclatura no visible</t>
  </si>
  <si>
    <t xml:space="preserve">Calle 7 con 19 barrio Américas </t>
  </si>
  <si>
    <t>Barrio El Bosque</t>
  </si>
  <si>
    <t xml:space="preserve">San Antonio </t>
  </si>
  <si>
    <t>Barrio Buenos Aires</t>
  </si>
  <si>
    <t xml:space="preserve">Calle 20 # 27 – 56 Barrio Corocoras   </t>
  </si>
  <si>
    <t>Barrio Américas</t>
  </si>
  <si>
    <t>Asentamiento humano informal La Bendición de Dios</t>
  </si>
  <si>
    <t xml:space="preserve">Bloque 6 Apto 107 Torre color azul, B/Laureles. </t>
  </si>
  <si>
    <t xml:space="preserve">Asentamiento Humano Campo Alegre Casa 66, nomenclatura no visible. </t>
  </si>
  <si>
    <t>Calle 12 con Carrera 12 esquina  Barrio Santander</t>
  </si>
  <si>
    <t>Barrio El Cielo, Tame</t>
  </si>
  <si>
    <t>Barrio Primera de Mayo</t>
  </si>
  <si>
    <t xml:space="preserve">Carrera 24 N° 26ª – 03 B/Primero de Mayo, sin nomenclatura visible. </t>
  </si>
  <si>
    <t>Barrio Unión.</t>
  </si>
  <si>
    <t>Barrio 12 de octubre</t>
  </si>
  <si>
    <t xml:space="preserve">Carrera 22 # 26ª – 0249 Barrio Miramar (Al lado de la Perrada de Lucho)  </t>
  </si>
  <si>
    <t>CR 8 # 14-66 B. San Antonio</t>
  </si>
  <si>
    <t xml:space="preserve">Cll 21 # 26 – 18 B/ Corocoras </t>
  </si>
  <si>
    <t>Carrera 24 N° 7 – 95 barrio Olímpico</t>
  </si>
  <si>
    <t xml:space="preserve">Asentamiento Humnitario San Antonio  </t>
  </si>
  <si>
    <t>Barrio Las Cabañas</t>
  </si>
  <si>
    <t>Última calle – invasión Nuevo Amanecer</t>
  </si>
  <si>
    <t>Línea 141 ICBF - Calle 17 # 8ª - 55,  Villadela</t>
  </si>
  <si>
    <t>Barrio Playitas</t>
  </si>
  <si>
    <t>Bioparque Los Libertadores</t>
  </si>
  <si>
    <t xml:space="preserve">Plaza de ferias </t>
  </si>
  <si>
    <t xml:space="preserve">Brisas del puente  </t>
  </si>
  <si>
    <t>Barrio Villa del prado, Tame</t>
  </si>
  <si>
    <t>Barrio El Centro</t>
  </si>
  <si>
    <t>AHÍ Monserrate</t>
  </si>
  <si>
    <t xml:space="preserve">Cra 24 # 25 – 105 Barrio Primero de mayo  </t>
  </si>
  <si>
    <t xml:space="preserve">Fórum de los Libertadores </t>
  </si>
  <si>
    <t xml:space="preserve">Manzana 8 casa 1 AHÍ Manhattan </t>
  </si>
  <si>
    <t>AHÍ El Recreo</t>
  </si>
  <si>
    <t xml:space="preserve">Sector el Merey Vereda Los Pechos </t>
  </si>
  <si>
    <t>Tame- Bioparque los tronquitos espacio temporal para población en retorno</t>
  </si>
  <si>
    <t>Oficina Cisp</t>
  </si>
  <si>
    <t>Manzana B casa 11 B/Villa Luz</t>
  </si>
  <si>
    <t>Calle N°17 – 13 Barrio San Luis.</t>
  </si>
  <si>
    <t>Carrera 24 N° 22 – 55 Barrio 7 de Agosto</t>
  </si>
  <si>
    <t>AHI Cabañas del río</t>
  </si>
  <si>
    <t>Cra 19 # 24ª – 06 Barrio San Luis</t>
  </si>
  <si>
    <t>Calle 14 N°23 – 103 Barrio Santa Teresita, nomenclatura no visible.</t>
  </si>
  <si>
    <t xml:space="preserve">Barrio Primero de enero Cll 42 # 18c - 25 </t>
  </si>
  <si>
    <t>Cll 25 # 10 – 45 Barrio Unión</t>
  </si>
  <si>
    <t>Diagonal 2ª # 6-33 B. Nuevo Amanecer</t>
  </si>
  <si>
    <t>Vía Caño Jesús, sin nomenclatura.</t>
  </si>
  <si>
    <t>Carrera 24 N°26 - 54, Barrio Miramar, nomenclatura no visible.</t>
  </si>
  <si>
    <t>Cruz Roja Colombia</t>
  </si>
  <si>
    <t xml:space="preserve">Cra 23 # 25-52 Barrio Miramar  </t>
  </si>
  <si>
    <t>Vereda el Lipa</t>
  </si>
  <si>
    <t>Carrera 7 N°3 – 27, Barrio Flor de mi Llano</t>
  </si>
  <si>
    <t xml:space="preserve">Barrio La Unión </t>
  </si>
  <si>
    <t>AHÍ Los Güires, cuarta entrada (orilla del río)</t>
  </si>
  <si>
    <t>Carrera 16 # 10-70 Barrio Sucre</t>
  </si>
  <si>
    <t>AHÍ Los libertadores</t>
  </si>
  <si>
    <t>Carrera 4 # 13-73 B. Cristo Rey</t>
  </si>
  <si>
    <t>San Luis Saravena</t>
  </si>
  <si>
    <t>Boyacá</t>
  </si>
  <si>
    <t>Villa Adela</t>
  </si>
  <si>
    <t>AHÍ Nuevo amanecer (sin nomenclatura visible)</t>
  </si>
  <si>
    <t>AHI La Estrella Casa 4 Mz 2</t>
  </si>
  <si>
    <t>Barrio Porvenir</t>
  </si>
  <si>
    <t xml:space="preserve">AHÍ Manhattan Manzana 1 casa 6 </t>
  </si>
  <si>
    <t>Finca del sector de Yopal Casanare</t>
  </si>
  <si>
    <t>Barrio La Granja Clle 2 Carrera 27 Esquina</t>
  </si>
  <si>
    <t>Carrera 13 # 65-16 B. Los Cristales</t>
  </si>
  <si>
    <t>Manzana 13, Lote 9. AHÍ Los Tronquitos</t>
  </si>
  <si>
    <t>Calle 48 # 22-06 B. Marquelandia</t>
  </si>
  <si>
    <t>Cr 19 # 14-91 B. el centro</t>
  </si>
  <si>
    <t xml:space="preserve">Barrio San Luis Calle 24 # 19-10 </t>
  </si>
  <si>
    <t>Carrera 15ª N°27ª -63, barrio Santa Fe, nomenclatura no visible.</t>
  </si>
  <si>
    <t>Torre 7, Apto 304 Bloque color rojo, Urbanización Playitas</t>
  </si>
  <si>
    <t>Frente a la carrera 28 y la casa 55, en el AHÍ Miramar frente al río.</t>
  </si>
  <si>
    <t>Calle 27 N°17 – 93, barrio San Luis, nomenclatura no visible.</t>
  </si>
  <si>
    <t>Oficina CISP</t>
  </si>
  <si>
    <t>Cra. 41A No. 18-15</t>
  </si>
  <si>
    <t>Carrera 12 No 15-43 Barrio Santander</t>
  </si>
  <si>
    <t>Cra. 37 NO. 17-21, Porvenir</t>
  </si>
  <si>
    <t>Mz. 2 Lote 28, Bello Horizonte</t>
  </si>
  <si>
    <t>Cra. 17 No. 26b-15</t>
  </si>
  <si>
    <t>Calle 30 No 6-3 Barrio las Flores</t>
  </si>
  <si>
    <t>Cl 30 No 6-3 Barrio las Flores</t>
  </si>
  <si>
    <t xml:space="preserve">AHI Sector San José Mza 5 Lote </t>
  </si>
  <si>
    <t>Carrera 41 N°16 – 23, barrio Pedro Nel Jiménez</t>
  </si>
  <si>
    <t>Calle 19 N°3-33 barrio Américas</t>
  </si>
  <si>
    <t>Carrera 11 calle 25 casa 43, barrio Unión.</t>
  </si>
  <si>
    <t>Carrera 4 N°21 – 30, barrio Unión bajo.</t>
  </si>
  <si>
    <t>Carrera 32 No. 21a-11, Barrio 20 de Julio</t>
  </si>
  <si>
    <t>Vereda el Susto</t>
  </si>
  <si>
    <t>Calle 14 con cr 20 esquina</t>
  </si>
  <si>
    <t>Cra. 24 No. 25-102</t>
  </si>
  <si>
    <t>Mz 13 lote 9 AHI Los Tronquitos</t>
  </si>
  <si>
    <t>Finca Todo los Santos</t>
  </si>
  <si>
    <t>AHI La Unión</t>
  </si>
  <si>
    <t xml:space="preserve">Hotel Cima Real </t>
  </si>
  <si>
    <t>Barrio Villa Luz Mz F casa 2</t>
  </si>
  <si>
    <t xml:space="preserve">Barrio Américas Cra 4 N° 19 – 25 </t>
  </si>
  <si>
    <t>Barrio El Paraiso Calle principal casa N° 5</t>
  </si>
  <si>
    <t>Hotel Nova Park</t>
  </si>
  <si>
    <t>Negritudes sector Gabanes 1 lote B casa 250</t>
  </si>
  <si>
    <t xml:space="preserve">Calle 25 con Cra.31 </t>
  </si>
  <si>
    <t>Vía Tame-Pore</t>
  </si>
  <si>
    <t>Cra. 26 NO. 21-53/Barrio 7 de agosto</t>
  </si>
  <si>
    <t>Hotel Cima Real</t>
  </si>
  <si>
    <t>Chipaque/ Cundinamarca</t>
  </si>
  <si>
    <t>Calle 15 # 18-50 Hotel Tame Real</t>
  </si>
  <si>
    <t>Calle 12 # 16-17 B. Porvenir</t>
  </si>
  <si>
    <t>Carrera 6 # 10-36 B. Balcón del llano</t>
  </si>
  <si>
    <t>Manzana C Lote 9 B. Marquelandia</t>
  </si>
  <si>
    <t>Carrera 18 # 16-56/Barrio Cristo Rey</t>
  </si>
  <si>
    <t>Calle 26 N°9-49 barrio Unión</t>
  </si>
  <si>
    <t xml:space="preserve">Calle 26 N°13-04, barrio Santa Fe. </t>
  </si>
  <si>
    <t>Calle 28 N°16-20, barrio San Luis</t>
  </si>
  <si>
    <t xml:space="preserve">Cruz Roja Colombiana </t>
  </si>
  <si>
    <t>Barrio Miramar Cll 30 N° 28-12</t>
  </si>
  <si>
    <t>Carrera 65#11-35 B. los Cristales</t>
  </si>
  <si>
    <t>Calle 14 # 21-27 B. Porvenir</t>
  </si>
  <si>
    <t>Calle 16 # 1-10 B. Juvenil Araucano</t>
  </si>
  <si>
    <t>Carrera 7 # 6-38 B. Bella Vista</t>
  </si>
  <si>
    <t>Vereda San Pedro (entrada villa sofia)</t>
  </si>
  <si>
    <t>CR 24#25-102 B.MIRAMAR</t>
  </si>
  <si>
    <t xml:space="preserve">CLL 27#5-15B.Santafesito </t>
  </si>
  <si>
    <t>Cll 19 # 51-04 B. Brisas de Satena</t>
  </si>
  <si>
    <t>Hotel Piedemonte Araucano -Alojamiento</t>
  </si>
  <si>
    <t>Arauca- Colombia</t>
  </si>
  <si>
    <t>Calle 11 # 05-29 B San Antonio</t>
  </si>
  <si>
    <t>Calle 11 # 05-29 B. San Antonio</t>
  </si>
  <si>
    <t>Calle 25 # 29 AHI Cabañas</t>
  </si>
  <si>
    <t>Cll 21 # 24-67 La Esperanza</t>
  </si>
  <si>
    <t>Carrera 6 No. 16-19 APOYAR</t>
  </si>
  <si>
    <t>Manzana B Lote 5 AHÍ el Triunfo</t>
  </si>
  <si>
    <t>lote 100 AHI Vencedores</t>
  </si>
  <si>
    <t>AHI Llano alto,  lote 172</t>
  </si>
  <si>
    <t>Calle 28 No. 16-20 San Luis</t>
  </si>
  <si>
    <t>Carrera 26B No. 22-50 Miramar</t>
  </si>
  <si>
    <t>Calle 24 No. 22-75 Bella Vista.</t>
  </si>
  <si>
    <t xml:space="preserve"> Calle 24 N22-75 Barrio Bellavista</t>
  </si>
  <si>
    <t>AHI Vencedores</t>
  </si>
  <si>
    <t xml:space="preserve">Calle 28 N 12-67 San Luis </t>
  </si>
  <si>
    <t>Calle 28 No. 27-14 Miramar</t>
  </si>
  <si>
    <t xml:space="preserve"> Calle 18 a N 21-35  José Vicente</t>
  </si>
  <si>
    <t>Calle 19 # 11-61 B. 20 de Julio</t>
  </si>
  <si>
    <t>Calle 11 # 12-61 B. Santander</t>
  </si>
  <si>
    <t>Cr 21ª #18-36 B. Morichal</t>
  </si>
  <si>
    <t>Calle 20 #19-39 B. Boyacá</t>
  </si>
  <si>
    <t>Carrera 19 # 21 – 207 B. San Luís</t>
  </si>
  <si>
    <t>Vereda Bajo Tamacay</t>
  </si>
  <si>
    <t>Calle 21 # 57-33 B. Villa Caro</t>
  </si>
  <si>
    <t>calle 18 # 13-45 B. Las ferias</t>
  </si>
  <si>
    <t>Carrera 33 No. 18-casa  8 Villa San Juan</t>
  </si>
  <si>
    <t>Mz D Casa 3 El Paraíso</t>
  </si>
  <si>
    <t xml:space="preserve"> Cra 21a N20-20  José Vicente II</t>
  </si>
  <si>
    <t>La invasion la cumbre Manzana 01 lote 14</t>
  </si>
  <si>
    <t xml:space="preserve">Cll 25 N° 13-50 B/ Unión </t>
  </si>
  <si>
    <t xml:space="preserve">Cra 15 N° 23-79 B/ Córdoba </t>
  </si>
  <si>
    <t xml:space="preserve">Cra 16 casa 12-57 B. Gaitan </t>
  </si>
  <si>
    <t xml:space="preserve">Calle 16 N 12-25 B. Santander </t>
  </si>
  <si>
    <t xml:space="preserve">Calle 19 N 10-44 B. Las villas </t>
  </si>
  <si>
    <t>En la plaza de Ferias</t>
  </si>
  <si>
    <t>Tame-Bioparque</t>
  </si>
  <si>
    <t>Calle 26 # 57-10 B. Villa Caro</t>
  </si>
  <si>
    <t>Carrera 19 con calle 13 B. Porvenir</t>
  </si>
  <si>
    <t xml:space="preserve">Centro Poblado Corocito </t>
  </si>
  <si>
    <t>Calle 15 # 17-51 B. el Centro</t>
  </si>
  <si>
    <t>Calle 18 # 50-12 B. Alicante</t>
  </si>
  <si>
    <t>Calle 18 A #39-49 B. El Bosque</t>
  </si>
  <si>
    <t>Calle 3 Carrera 10 esquina B. Balcón del Llano</t>
  </si>
  <si>
    <t>Calle 16 #21-58 B. El Cielo</t>
  </si>
  <si>
    <t>Carrera 20 # 18-04 casa comunal Barrio Boyacá</t>
  </si>
  <si>
    <t>Cr 65 # 11-35 AHÍ Los Cristales</t>
  </si>
  <si>
    <t>Carrera 24 #. 27-56, B. Miramar</t>
  </si>
  <si>
    <t>Carrera 24 # 27-56, B. Miramar</t>
  </si>
  <si>
    <t>AMERICARES- Centro de Salud Meridiano 70</t>
  </si>
  <si>
    <t>Carrera 24 No. 11, Urbanización El Rodeo</t>
  </si>
  <si>
    <t>Calle 16 B # 12-28 Barrio Santander</t>
  </si>
  <si>
    <t>Calle 25 #  5-60 Barrio Villa Fanny</t>
  </si>
  <si>
    <t>Calle 2 Cra. 9D-11 Barrio Matecaña</t>
  </si>
  <si>
    <t>Calle 13 B- 44 B.  Brisas del llano</t>
  </si>
  <si>
    <t>Carrera 42 # 18C-25</t>
  </si>
  <si>
    <t>Calle 23 # 26A-68, Miramar</t>
  </si>
  <si>
    <t>Resguardo Matecandela</t>
  </si>
  <si>
    <t>Cra 5 # 31-23 B. Las Flores</t>
  </si>
  <si>
    <t>Cra. 6 # 19-16, B. Américas</t>
  </si>
  <si>
    <t>Hotel Sanbara</t>
  </si>
  <si>
    <t xml:space="preserve">Urb. Los Laureles Torre Amarilla Apto.305 </t>
  </si>
  <si>
    <t>Bello Horizonte Mz 4</t>
  </si>
  <si>
    <t>Miramar</t>
  </si>
  <si>
    <t>Primero de Enero</t>
  </si>
  <si>
    <t>Calle 13 con carrera 20 esquina B. Porvenir</t>
  </si>
  <si>
    <t>Orílla del río, frente a plastiruíz</t>
  </si>
  <si>
    <t>AHI San Vicente Mz F Casa 154</t>
  </si>
  <si>
    <t>Cra. 13A No. 27-17</t>
  </si>
  <si>
    <t>Calle 21 número 32-61 AHI La Victoria</t>
  </si>
  <si>
    <t>Manzana 15, barrio Brisas del Llano</t>
  </si>
  <si>
    <t>AHI Brisas del Puente</t>
  </si>
  <si>
    <t>Manzana K Lote 8 AHI Renacer Llanero</t>
  </si>
  <si>
    <t>Cr 21 # 16-28 B. El Cielo</t>
  </si>
  <si>
    <t xml:space="preserve">Carrera 30 # 13-04 B. el Vergel </t>
  </si>
  <si>
    <t xml:space="preserve">Cr 26 # 14-60 B. La unión </t>
  </si>
  <si>
    <t>Cra 34 entre calle 15 y 16 Barrio Villa San Juan</t>
  </si>
  <si>
    <t>Hotel Capri</t>
  </si>
  <si>
    <t>Calle 13A No. 40-21</t>
  </si>
  <si>
    <t>Calle 8 16ª 13 los Alpes</t>
  </si>
  <si>
    <t>AHI La Unión Manzana 5 Lote 21</t>
  </si>
  <si>
    <t>AHI Nueva Esperanza Parcela 11</t>
  </si>
  <si>
    <t>AHI El Bosque</t>
  </si>
  <si>
    <t>La Libertad casta 4 lote 15.</t>
  </si>
  <si>
    <t>Calle 18 # 43-61 B. Brisas de Satena</t>
  </si>
  <si>
    <t>Vereda Barrancones</t>
  </si>
  <si>
    <t>Calle 18 No. 16-30, barrio Cristo Rey</t>
  </si>
  <si>
    <t>AHI El Recreo Sector 20 de abril Mz C lote 7</t>
  </si>
  <si>
    <t xml:space="preserve">Cr 49 # 22-35 AHI Marquelandia </t>
  </si>
  <si>
    <t>Morichal - punto de entrega APOYAR</t>
  </si>
  <si>
    <t>Carrera 12 No. 23-18</t>
  </si>
  <si>
    <t xml:space="preserve">Carrera 24 sur, Fundadores 
</t>
  </si>
  <si>
    <t>Manzana F. Lote 18 Barrio El Triunfo</t>
  </si>
  <si>
    <t>Calle 10 # 8-22 B. Primero de Mayo</t>
  </si>
  <si>
    <t>Calle 20 # 44-42 B. Marquelandia</t>
  </si>
  <si>
    <t>Calle 20 con carrera 39 B. Brisas de Satena</t>
  </si>
  <si>
    <t>Barrio San Luis carrera 13 30-35</t>
  </si>
  <si>
    <t>Barrio Cofavi diagonal 34 transversal 23-53</t>
  </si>
  <si>
    <t>Barrio Monte Bello calle 9 14-05</t>
  </si>
  <si>
    <t>Barrio Las Flores calle 29 número 4-11</t>
  </si>
  <si>
    <t>Fundación Dignidad Trans</t>
  </si>
  <si>
    <t>Portal del Llano casa N° 21</t>
  </si>
  <si>
    <t>Barrio Cochise calle 23 con carrera 15</t>
  </si>
  <si>
    <t>Barrio Villa Fany calle 25 4-71</t>
  </si>
  <si>
    <t>AHI Bello Horizonte, casa 105</t>
  </si>
  <si>
    <t>Calle 16 # 20-40 B. el Cielo / Vereda Naranjitos a un costado de parque los Libertadores</t>
  </si>
  <si>
    <t>Orilla del rìo, barrio Santafè</t>
  </si>
  <si>
    <t>Calle 21 No. 25-17, barrio La Esperanza</t>
  </si>
  <si>
    <t>Cr 19 # 10-54 AHI Itivana</t>
  </si>
  <si>
    <t>Cll 1 #13-14 B. el Triunfo</t>
  </si>
  <si>
    <t>Terminal de Tame</t>
  </si>
  <si>
    <t>Calle 13 con carrera 23 esquina B. El cielo</t>
  </si>
  <si>
    <t>Villa Fany calle 5 número 25-25</t>
  </si>
  <si>
    <t>Carrera 11 N°24-34, barrio Unión</t>
  </si>
  <si>
    <t>Calle 16# 10-72 B. 20 de Julio</t>
  </si>
  <si>
    <t>Carrera 19 # 20-57 B. San Luis</t>
  </si>
  <si>
    <t>La Talanquera</t>
  </si>
  <si>
    <t>Calle 15A No. 41-44</t>
  </si>
  <si>
    <t>AHI 4 de Diciembre</t>
  </si>
  <si>
    <t>AHI la Victoria carrera 35ª 20-28 MZ 29 lote 14.</t>
  </si>
  <si>
    <t>AHI La Cumbre</t>
  </si>
  <si>
    <t>Calle 16A 23-55 Barrio Pablo Antonio.</t>
  </si>
  <si>
    <t>Carrera 16 N°13-02 Barrio Gaitá.</t>
  </si>
  <si>
    <t>AHI Portal del Llano</t>
  </si>
  <si>
    <t>Cra 33 N° 21-24 Barrio Villa San Juan</t>
  </si>
  <si>
    <t>Cra 7 N° 24-20 Barrio Unión</t>
  </si>
  <si>
    <t>visita en domicilio</t>
  </si>
  <si>
    <t>Calle 10 # 11-39 B. Santander</t>
  </si>
  <si>
    <t>Cr 10 # 36-34 B. 20 de Julio</t>
  </si>
  <si>
    <t>Calle 13ª # 4-92 B. San Antonio</t>
  </si>
  <si>
    <t>Calle 19 # 14-36 B. Las Ferias</t>
  </si>
  <si>
    <t>B. el centro/Pueblo Nuevo</t>
  </si>
  <si>
    <t>Albergue la Milagrosa/San salvador</t>
  </si>
  <si>
    <t>Los Tronquitos</t>
  </si>
  <si>
    <t>Cra. 42 No. 16-02/Pedro Nel</t>
  </si>
  <si>
    <t>Calle 18A #31-58 B. Morichal</t>
  </si>
  <si>
    <t>Cra. 6 No. 22-47 Unión</t>
  </si>
  <si>
    <t>Calle 16 frente a la cancha B. Villadela</t>
  </si>
  <si>
    <t>Carrera 50 con calle 18A esquina AHI Alicante</t>
  </si>
  <si>
    <t>Calle 12 con Carrera 7 esquina B. San Antonio</t>
  </si>
  <si>
    <t>TR. 28  # 11-37 AHI El Paraiso</t>
  </si>
  <si>
    <t>Calle 31 N°22-47</t>
  </si>
  <si>
    <t>Carrera 11 N°24-34 B. Unión</t>
  </si>
  <si>
    <t>Oficina Pastoral Social - CARITAS</t>
  </si>
  <si>
    <t>AHI el Tesoro Carrera 13 N° 20 MZ I lote 15.</t>
  </si>
  <si>
    <t xml:space="preserve">Calle 24 N° 23 – 36 Barrio Miramar </t>
  </si>
  <si>
    <t>AHI Brisas del Puente entrada cerca a los tubos</t>
  </si>
  <si>
    <t>Seis de Octubre Carrera 17 14-46</t>
  </si>
  <si>
    <t>barrio 20 de julio</t>
  </si>
  <si>
    <t>Visita de Seguimiento</t>
  </si>
  <si>
    <t>san lorenzo</t>
  </si>
  <si>
    <t>Calle 10  # 10-21 B. 20 de Julio</t>
  </si>
  <si>
    <t>Oficina Caritas/Pastoral Social</t>
  </si>
  <si>
    <t>Pastoral Social - Caritas</t>
  </si>
  <si>
    <t>Vereda Oasis/Arauquita</t>
  </si>
  <si>
    <t>Ciudadela el castillo Bloque 2 Apto 203</t>
  </si>
  <si>
    <t>AHI lostronquitos calle 11 N°37-28</t>
  </si>
  <si>
    <t>Albergue la Milagrosa San Salvador</t>
  </si>
  <si>
    <t>Calle 20 # 43-66 B. Brisas de Satena</t>
  </si>
  <si>
    <t>Vereda Banco Purare</t>
  </si>
  <si>
    <t>Calle 20 # 44-42 B. Brisas de Satena</t>
  </si>
  <si>
    <t>AHI Alicante</t>
  </si>
  <si>
    <t>Barrio San Isisdro</t>
  </si>
  <si>
    <t>Carrera 8 calle 22 N°33</t>
  </si>
  <si>
    <t>Calle 28a N°25-46, Miramar</t>
  </si>
  <si>
    <t>Albergue La Milagrosa San Salvador</t>
  </si>
  <si>
    <t>Carrera 24 calle 26 Cabañas</t>
  </si>
  <si>
    <t>Hotel Piedemonte Araucano</t>
  </si>
  <si>
    <t>Calle 16 N° 1B N° 23 Juvenil Araucano</t>
  </si>
  <si>
    <t>Carrera 21A N° 18 - 36</t>
  </si>
  <si>
    <t>AHI 24 de enero</t>
  </si>
  <si>
    <t>Residencia el Gordo barrio San Isisdro</t>
  </si>
  <si>
    <t>Carrera 31 # 20-49 Barrio La Victoria</t>
  </si>
  <si>
    <t>Calle 26A N°23-77, Miramar</t>
  </si>
  <si>
    <t>Albergue Pastoral Social CÁRITAS</t>
  </si>
  <si>
    <t>Casa 61, AHI Libertadores</t>
  </si>
  <si>
    <t>AHI 18 de enero</t>
  </si>
  <si>
    <t>Cra 6 N 19 - 16 Américas</t>
  </si>
  <si>
    <t>Cll 26B N 23-36 Miramar</t>
  </si>
  <si>
    <t>Mz 2 casa 27 Bello Horizonte</t>
  </si>
  <si>
    <t>Punto de apoyo Panamá de Arauca</t>
  </si>
  <si>
    <t>Alojamiento OIM</t>
  </si>
  <si>
    <t>Asentamiento Pescadito</t>
  </si>
  <si>
    <t>Albergue La Milagrosa</t>
  </si>
  <si>
    <t>Villa Linda</t>
  </si>
  <si>
    <t>troncal</t>
  </si>
  <si>
    <t>Monserrate</t>
  </si>
  <si>
    <t>Brisas del puente</t>
  </si>
  <si>
    <t>Chorreras</t>
  </si>
  <si>
    <t>Santa fé</t>
  </si>
  <si>
    <t>Playitas</t>
  </si>
  <si>
    <t>Asentamiento humano informal El Cinaruco Mz c Lote 24-12</t>
  </si>
  <si>
    <t>Puerto Jordán</t>
  </si>
  <si>
    <t>AHI Brisas del Puente Mz 3 casa 65</t>
  </si>
  <si>
    <t>Calle 14 N° 15 - 88 B. Centro</t>
  </si>
  <si>
    <t>Hotel Piedmonte Araucano</t>
  </si>
  <si>
    <t>Carrera 38 N° 20 - 21 B. Brisas</t>
  </si>
  <si>
    <t>Calle 20 N° 19 – 83 B. Boyacá</t>
  </si>
  <si>
    <t>Hotel Tame Real</t>
  </si>
  <si>
    <t>Carrera 21A N° 18 - 36 B. Morichal</t>
  </si>
  <si>
    <t>Calle 8B N° 7 - 16 B. Primero de Mayo</t>
  </si>
  <si>
    <t>Alojamiento La Milagrosa/ San Salvador</t>
  </si>
  <si>
    <t>Carrera 35A 17-04 AHI Hugo Chávez</t>
  </si>
  <si>
    <t>Calle 31A 13-55 San Luis</t>
  </si>
  <si>
    <t>Albergue Pastoral Social</t>
  </si>
  <si>
    <t>Carrera 40A 18A-26 barrio 12 de Octubre</t>
  </si>
  <si>
    <t>Carrera 15A 35-19 AHI el Castillo</t>
  </si>
  <si>
    <t>Vereda la Gaitana</t>
  </si>
  <si>
    <t>Barrio San Luis</t>
  </si>
  <si>
    <t>Panamá</t>
  </si>
  <si>
    <t>AHI Brisas del puente</t>
  </si>
  <si>
    <t>AHI El Refugio, lote 38</t>
  </si>
  <si>
    <t>Hotel cima real</t>
  </si>
  <si>
    <t>AHI Marquelandia</t>
  </si>
  <si>
    <t>Brisas</t>
  </si>
  <si>
    <t>Terminal De Transporte</t>
  </si>
  <si>
    <t>AHI el Recreo</t>
  </si>
  <si>
    <t>AHI 30 de agosto lote 29</t>
  </si>
  <si>
    <t>Barrio Universitario Calle16 N° 20-05</t>
  </si>
  <si>
    <t>Barrio El Triunfo</t>
  </si>
  <si>
    <t>Barrio Unión</t>
  </si>
  <si>
    <t>El Troncal</t>
  </si>
  <si>
    <t>Espacio de apoyo Panamá</t>
  </si>
  <si>
    <t xml:space="preserve">Albergue San Salvador </t>
  </si>
  <si>
    <t xml:space="preserve">Centro de Tame </t>
  </si>
  <si>
    <t>Albergue San Salvador</t>
  </si>
  <si>
    <t>Barrio el Paraiso</t>
  </si>
  <si>
    <t>Terminal</t>
  </si>
  <si>
    <t xml:space="preserve">El terminal </t>
  </si>
  <si>
    <t>Barrio san miguel</t>
  </si>
  <si>
    <t>El terminal</t>
  </si>
  <si>
    <t>Albergue la milagrosa</t>
  </si>
  <si>
    <t>Asentamiento humano 24</t>
  </si>
  <si>
    <t>Asentamiento humano 24 de enero</t>
  </si>
  <si>
    <t>Asentamiento 24 de enero</t>
  </si>
  <si>
    <t>En el rio, en el paso de las canoas</t>
  </si>
  <si>
    <t>El terminal de transporte</t>
  </si>
  <si>
    <t>Jerusalen</t>
  </si>
  <si>
    <t>Carrera 21 número 212 centro oficina Pastoral Social - Caritas</t>
  </si>
  <si>
    <t>AHI el pescadito lote 133</t>
  </si>
  <si>
    <t>Carrrera 21 A N° 18 -36</t>
  </si>
  <si>
    <t>Carrera 6 N°19-16, Américas</t>
  </si>
  <si>
    <t>Calle 12 Nº 10-48 Centro de Salud Meridiano 70</t>
  </si>
  <si>
    <t>AHI Brisas del Puente, mza 6 casa 8</t>
  </si>
  <si>
    <t>AHI Villa Esperanza, Parcela 110</t>
  </si>
  <si>
    <t>Carrera 7A N° 16 -78</t>
  </si>
  <si>
    <t>Carrera 7A N° 16 -79</t>
  </si>
  <si>
    <t>Carrera 7A N° 16 -80</t>
  </si>
  <si>
    <t xml:space="preserve">Calle 15 N° 18 - 50 </t>
  </si>
  <si>
    <t>Calle 15 N° 18 - 51</t>
  </si>
  <si>
    <t>Carrera 18 N° 13-34</t>
  </si>
  <si>
    <t>Calle 19 N° 19 -29</t>
  </si>
  <si>
    <t>AHI El Pescadito casa 60 B</t>
  </si>
  <si>
    <t>Manzana K Lote 2 AHI Renacer Llanero</t>
  </si>
  <si>
    <t>Vereda los Pájaros</t>
  </si>
  <si>
    <t>AHI Hugo Chávez</t>
  </si>
  <si>
    <t>AHl Hugo Chávez</t>
  </si>
  <si>
    <t>Carrera 30 14-45 AHI Villabel</t>
  </si>
  <si>
    <t>AHl 24 de enero</t>
  </si>
  <si>
    <t>Tranversal 27 N° 31-05</t>
  </si>
  <si>
    <t>Calle 31 10A-04 San Luis</t>
  </si>
  <si>
    <t>Calle 20 con 13</t>
  </si>
  <si>
    <t>Carrera 21 N°25-25, Miramar Hotel Cima Real</t>
  </si>
  <si>
    <t>AHI San Vicente de Paúl Manzana D Lote 80</t>
  </si>
  <si>
    <t xml:space="preserve">AHI El Oriente </t>
  </si>
  <si>
    <t>AHI Los Vencedores</t>
  </si>
  <si>
    <t>Terminal de Transporte</t>
  </si>
  <si>
    <t>Carrera 17 N° 14 -11 Oficina Apoyar</t>
  </si>
  <si>
    <t>Carrera 21 N°25, Hotel Cima Real</t>
  </si>
  <si>
    <t>AHI Villa Luz, sin nomenclatura</t>
  </si>
  <si>
    <t>Carrera 18 N° 13 -34 Hotel Piedemonte Araucano</t>
  </si>
  <si>
    <t>Libertadores calle 28 a numero 22-23</t>
  </si>
  <si>
    <t xml:space="preserve">Terminal de transporte </t>
  </si>
  <si>
    <t>Espacio de apoyo Panamá de Arauca</t>
  </si>
  <si>
    <t>Carrera 25 10A-18 Villa Lucia</t>
  </si>
  <si>
    <t>Calle 10 24-31 Villa Lucia</t>
  </si>
  <si>
    <t>Carrera 24 8-34 El Centro</t>
  </si>
  <si>
    <t>Carrera 10 Calle 6D 20 de julio</t>
  </si>
  <si>
    <t>Carrera 21 # 25 - 25 B/Miramar- Hotel Cima Real</t>
  </si>
  <si>
    <t>AHI El Recreo sector Cinaruco MZ C Lote 107</t>
  </si>
  <si>
    <t>Oficina Pastoral Social</t>
  </si>
  <si>
    <t>Centro de salud Meridiano 70</t>
  </si>
  <si>
    <t>Terminal de transporte</t>
  </si>
  <si>
    <t>Asentamiento Humano Llano alto</t>
  </si>
  <si>
    <t>Albergue la Milagrosa</t>
  </si>
  <si>
    <t>Tame</t>
  </si>
  <si>
    <t>Saravena</t>
  </si>
  <si>
    <t xml:space="preserve">Arauca </t>
  </si>
  <si>
    <t>Arauquita</t>
  </si>
  <si>
    <t>Hato Corozal</t>
  </si>
  <si>
    <t>ARAUCA</t>
  </si>
  <si>
    <t>Fortul</t>
  </si>
  <si>
    <t xml:space="preserve">Paz de Ariporo, casanare </t>
  </si>
  <si>
    <t xml:space="preserve">Yopaloza, Casanare </t>
  </si>
  <si>
    <t xml:space="preserve">Tame </t>
  </si>
  <si>
    <t xml:space="preserve">Saravena </t>
  </si>
  <si>
    <t xml:space="preserve">Arauquita </t>
  </si>
  <si>
    <t>Cravo Norte</t>
  </si>
  <si>
    <t>CIDEMOS</t>
  </si>
  <si>
    <t xml:space="preserve">Opcion Legal/ACNUR </t>
  </si>
  <si>
    <t>JRS LAC</t>
  </si>
  <si>
    <t>Save the Children</t>
  </si>
  <si>
    <t>NRC</t>
  </si>
  <si>
    <t>Save The Children-APOYAR</t>
  </si>
  <si>
    <t>Médicos sin Frontera</t>
  </si>
  <si>
    <t>SJR</t>
  </si>
  <si>
    <t>Materno Infantil</t>
  </si>
  <si>
    <t>CRC</t>
  </si>
  <si>
    <t>HERMANAS DE LA ESPERANZA</t>
  </si>
  <si>
    <t xml:space="preserve">COPPAS </t>
  </si>
  <si>
    <t xml:space="preserve">SJR     </t>
  </si>
  <si>
    <t>PASTORAL SOCIAL</t>
  </si>
  <si>
    <t>Sala primera acogida</t>
  </si>
  <si>
    <t xml:space="preserve">Pastoral Social </t>
  </si>
  <si>
    <t xml:space="preserve">Servicio Jesuita de Refugiados </t>
  </si>
  <si>
    <t>ICBF</t>
  </si>
  <si>
    <t>FUPAD</t>
  </si>
  <si>
    <t>AMAR</t>
  </si>
  <si>
    <t xml:space="preserve">ACNUR-Defensoría </t>
  </si>
  <si>
    <t>Caracterización Alcaldía - Cooperación</t>
  </si>
  <si>
    <t>Pastoral Social</t>
  </si>
  <si>
    <t>Acnur</t>
  </si>
  <si>
    <t>APOYAR/Opcion Legal/ACNUR</t>
  </si>
  <si>
    <t>PMA-APOYAR</t>
  </si>
  <si>
    <t xml:space="preserve">Defensoria del Pueblo Casanare </t>
  </si>
  <si>
    <t>Comunidad asentamientohumano irregular Pescadito</t>
  </si>
  <si>
    <t xml:space="preserve">AMERICARES </t>
  </si>
  <si>
    <t xml:space="preserve">monitor comunitario Personeria </t>
  </si>
  <si>
    <t>Personero del Municipio</t>
  </si>
  <si>
    <t>CISP</t>
  </si>
  <si>
    <t xml:space="preserve">Ejército - Personaría </t>
  </si>
  <si>
    <t>Defensoría del Pueblo</t>
  </si>
  <si>
    <t>ACNUR-PAOs</t>
  </si>
  <si>
    <t xml:space="preserve">ACNUR   </t>
  </si>
  <si>
    <t>Americares - Centro de Salud de Meridiano 70</t>
  </si>
  <si>
    <t>Americares</t>
  </si>
  <si>
    <t>OIM</t>
  </si>
  <si>
    <t>PAOs ACNUR</t>
  </si>
  <si>
    <t>OIM- APOYAR</t>
  </si>
  <si>
    <t>ECD - APOYAR</t>
  </si>
  <si>
    <t>UNICEF - APOYAR</t>
  </si>
  <si>
    <t xml:space="preserve">ECD – UNICEF </t>
  </si>
  <si>
    <t>PMA- COMFIAR</t>
  </si>
  <si>
    <t xml:space="preserve"> APOYAR - ECD</t>
  </si>
  <si>
    <t>Línea amiga - APOYAR</t>
  </si>
  <si>
    <t>Profesional Gustavo Morales - Opción Legal</t>
  </si>
  <si>
    <t>Línea PAO´s -ACNUR</t>
  </si>
  <si>
    <t>ECD – APOYAR</t>
  </si>
  <si>
    <t>Línea amiga APOYAR</t>
  </si>
  <si>
    <t>ECD-APOYAR</t>
  </si>
  <si>
    <t>Secretaria Educación Departamental</t>
  </si>
  <si>
    <t>Comisaria de familia de Chipaque</t>
  </si>
  <si>
    <t>Búsqueda activa</t>
  </si>
  <si>
    <t>Línea amiga-APOYAR</t>
  </si>
  <si>
    <t>AMERICARES</t>
  </si>
  <si>
    <t>SDIT-APOYAR</t>
  </si>
  <si>
    <t>Transformando Imaginarios - APOYAR</t>
  </si>
  <si>
    <t>Protección- APOYAR</t>
  </si>
  <si>
    <t>Línea Amiga-APOYAR</t>
  </si>
  <si>
    <t>Proteccion -APOYAR</t>
  </si>
  <si>
    <t>Linea Amiga-APOYAR</t>
  </si>
  <si>
    <t>INTERSOS-CISP</t>
  </si>
  <si>
    <t xml:space="preserve">OIM </t>
  </si>
  <si>
    <t>Proyecto Transformando Imaginarios - APOYAR</t>
  </si>
  <si>
    <t>AMERICARES-   OIM</t>
  </si>
  <si>
    <t>PROTECCIÓN-APOYAR</t>
  </si>
  <si>
    <t>LINEA AMIGA-APOYAR</t>
  </si>
  <si>
    <t xml:space="preserve"> kit de alimento WFP-APOYAR</t>
  </si>
  <si>
    <t>Protección-APOYAR</t>
  </si>
  <si>
    <t>Ciudadanía y cuidado/APOYAR</t>
  </si>
  <si>
    <t>COMFIAR</t>
  </si>
  <si>
    <t>Proyecto Mujer ciudadania y cuidado</t>
  </si>
  <si>
    <t xml:space="preserve">Espacio de Apoyo Integral - Opción Legal - ACNUR </t>
  </si>
  <si>
    <t>Protección APOYAR</t>
  </si>
  <si>
    <t>Caso reportado por una familiar</t>
  </si>
  <si>
    <t>UNFPA</t>
  </si>
  <si>
    <t>Personería - Opción Legal</t>
  </si>
  <si>
    <t>PMA-Apoyar</t>
  </si>
  <si>
    <t>Organización comunitaria</t>
  </si>
  <si>
    <t>PAO-s-ACNUR</t>
  </si>
  <si>
    <t>Bonos PMA-APOYAR</t>
  </si>
  <si>
    <t>Opción Legal-ACNUR</t>
  </si>
  <si>
    <t>Kit alimenticio PMA - APOYAR</t>
  </si>
  <si>
    <t>Pastoral Social-ACNUR</t>
  </si>
  <si>
    <t>Búsqueda Activa</t>
  </si>
  <si>
    <t>Ciudadanía y Cuidado-APOYAR</t>
  </si>
  <si>
    <t>CARITAS-ACNUR</t>
  </si>
  <si>
    <t>Aoljamiento-OIM</t>
  </si>
  <si>
    <t>UNICEF</t>
  </si>
  <si>
    <t>PAOs - ACNUR</t>
  </si>
  <si>
    <t>Cidemos</t>
  </si>
  <si>
    <t>CÁRITAS-ACNUR</t>
  </si>
  <si>
    <t>Alojamiento-OIM</t>
  </si>
  <si>
    <t>Búsqueda activa-Protección APOYAR</t>
  </si>
  <si>
    <t>Kits Alimenticios-PMA</t>
  </si>
  <si>
    <t>PIO-CIDEMOS</t>
  </si>
  <si>
    <t>Apoyar</t>
  </si>
  <si>
    <t>OIM - Apoyar</t>
  </si>
  <si>
    <t>Atención al ciudadano del ICBF</t>
  </si>
  <si>
    <t>Albergue Pastoral Social CÁRITAS-ACNUR</t>
  </si>
  <si>
    <t>Opción legal-ACNUR</t>
  </si>
  <si>
    <t>Búsqueda Activa/Protección</t>
  </si>
  <si>
    <t>Búsqueda activa/Protección</t>
  </si>
  <si>
    <t>Save The Children</t>
  </si>
  <si>
    <t>PAO-s</t>
  </si>
  <si>
    <t>Proyecto Kits de Alimentos</t>
  </si>
  <si>
    <t xml:space="preserve">Kit de Alimentaciòn </t>
  </si>
  <si>
    <t xml:space="preserve">Kit de Alimentación </t>
  </si>
  <si>
    <t>Save the children</t>
  </si>
  <si>
    <t>Alojamiento OIM-APOYAR</t>
  </si>
  <si>
    <t>PAOs-ACNUR</t>
  </si>
  <si>
    <t>Ración de Alimentos PMA-APOYAR</t>
  </si>
  <si>
    <t>Búsqueda activa-Protección</t>
  </si>
  <si>
    <t>Kits de alimento PMA-APOYAR</t>
  </si>
  <si>
    <t>CIDEMOS-UNICEF</t>
  </si>
  <si>
    <t>Alojamiento temporal-OIM</t>
  </si>
  <si>
    <t>Bonos PMA/APOYAR</t>
  </si>
  <si>
    <t>Alojamiento OIM/APOYAR</t>
  </si>
  <si>
    <t>kits de alimento PMA-APOYAR</t>
  </si>
  <si>
    <t>Busquedad Activa -Protección</t>
  </si>
  <si>
    <t>Hospital San Vicente de Arauca</t>
  </si>
  <si>
    <t>Opción Legal/ACNUR</t>
  </si>
  <si>
    <t>Proyecto Alolamiento-OIM-APOYAR</t>
  </si>
  <si>
    <t>Protección a la vida OXFAM-APOYAR</t>
  </si>
  <si>
    <t>PAOS - ACNUR</t>
  </si>
  <si>
    <t>Opción Legal-ACNUUR</t>
  </si>
  <si>
    <t>Búsquedad Activa -Protección</t>
  </si>
  <si>
    <t>Bonos PMA-Apoyar</t>
  </si>
  <si>
    <t xml:space="preserve">Búsqueda Activa </t>
  </si>
  <si>
    <t>Alojamiento OIM-Apoyar</t>
  </si>
  <si>
    <t>PIO CIDEMOS-UNICEF</t>
  </si>
  <si>
    <t>Alojamiento-OIM-APOYAR</t>
  </si>
  <si>
    <t>Bonos de alimentos PMA/APOYAR</t>
  </si>
  <si>
    <t>Opción Legal - ACNUR</t>
  </si>
  <si>
    <t>Alojamiento OIM- Apoyar</t>
  </si>
  <si>
    <t>13/10/2021</t>
  </si>
  <si>
    <t>Hermano Wilson Antonio Villa Muñoz con cédula de identidad 29.967.306 F.N 03/11/2001 de 18 años</t>
  </si>
  <si>
    <t>El adolescente refiere que decidió salir de su país a buscar un mejor futuro para su familia, que primero salió a trabajar en Tame en una finca como obrero con su amigo el señor José Ignacio Silva Escalona, quien tiene familia allá en Tame y le ayudaron a conseguir ese trabajo, además dice que a lo que ya tenga dinero ahorrado se trae a la mamá y la hermana porque lo poco que ha caminado hasta el momento le ha mostrado que acá esta mejor que allá donde habita su familia, es por ese motivo que salió de su país.</t>
  </si>
  <si>
    <t xml:space="preserve">El tío del adolescente refiere que salieron de Barinas el 20 de enero a las 6:00 pm rumbo a Yopal Casanare (Colombia), dice que allá los están esperando un hermano y la esposa del hermano para dedicarse a trabajar en la finca de la cual ellos son los encargados, refiere que el invito a su sobrino a que lo acompañará para trabajaran allá y ahorraran para llevarse a la mamá y los cuatro hermanos del adolescente porque en Venezuela  la situación está muy difícil están aguantando hambre todo está muy caro.  </t>
  </si>
  <si>
    <t xml:space="preserve">El adolescente manifiesta que desde hace cinco meses se fue del estado apure para el Departamento de Meta (Colombia) se ha dedicado a trabajar en un auto lavado, dice que hace tres días está viajando de Villavicencio a Arauca lo ha hecho en colas en tracto mulas pero que en el transcurso del viaje se quedó dormido y le hurtaron todas las pertenencias e incluso hasta los documentos de identidad y un regalo que le traía al hermano que vive en el Amparo, también refiere que perdió a sus padres/as cuando tenía 6 años y solo tiene al hermano menor  que tiene 14 años que vive en Apure Venezuela, dice que él trabaja para ayudarlo a salir adelante. </t>
  </si>
  <si>
    <t>La adolescente refiere que en el año 2019 salió de portuguesa, rumbo a puerto remolino municipio del departamento de Nariño (Colombia) manifiesta que allí trabajaba como mesera de una tienda en la que se vende cerveza y café a los camioneros, además dice que allí vivió 12 meses, decide regresar a Venezuela a visitar a la mamá la señora Ángela Pacheco, quien aún vive en portuguesa, así mismo  manifiesta que fue a buscar los documentos del liceo para llevárselos a la patrona  la señora Amparo Bolaño quien según ella la iba a colocar a estudiar, pero perdió el viaje porque no pudo conseguir dichos documentos.</t>
  </si>
  <si>
    <t>La señora (Rosmaira Vera) tía de la adolescente, manifiesta que ella viajo desde Perú a pasar navidad con la familia en Apure Venezuela, luego decidió viajar para Villavicencio a  casa de una hermana que vive allá y que hablo con la Carolina Vera mamá de Crisbely Vera para que la dejara ir con ella  hasta Villavicencio con el compromiso de regresarla en Junio para apure, además dijo que si la situación económica mejora se la llevan a ella también a vivir a Villavicencio, dice que la idea es que Crisbely Retome los estudios acá en Colombia ya que en Venezuela  está muy difícil continuar estudiando.</t>
  </si>
  <si>
    <t xml:space="preserve">El hermano (Mairon Cortes)  del adolescente refiere que salieron ayer a las 6:00 am de apure Venezuela, llegaron a las 5.00 am a Arauca y continuaron con el recorrido rumbo a Perú a casa del hermano Luis Freddy Cortes quien hace 2 años se fue a ese país y ya tiene una estabilidad económica, quien  les dijo que se fueran que ya les había conseguido trabajo en un taller de mecánica de motos, es por ese motivo que deciden salir de su país de origen, con la esperanza que allá tengan un trabajo que les genere ingresos  para poder llevarse a la mamá (Magaly Cortes) quien se quedó en apure Venezuela con 3 hijos menores.  </t>
  </si>
  <si>
    <t>Pareja sentimental Eviz José Bocaney Rivera con cédula de identidad 28.288.504 F.N 26/03/1998 con 21 años</t>
  </si>
  <si>
    <t>Prima Mariana Hoyo Maldonado con cédula de identidad 26.450.073 y F.N 21/08/1995.</t>
  </si>
  <si>
    <t>Mamá Omaira Graciela Escorche con cédula de identidad 6.680.438 y teléfono de contacto 300 654 2417</t>
  </si>
  <si>
    <t>Amigo Sergio Aquino con cédula de identidad 17.215.504 F.N 26/02/1979 de 40 años</t>
  </si>
  <si>
    <t>Primo Jesús Ernesto Tovar Marco con cédula de identidad 27.544.245 de 20 años</t>
  </si>
  <si>
    <t>Oswaldo José Franco Piñero de 11 años , cédula de identidad 32.782.287, fecha de nacimiento 2008/12/09, dice que conoce al señor Jesús Daniel hace apenas dos años, dicen que los papás están en Tame, la mamá dice que se llama María y el papá se llama Andrés. El niño relata: "Yo quiero estar con mis papás, porque los extraño. No quiero estar más con mi abuela, lo que quiero es trabajar". El señor tiene el documento de identidad del niño.</t>
  </si>
  <si>
    <t>Primo en segundo grado Jesús Daniel Soto García con cédula de identidad 26.889.000 de 22 años</t>
  </si>
  <si>
    <t>Hermano Enixon Gabriel Parcidas Sequero con cédula de identidad 23.570.957 F.N 22/06/1992</t>
  </si>
  <si>
    <t>Amiga de su mamá Lennys Viannys Rodríguez con cédula de identidad 19.636.049 F.N 09/08/1987 de 32 años</t>
  </si>
  <si>
    <t>Hermano materno Néstor Islander Pereira Contreras con cédula de identidad 30.240.434 F.N 21/09/1999 de 20 años</t>
  </si>
  <si>
    <t>Pareja sentimental con Néstor Islander Pereira Contreras con cédula de identidad 30.240.434 F.N 21/09/1999 de 20 años</t>
  </si>
  <si>
    <t xml:space="preserve">Hermana Génesis Roseli del Carmen Fuentes Camacho con cédula de identidad 24.557.675 F.N 06/08/1994 </t>
  </si>
  <si>
    <t xml:space="preserve">Abuelos maternos Yelitza Nahir Realza Mendoza con cédula de identidad 11.793.351 F.N 19/10/19973 de 43 años y Loegri de Jesús hernandez Dalis con cédula de identidad 10.269.435 F.N 27/06/19971 de 48 años.
</t>
  </si>
  <si>
    <t>Tío materno Ángel Rafael Morillo Corniel con cédula de identidad 13.201.737 F.N 18/08/1876</t>
  </si>
  <si>
    <t>Según el relato son primos con Ángel Rafael Morilla Corniel con cédula de identidad 13.201.737 F.N 18/08/1876</t>
  </si>
  <si>
    <t xml:space="preserve">Pareja sentimental Ronald Eduardo Hurtado Bermúdez con cédula de identidad 21.280.698 F.N 28/02/1992 de 28 años y la hermana Ana Carolina Paz Colmenares con cédula de identidad 24.601.436 F.N 22710/1995 de 24 años, </t>
  </si>
  <si>
    <t>La dirección de residencia barrio Las América queda en un lote esquinero diagonal al monumento del bicentenario. Su numero de contacto es 3144358232</t>
  </si>
  <si>
    <t>3104334174 - 3505449009</t>
  </si>
  <si>
    <t xml:space="preserve">3118352434 lider Carolina </t>
  </si>
  <si>
    <t>3214766443  responde edwin manuel conocido (dejar mensaje)</t>
  </si>
  <si>
    <t>Se cuenta contacto telefónico 3124744289, seguimiento activo.</t>
  </si>
  <si>
    <t>El contacto se realiza directamente en el lugar donde se esta hospedanto y en el CFS de Refugio.</t>
  </si>
  <si>
    <t xml:space="preserve">Se conoce el caso de estos hermanitos quienes asisten al comedor no acompañados por una persona mayor, dicen estar solos en el alquiler ya que su madre y padrastro viajaron hacia Bucaramanga porque "su suegra estaba muy enferma" y los dejo a cargo de su tío y la vecina, pero ellos viven en otra vivienda.
Nos conmueve pues hay un niño de dos años y no sabemos las condiciones en que esten viviendo estos niños. </t>
  </si>
  <si>
    <t>Madre Herminia Del Carmen Pacheco  04166709277</t>
  </si>
  <si>
    <t xml:space="preserve">3224387607, vive con un amigo contacto: 3224393845 - 3212365889
Barrio San Luis, Calle 30 #16-85 </t>
  </si>
  <si>
    <t>Teléfono de la adolescente 3224305525</t>
  </si>
  <si>
    <t>Teléfono de contacto de la adolescente 3142858262 / 3133501007</t>
  </si>
  <si>
    <t>Teléfonos de contacto del adolescente 322 9115329 / 322 4387607</t>
  </si>
  <si>
    <t xml:space="preserve">se encontraba en transito y tenia como destino la ciudad de bogota para encontrarse con su hermana de 15 años </t>
  </si>
  <si>
    <t>Teléfono Familia de acogida 3505449009 / 3104334174</t>
  </si>
  <si>
    <t>Teléfono tía paterna 3219167559 
Teléfono papá 04264931063</t>
  </si>
  <si>
    <t xml:space="preserve">Contacto telefónico de las personas con las que convive: 
3144259814 – Yeniré
3107573128 – Ada
</t>
  </si>
  <si>
    <t>Teléfono de contacto de la hermana 3107566934</t>
  </si>
  <si>
    <t>Contacto del Adolescente 320 363 8519
Carolina Pomares Líder comunitaria: 320 888 0079</t>
  </si>
  <si>
    <t>la madre de las niñas las dejó a cargo de la señora Carmen Velazco 3209912617</t>
  </si>
  <si>
    <t>Dirección: carrera 18 N°15 - 52 B/Cristo rey
Contacto de una amiga</t>
  </si>
  <si>
    <t xml:space="preserve"> Contacto 3147905563 
Dirección: Cr 65 # 11-66 B. Los Cristales</t>
  </si>
  <si>
    <t xml:space="preserve"> Barrio San Luis por la calle 25</t>
  </si>
  <si>
    <t>Abuela: Betty Vorhley Durán Márquez, 44 años, venezolana, contacto: 3224230886, Asentamiento el Recreo: 20 de abril Mz D lote 12</t>
  </si>
  <si>
    <t>carrera 33 con calle 19, Villa San Juan 
Contacto Padrastro 3132431811</t>
  </si>
  <si>
    <t>asentamiento humano Bello Horizonte, cerca de la manzana 1, casa 19, ranchito de plástico trasparente, por la entrada a mano derecha al terminar el aeropuerto viejo, contacto 321 233 4806</t>
  </si>
  <si>
    <t>Asentamiento Humano Informal Brisas del puente, la antepenúltima calle al finalizar los tubos, gira a la derecha, casa 37 3224770830</t>
  </si>
  <si>
    <t xml:space="preserve">Tía paterna Moraima Blanco Encinozo de 53 años
FN:19/04/1967, CI:8.827.669 Tel: 323 343 7622 Dirección: carrera 14 con calle 23 B/unión, residencia Santa Melona
</t>
  </si>
  <si>
    <t>314 371 8990 amigo Eliecer Aponte</t>
  </si>
  <si>
    <t>314 423 5752 amiga Linda Mendoza</t>
  </si>
  <si>
    <t>Familia de acogida: Señora Nelly Coromoto Vanegas García - Carrera 24 # 25 – 15 B/Primero de Mayo, frente al parque del Miramar - contacto 313 555 3068</t>
  </si>
  <si>
    <t>su tía Nelly Coromoto Venegas García, contacto 313 555 3068</t>
  </si>
  <si>
    <t xml:space="preserve">Contacto de vecina: 3224273180 </t>
  </si>
  <si>
    <t>Prima Adacneris en Chimbote, Peru 51922022258</t>
  </si>
  <si>
    <t xml:space="preserve">Yeison David Alvarado Blanco
23 años
FN:07/07/1996
CC:1.116.806.488
Tel: 314 451 7983 (número de la esposa)
</t>
  </si>
  <si>
    <t xml:space="preserve">Carrera 22 # 28 – 28ª Barrio Libertadores 
• Abuela: Aura Josefina Piña Flores, venezolana, 45 años, cel: 314 3504517  </t>
  </si>
  <si>
    <t>Carrera 33 # 19ª – 36 Barrio Villa San Juan
• Hermana: Leidys Roa Sánchez, venezolana, 23 años, contacto telefónico: 3125929195</t>
  </si>
  <si>
    <t>Personería Municipal de Tame</t>
  </si>
  <si>
    <t>Carrera 22 casa 28 – 05 B/Libertadores, sin nomenclatura visible.</t>
  </si>
  <si>
    <t>Dirección: Calle 21 N° 22 – 40 barrio 7 de Agosto, en la misma cuadra del casino Mirage.</t>
  </si>
  <si>
    <t>Contacto de la madre 32224284823 – 3112709273</t>
  </si>
  <si>
    <t>Abuela Carmen Olarte 3147864508</t>
  </si>
  <si>
    <t>Madre Neyai Rodríguez 3138400803</t>
  </si>
  <si>
    <t>Tía de la niña Fiamme Isamar Matute Heredia 
Contacto 310 884 6782 (amiga Santa Barrios)</t>
  </si>
  <si>
    <t xml:space="preserve">Madre: Aglarys Oliveros  3144422058 – 3125126794 </t>
  </si>
  <si>
    <t>María Elena Sulbaran Medina 322 427 5396</t>
  </si>
  <si>
    <t>Tía Zonia Marcela Paez contacto 3505367369</t>
  </si>
  <si>
    <t xml:space="preserve">abuela materna: María Da Silva Fermín - contacto No. 314 474 1302 </t>
  </si>
  <si>
    <t>Tío materno José Antonio Díaz Piña Carrera 7ª #2-3 B. Nuevo amanecer 3223385416 / 3223384177</t>
  </si>
  <si>
    <t>Mz 1 lote 1 Brisas del Llano - Abuela Yureima Eulalia Rojas 
No cuentan con contacto telefónico</t>
  </si>
  <si>
    <t>Johanna Carolina Linares Brito (Tía del niño) - Contacto 314 424 7658</t>
  </si>
  <si>
    <t>Estado Apure / El Amparo / Finca Matepalma, no tiene contacto telefónico</t>
  </si>
  <si>
    <t>Bulevar la Ceiba, Por la planta de agua, por el callejón. La casa no tiene nomenclatura - Prima del adolescente Yennifer Flaudites Rodríguez 3224319613</t>
  </si>
  <si>
    <t xml:space="preserve">Abuela Maritza del Carmen Vielma 3148811697 / 3113146119 </t>
  </si>
  <si>
    <t>Abuela materna Miguelina del Carmen Berrio 3112720229</t>
  </si>
  <si>
    <t xml:space="preserve">Abuelo Alexis Antonio Ruiz Rangel Edad: 60 años
Documento: Cédula de Identidad N. 6.997.802
Celular: 3222257690
Ubicación: Manzana F. Lote 18  B. El Triunfo,
</t>
  </si>
  <si>
    <t>Contacto 322 2050 0750 Dirección Carrera 14 N° 13 – 35 B/Meridiano 70</t>
  </si>
  <si>
    <t>Oriannis Liyimar Rodríguez Quiñonez 
321 995 6124</t>
  </si>
  <si>
    <t>Cuidadora provisional colombiana: Doromilda Sarmiento cra 15ª # 35b-50 del barrio los pinos del municipio de Saravena, contacto telefónico 3102348367</t>
  </si>
  <si>
    <t xml:space="preserve">Nombre: Génesis Nairobis Luna Antiche
Edad: 26 años
Documento: Cédula de Identidad
N. 26.005.757
Ubicación: Manzana 22. Lote 07 Barrio la Victoria, Saravena
</t>
  </si>
  <si>
    <t>Abuela Nairobis Perdomo 320 909 0876</t>
  </si>
  <si>
    <t>Abuela Nairobis Perdomo 320 909 0877</t>
  </si>
  <si>
    <t>Abuela Nairobis Perdomo 320 909 0878</t>
  </si>
  <si>
    <t>Carrera 25 calle 30 AHÍ Libertadores (por la orilla del río)
Contacto telefónico 3228272565</t>
  </si>
  <si>
    <t xml:space="preserve">Abuela paterna de la niña Elci Beatriz Laya Caile - 
Contacto 313 864 6672 </t>
  </si>
  <si>
    <t>Carrera 33 N° 19ª – 36 Barrio Villa San Juan 3124305091 (vecina Yenifer González)</t>
  </si>
  <si>
    <t>Abuela Zulmira Herrera de Blanco - Brisas del llano, primera entrada (preguntar por la casa de “Maleta” - no cuenta con contacto telefónico</t>
  </si>
  <si>
    <t>Solmara Fredmari Campero Páez Hermana materna - 3208018103</t>
  </si>
  <si>
    <t>Refiere no tener contacto telefonico</t>
  </si>
  <si>
    <t>Abuela materna Rosa Liliana Ramírez Gallego 3234702157</t>
  </si>
  <si>
    <t>Calle 22 # 5 – 2 Unión bajo - 3209033283 (Diagonal al supermercado Barranquillita)</t>
  </si>
  <si>
    <t>Abuela materna Suleima Adelmaris Efres Ochoa 3508480830</t>
  </si>
  <si>
    <t>Calle 7 con 19 B/Américas - 3124103200</t>
  </si>
  <si>
    <t>Nirsa Mirella Venta Ochoa (Tía política de las dos niñas) - 3224287276</t>
  </si>
  <si>
    <t>Carrera 32ª # 20 – 61 AHI San Antonio  - 3108820566 (Por la entrada de la Marina)</t>
  </si>
  <si>
    <t>Abuela materna Teotiste del Carmen Espinoza 3127630909 / 3145118196</t>
  </si>
  <si>
    <t>Amiga Vilma del Carmen perez Escalona 3144189706</t>
  </si>
  <si>
    <t>3224281700 – 04245231735 (madre)</t>
  </si>
  <si>
    <t>Tía paterna Lirsy Tisbey Mantilla Torres - 3143434539</t>
  </si>
  <si>
    <t>(madre de la niña) Yurimar Oviedo Rodríguez - 3212517291</t>
  </si>
  <si>
    <t>Hermano Johan Jose Contreras Contreras 3122022295</t>
  </si>
  <si>
    <t>Abuela paterna Lilia Reyes - 3138668497</t>
  </si>
  <si>
    <t>Karlin Camacho Méndez – Hermana Mayor 3144647194</t>
  </si>
  <si>
    <t xml:space="preserve">Abrahán Elías Parada Castillo – Hermano Mayor 3133319844/3223385377 </t>
  </si>
  <si>
    <t>Tía Yensi Yaqueline Álvarez Mota - 3135144229 (Amiga Olga Esperanza García)</t>
  </si>
  <si>
    <t>AHI Pescadito casa N° 78  - 3219673789</t>
  </si>
  <si>
    <t>Amiga Felicia Mantilla Sepulveda - 3142320269</t>
  </si>
  <si>
    <t>Hermana Materna Greisy José Solorzano - 3212903062</t>
  </si>
  <si>
    <t>Luzneidy Carolina Loyo Pérez - 3204981175</t>
  </si>
  <si>
    <t>Carrera 22 # 26ª – 0249 Barrio Miramar (Al lado de la Perrada de Lucho)  - 3214528359 – 04142456310 (madre)</t>
  </si>
  <si>
    <t>Asentamiento Humano Informal Pescadito Casa 131, nomenclatura no visible - Contacto 3212085874</t>
  </si>
  <si>
    <t>CR 8 # 14-66 B. San Antonio                            3108084536</t>
  </si>
  <si>
    <t>Carrera 26 N° 28b – 24 B/Libertadores - Contacto 3137374258</t>
  </si>
  <si>
    <t>AHI Pescadito casa N° 84 
Contatos telefónicos: 3144342605 – 3118362293 – 3212593011 – 04141598252 (madre)</t>
  </si>
  <si>
    <t>Calle 28 con 28 Barrio Miramar - contacto telefónico 3224260666</t>
  </si>
  <si>
    <t>Carrera 24 N° 7 – 95 barrio Olímpico, nomenclatura no visible - Contacto 3107271610</t>
  </si>
  <si>
    <t>Hermana Yonercy Josefina Boscan Escalona 3222402569</t>
  </si>
  <si>
    <t>Cll12 # 5 esquina San Antonio - Dioda del Crmen Abuela 3013130425</t>
  </si>
  <si>
    <t>Cll 24 Barrio Las Cabañas - Teléfono de contacto 32098826067 – 04146659303 (padre)</t>
  </si>
  <si>
    <t>Última calle – invasión Nuevo Amanecer - teléfono de contacto 3143172350/3142737469</t>
  </si>
  <si>
    <t>Abuela materna Yancy Flor Oropera Ruiz - 3112624139</t>
  </si>
  <si>
    <t>Blanca Auxiliadora Escobar Rojas - 3112597938</t>
  </si>
  <si>
    <t xml:space="preserve">Torre azul Bloque 27 Apto 202 B/Playitas - números de contacto 3209030987 – 3219927234 </t>
  </si>
  <si>
    <t xml:space="preserve">el contacto de sus familiares en Perú es +51 929346136. 
</t>
  </si>
  <si>
    <t>Casa 24 AHÍ Brisas del puente - 3224277888</t>
  </si>
  <si>
    <t>Transversal 23 # 24A-45 B/ primero de mayo (Callejón que sale para la cancha de los Güires) - 3144320148 / 3224395092</t>
  </si>
  <si>
    <t>Lisbeth Coromoto Díaz  – abuela materna 3202256932</t>
  </si>
  <si>
    <t>Carrera 12 N° 18 – 42 Barrio Américas  - 3224313340</t>
  </si>
  <si>
    <t>Calle 15 # 18-40 Barrio el centro - 3202715000</t>
  </si>
  <si>
    <t>Carrera 9  con calle 10 esquina barrio San Antonio - 3126207504</t>
  </si>
  <si>
    <t>Cra 24 # 25 – 105 Barrio Primero de mayo  - 3224286144 (número telefónico de un vecino)</t>
  </si>
  <si>
    <t xml:space="preserve">Cra 24 # 25 – 105 Barrio Primero de mayo - 3224286144  </t>
  </si>
  <si>
    <t>En sitación de calle - 3224255550</t>
  </si>
  <si>
    <t>3102840855 contesta la madre en Yopal</t>
  </si>
  <si>
    <t>Portuguesa/ Acarigua/ barrio los fundadores calle 24 con 17. No tiene número telefónico</t>
  </si>
  <si>
    <t xml:space="preserve">No tienen contacto </t>
  </si>
  <si>
    <t>Tía Fianma Matute</t>
  </si>
  <si>
    <t>Yerardi Bello - 3223905951</t>
  </si>
  <si>
    <t>Abuela Belis Donado Gil 3209073511</t>
  </si>
  <si>
    <t>Abuela Yolimar Rodriguez 3143190682</t>
  </si>
  <si>
    <t>Dado que es una menor en transito no se cuenta con telfono de contacto</t>
  </si>
  <si>
    <t>3174760756 (Red de apoyo social Marlene Toro Quintero)</t>
  </si>
  <si>
    <t>3138717632 (Osmairin Melendez - vecina)</t>
  </si>
  <si>
    <t>3113933846 (abuela)</t>
  </si>
  <si>
    <t>3224321097 (Alvenys Natalia Mercado - cuñada) – 3227474901 (Sindy – amiga)</t>
  </si>
  <si>
    <t>3222529970 Red de apoyo social José Albán Aguilar Moreno</t>
  </si>
  <si>
    <t>3219980474 (abuela)</t>
  </si>
  <si>
    <t>3209007075 – 329040805 - +59 3999201420 (Génesis del Valle Sánchez – madre de Abdhulth)</t>
  </si>
  <si>
    <t>3142466697 (Gustavo Jose Mendoza - Padrasto)</t>
  </si>
  <si>
    <t>No da información el adolescente</t>
  </si>
  <si>
    <t>04245634167 contesta la madre de la adolescente</t>
  </si>
  <si>
    <t>3138712392 (Amiga Alejandra Ramírez)</t>
  </si>
  <si>
    <t>3224292413 (Vecina Alix) – 3208031395 (vecina) – 3016045063
(Humberto David Peña – padre de su hijo).</t>
  </si>
  <si>
    <t>No refirió</t>
  </si>
  <si>
    <t>3118811412 (Franklin Márquez – tío)</t>
  </si>
  <si>
    <t xml:space="preserve">3205751701 (Vecina Yoselina) - +58 4245034723 (Denny Esperanza Colmenarez – Madre de Gabriel) </t>
  </si>
  <si>
    <t>3118225651 (Red de apoyo social Sandra Moreno)</t>
  </si>
  <si>
    <t>3142473084 contesta Eduardo Castillo esposo de su hermana Yeny Asuaje – en la ciudad de Cali</t>
  </si>
  <si>
    <t>3142392415 (Propietario de la vivienda)</t>
  </si>
  <si>
    <t xml:space="preserve">3204996334 (Daxi Mariana – Cuñada) </t>
  </si>
  <si>
    <t>3132218214 (adolescente)  3116325375 Hermana Mayo Sorelbis Morillo</t>
  </si>
  <si>
    <t xml:space="preserve">3104335084 (Vecina en Caño Jesús) – 3213001901 (Cuñada Noelia)
</t>
  </si>
  <si>
    <t>No da número de contacto</t>
  </si>
  <si>
    <t>3202650792 contesta la medre de crianza María del Carmen</t>
  </si>
  <si>
    <t>04165665145 solo WhatsApp, contesta su padre Jorge Reinaldo</t>
  </si>
  <si>
    <t>3144340589 contacto de la adolescente</t>
  </si>
  <si>
    <t>Abuela materna Lolimar Caceres,  322255550</t>
  </si>
  <si>
    <t>Vecina, Astrid Ortega  tel 3138763448</t>
  </si>
  <si>
    <t>Pareja, 3124653827</t>
  </si>
  <si>
    <t>Pareja, 3115569954</t>
  </si>
  <si>
    <t>pareja, 3214930325</t>
  </si>
  <si>
    <t>pareja, 3136361737/ 3115756910</t>
  </si>
  <si>
    <t>3138763448 (amiga Astrid A. Ortega) / +58 4142050205 (madre Irma Córdoba Hernández).</t>
  </si>
  <si>
    <t>3115569954 su pareja Neiro López /+584145197437 padre Martin Espinoza</t>
  </si>
  <si>
    <t>3214930325 su compañero Víctor Peralta y +58 2418967412 Madre Dilia Simanca.</t>
  </si>
  <si>
    <t xml:space="preserve">3142685565 (Mariannis Monteverde- amiga) </t>
  </si>
  <si>
    <t>3145876052 – 3223611876 (Compañero Benjamín Lara Crespo)</t>
  </si>
  <si>
    <t>3227609655 (3222766277- Karina Leal red de apoyo social)</t>
  </si>
  <si>
    <t>3164909310 - 3222766277</t>
  </si>
  <si>
    <t>3103077520 - 3203235446 (Jaimibel Dávila - tía) – 3208004472 (Nelly Pérez – tía)</t>
  </si>
  <si>
    <t>3118330297 – 3167310981 (Doris Angarita – suegra)</t>
  </si>
  <si>
    <t>3224291077 - 3224647229</t>
  </si>
  <si>
    <t>3222054245 Janeth Aranguren</t>
  </si>
  <si>
    <t>3507002869 (abuela materna) / 3197652013 (Padre)</t>
  </si>
  <si>
    <t>3124653827(adolescente) / 3124862519 (madre)</t>
  </si>
  <si>
    <t>3224054210 (adolescente) - +51 910969426 (Johana Mendoza – Madre)</t>
  </si>
  <si>
    <t xml:space="preserve">CLAUDIA BETSABETH DIAZ MADRIZ ,NÚMERO DE CELULAR 3137852571, </t>
  </si>
  <si>
    <t xml:space="preserve">Arelys Francisca Ruíz Mejía. Teléfono:  3507002869   </t>
  </si>
  <si>
    <t>Tía Keyla Gregoria Lopez Morón</t>
  </si>
  <si>
    <t>321 230 61 38 (mámá de compañero)</t>
  </si>
  <si>
    <t>3217635251 (Yonny Ramon Barrios-padrastro)</t>
  </si>
  <si>
    <t>3227456219/3226567925 (compañero)</t>
  </si>
  <si>
    <t>3219205068 (Pariente del padre)</t>
  </si>
  <si>
    <t>3204977264 (Virginia Talabera red de apoyo social)</t>
  </si>
  <si>
    <t>3209831760 – 3212545994 (Yuseidith Díaz, madre de Chiquinquirá)</t>
  </si>
  <si>
    <t>3127384760 (Tío materno)</t>
  </si>
  <si>
    <t>3217792469  (abuela materna)</t>
  </si>
  <si>
    <t>3123525305 - 3103378299</t>
  </si>
  <si>
    <t>3217771305 - 3134325652</t>
  </si>
  <si>
    <t xml:space="preserve">3204970941 – 3503609567 </t>
  </si>
  <si>
    <t>no tiene</t>
  </si>
  <si>
    <t>3115910945 Comisaria Yeny Barbosa Cruz (3204972430 mamá)</t>
  </si>
  <si>
    <t>3208012550 (comadre de la abuela Normery)</t>
  </si>
  <si>
    <t>3208012551 (comadre de la abuela Normery)</t>
  </si>
  <si>
    <t>3208012552 (comadre de la abuela Normery)</t>
  </si>
  <si>
    <t>3204939732 (Abuela Materna)</t>
  </si>
  <si>
    <t>3143199695 (José Herrera)</t>
  </si>
  <si>
    <t>3204672621 (Abuela Materna)</t>
  </si>
  <si>
    <t>3214523253 (José Javier Romero, padrastro)</t>
  </si>
  <si>
    <t>3118715225  (Alirio Gamboa, amigo)</t>
  </si>
  <si>
    <t>3144242429 (Yamile Eres, red de apoyo social)</t>
  </si>
  <si>
    <t xml:space="preserve">Sin información </t>
  </si>
  <si>
    <t xml:space="preserve">3217788115 – 3208032847 </t>
  </si>
  <si>
    <t>3115406816-3126372473</t>
  </si>
  <si>
    <t>3163301568-3115305998</t>
  </si>
  <si>
    <t>3202644412-3155464390</t>
  </si>
  <si>
    <t>3188978399-3164614118</t>
  </si>
  <si>
    <t>3175591523 3234340007</t>
  </si>
  <si>
    <t>no informa</t>
  </si>
  <si>
    <t>3164196803 - 3224302296</t>
  </si>
  <si>
    <t>3106719981 / 3504698860</t>
  </si>
  <si>
    <t>3232302130/3212339941</t>
  </si>
  <si>
    <t>3118652166 / 04263299535 (madre)</t>
  </si>
  <si>
    <t>3144263961 / 3114487016</t>
  </si>
  <si>
    <t>3234339196-3138619510</t>
  </si>
  <si>
    <t>3214324758-3104532148</t>
  </si>
  <si>
    <t>Sin información de contacto</t>
  </si>
  <si>
    <t>Tía Ligia Naranjo</t>
  </si>
  <si>
    <t>Abuela materna</t>
  </si>
  <si>
    <t>04125790850 (madre) / 3142034047 (hermana)</t>
  </si>
  <si>
    <t>3122514639 / 3208995919</t>
  </si>
  <si>
    <t xml:space="preserve">Sin informaciòn </t>
  </si>
  <si>
    <t>320 900 70 75 / 320 904 08 05</t>
  </si>
  <si>
    <t>322 804 72 11</t>
  </si>
  <si>
    <t xml:space="preserve">322 434 15 66 </t>
  </si>
  <si>
    <t>No reporta.</t>
  </si>
  <si>
    <t>3209894952/58 04262536801 /04245472906</t>
  </si>
  <si>
    <t>3208572458/3123604197</t>
  </si>
  <si>
    <t>3229380541/3217242030/3234788010</t>
  </si>
  <si>
    <t>3224567121 (3213224926 Liseth Yusbeth González Pumar)</t>
  </si>
  <si>
    <t>3209326209 (Yudith Colina-Madre)</t>
  </si>
  <si>
    <t>(+58) 4143521276 (Bellalira Acosta-madre)</t>
  </si>
  <si>
    <t>30221299801 - 3023465509 (Ysabel Herrera - madre)</t>
  </si>
  <si>
    <t>3144243549 (Yuversi Durán-tía materna)</t>
  </si>
  <si>
    <t>3007554115 (Freddy Hernández - Amigo de la abuela en Villavicencio)</t>
  </si>
  <si>
    <t>3223958824-3146425410</t>
  </si>
  <si>
    <t>3132853210 - 3214807098 - 3162468621 (Carlos Padrón-padre)</t>
  </si>
  <si>
    <t>3143758539 - 3144082110 (Mariana Hernández-prima) - 04266761636 (Milagro Pérez-madre)</t>
  </si>
  <si>
    <t>3222249227/3136175690</t>
  </si>
  <si>
    <t>322704967/3213720682</t>
  </si>
  <si>
    <t>(+58) 04243061819 Milagros García - madre</t>
  </si>
  <si>
    <t>3204189714 - 3218618698</t>
  </si>
  <si>
    <t>3012057485 (Carol Urbano - madre)</t>
  </si>
  <si>
    <t>3203525355 / 3134627433</t>
  </si>
  <si>
    <t>3124107120/3203449965</t>
  </si>
  <si>
    <t>3205826807 3202591661</t>
  </si>
  <si>
    <t>04243316729
3118398923
3229544761</t>
  </si>
  <si>
    <t>3232776593 (Adriana Patricia Angarite – vecina)</t>
  </si>
  <si>
    <t>3017557955 (Josué Coloso Ramos – hermano) – (+51) 973173571 (Mairoby Josefina Ramos – madre)</t>
  </si>
  <si>
    <t>3172157772 (Zulaima Yaguara – abuela materna)</t>
  </si>
  <si>
    <t>3192045943 (Marisol Redondo – abuela materna) – 04146691248 (Tamayba Albarrán – madre)</t>
  </si>
  <si>
    <t>3246320096 - Franyeli Santana (madre)</t>
  </si>
  <si>
    <t>04162424685 Mery Castillo (Madre) - 3125347209 Adrian Pelayo (amigo en Somagoso)</t>
  </si>
  <si>
    <t>3506813235/3115542278</t>
  </si>
  <si>
    <t xml:space="preserve">3227322787 Prima Franyelis Gámez </t>
  </si>
  <si>
    <t>3223809375 hermano materno Jorge Luis Araujo Rodríguez</t>
  </si>
  <si>
    <t>3014509815 (Marilys Ramírez - Red de apoyo social)</t>
  </si>
  <si>
    <t>3214424790-3227966567</t>
  </si>
  <si>
    <t>No tiene contacto</t>
  </si>
  <si>
    <t>3232993593
3219405456</t>
  </si>
  <si>
    <t>3114951185
59395885091 Ecuador</t>
  </si>
  <si>
    <t>04168433821 Venezuela
593990490069 Ecuador</t>
  </si>
  <si>
    <t>(+58) 4163222451</t>
  </si>
  <si>
    <t>3133056564 - 3209952111 - 3144341502</t>
  </si>
  <si>
    <t>(+58) 4243292414</t>
  </si>
  <si>
    <t>(+58) 4262398760</t>
  </si>
  <si>
    <t>(+51) 900429781</t>
  </si>
  <si>
    <t>3114840053 - (+58) 4245652850 - (+58) 4145480021</t>
  </si>
  <si>
    <t>(+58) 4264724024 - 3124760693</t>
  </si>
  <si>
    <t>(+58) 4243043237 - 3133105748</t>
  </si>
  <si>
    <t>(+58) 4121539346 - (+58) 4126708902</t>
  </si>
  <si>
    <t>3202091322 - (+58) 4122524397</t>
  </si>
  <si>
    <t>3114995163 - 3163677438</t>
  </si>
  <si>
    <t>04267896084 número de la madre</t>
  </si>
  <si>
    <t>313871732 , Asentamiento pescadito casa  No.78, Arauca</t>
  </si>
  <si>
    <t>3164533132, Asentamiento pescadito casa No.68, Arauca</t>
  </si>
  <si>
    <t>3107653010,  Casa de la madre Calle 80A sur #87P-08 sur, Barrio San bernandino, Bosa- Bogotá</t>
  </si>
  <si>
    <t>3107653010Casa de la madre Calle 80A sur #87P-08 sur, Barrio San bernandino, Bosa- Bogotá</t>
  </si>
  <si>
    <t>Es del amigo 3209784994</t>
  </si>
  <si>
    <t xml:space="preserve">321 7288268 Del esposo de la madre del niño. </t>
  </si>
  <si>
    <t>El de la madre 3118846131</t>
  </si>
  <si>
    <t>No refiere, se encuentra en hogar sustituto con ICBF</t>
  </si>
  <si>
    <t>no refiere, Se encuentra en hogar sustituto con ICBF</t>
  </si>
  <si>
    <t>Raiza adolescente 04147469615, Miladys Madrina 3105437419, Sharon Hermana 04247161610</t>
  </si>
  <si>
    <t>no tiene celular, la dirección Barrio Santa Fe, carrera 14 #27-36</t>
  </si>
  <si>
    <t>Va en ruta, llega a Bogotá en la dirección Av calle 12 #88T-58 Barrio la magdalena. Abuela 04120469469.  Papá 3245912407</t>
  </si>
  <si>
    <t>no refiere</t>
  </si>
  <si>
    <t>Va en ruta llega a Bogota Av. calle 12 #88T-58 Barrio la Magdalena. En Ecuador Provincia del Oro, ciudad del pasaje- Buena vista casa #86, sector garrido calle vía tendales. Abuela 04120469469 y padre +593985216135</t>
  </si>
  <si>
    <t xml:space="preserve">Va en ruta llega a Bogota, Ciudad Bolívar, barrio lucero bajo en la carrera 17 </t>
  </si>
  <si>
    <t>Va en ruta llega a Medellín, Cll 111 Cr 42 BB- 1 apto interior 302. Abuela 04127667842, vecino 3006220936, vecino 3016560222</t>
  </si>
  <si>
    <t>Se indicó a la señora Zoraida el inicio del trámite de solicitud de la patria potestad de los menores de edad a su cargo (nietos), ya que no cuenta con un documento que acredite este proceso y se explicó los beneficios de esta condición para el goce de los derechos en el territorio y regularizar su situación en el país.</t>
  </si>
  <si>
    <t>NO REPORTA</t>
  </si>
  <si>
    <t>Suministró el teléfono del Tío paterno Juan Perera 3165136595-3188324269</t>
  </si>
  <si>
    <t>Suministró el teléfono del Tío paterno de su hermano Jeiver Alvieris: Juan Perera 3165136595-3188324269</t>
  </si>
  <si>
    <t>3227103599
04243696510</t>
  </si>
  <si>
    <t>3208477388
3134510299</t>
  </si>
  <si>
    <t>3229716513
938489429</t>
  </si>
  <si>
    <t>3135719145
3133238598</t>
  </si>
  <si>
    <t>3209013916 (Xuleidy Girón-madre)</t>
  </si>
  <si>
    <t>(+59) 3983710046 (Mary García-madre)</t>
  </si>
  <si>
    <t>(+59) 3969728315 (Ruth Álvarez - madre)</t>
  </si>
  <si>
    <t>(+58) 4144413168 (Yusmely Bocanes - madre)</t>
  </si>
  <si>
    <t>3115902180/3138856520</t>
  </si>
  <si>
    <t>(+58)4243780272 (Cleiber Tejedes) - Hermano</t>
  </si>
  <si>
    <t>3107644631 (Tía Naimar Azuaje)</t>
  </si>
  <si>
    <t xml:space="preserve">3214761038 (Soley Teresa Villamizar - Red de Apoyo Social) </t>
  </si>
  <si>
    <t>(+5804243225316)</t>
  </si>
  <si>
    <t>(+5804267080082)</t>
  </si>
  <si>
    <t>3128209365 
3042783276</t>
  </si>
  <si>
    <t>(+58) 04164449797 (Ana Villanueva-madre)</t>
  </si>
  <si>
    <t>3118506775
3135740783</t>
  </si>
  <si>
    <t>04267730222
3219328261
3053123971</t>
  </si>
  <si>
    <t>3115352715
3124213413</t>
  </si>
  <si>
    <t>3228268895
3115384272</t>
  </si>
  <si>
    <t>3108807341
3118321446</t>
  </si>
  <si>
    <t>No Reporte</t>
  </si>
  <si>
    <t>3228787690 Richar Eduardo Quiñonez) Tío del compañero sentimental Adelbe de Jesús Sánchez Rondón.</t>
  </si>
  <si>
    <t>3166376125 (Cristofer Yulvan Triana Gómez- compañero sentimental)</t>
  </si>
  <si>
    <t>3166376125 (Cristofer Yulvan Triana Gómez- hermano mayor)</t>
  </si>
  <si>
    <t>04142008318 (José Félix Castillo Arreche – padre)</t>
  </si>
  <si>
    <t>3142363625 (Tía paterna Soraida Ascanio)</t>
  </si>
  <si>
    <t>3127223145 (Benito Acosta- Amigo del padre)</t>
  </si>
  <si>
    <t>3228539321 ( Yorman -  Esposo de hermana de adolescente)</t>
  </si>
  <si>
    <t>3112965662 (Salvadora Chasoy Gaviria- Abuela paterna)</t>
  </si>
  <si>
    <t>3112965662 (Salvadora Chasoy Gaviria- Abuela paterna)de su compañera sentimental</t>
  </si>
  <si>
    <t>31686225917 - 3224633467 (Mayra Montilla - madre)</t>
  </si>
  <si>
    <t>(+58) 4245232344 (Belkis Arias - madre)</t>
  </si>
  <si>
    <t>(+58) 4263477937 (Juliana Matus - madre)</t>
  </si>
  <si>
    <t>3214923004 (Marbella Valero - cuidador) - (+58) 4167028815 (Daliexi Velazco - madre) - (+51) 921677651 (Reinnaldo Vásquez-padre)</t>
  </si>
  <si>
    <t>3007085728 (Luis Correa - padrastro) - (+58) 4243483723 (Suleima Herrera - madre)</t>
  </si>
  <si>
    <t>(+51) 921337977 (Yolimar Colmenarez - madre)</t>
  </si>
  <si>
    <t>3223847418 (Jan Cáceres - pareja) - 3222304846 (Xiomara Mendoza - madre)</t>
  </si>
  <si>
    <t>(+51) 935288445 (Andrea Olivarte Valero - madre)</t>
  </si>
  <si>
    <t>Barquisimeto- Venezuela</t>
  </si>
  <si>
    <t>Amparo/Venezuela</t>
  </si>
  <si>
    <t>3228981896, Dirección Calle 15 #18-57 centro de tame</t>
  </si>
  <si>
    <t>04245904281</t>
  </si>
  <si>
    <t>04143230748</t>
  </si>
  <si>
    <t>Barrio el paraiso</t>
  </si>
  <si>
    <t>Ruta de caminantes</t>
  </si>
  <si>
    <t>312230022, Dirección van para Manizales/Caldas/pueblo castilla</t>
  </si>
  <si>
    <t>3122300220, Dirección van para Manizales/Caldas/pueblo castilla</t>
  </si>
  <si>
    <t>Adolescente 3227194358</t>
  </si>
  <si>
    <t>3227263291, Direccion se dirige hacia Bogotá</t>
  </si>
  <si>
    <t>Hermana 3125078976  Madre 3174443394, Dirección Va en ruta, se dirige a aguazul casanare y posteriormente a cartago</t>
  </si>
  <si>
    <t xml:space="preserve">Madre 3232061701 Número de teléfono de la adolescente 3136543156, Dirección va en ruta, se dirige hacia Bucaramanga al barrio Napolis </t>
  </si>
  <si>
    <t>3235024214- +51942112915- +51945480106, Direccion se dirigen hacia Perú</t>
  </si>
  <si>
    <t>3118340260, Direccion se dirige hacia Barrancabermeja</t>
  </si>
  <si>
    <t xml:space="preserve">3123462603, Dirección Calle 15 #27-01 barrio san miguel </t>
  </si>
  <si>
    <t>Hermano 3124651299</t>
  </si>
  <si>
    <t>Ruta de caminante</t>
  </si>
  <si>
    <t>En ruta de caminante</t>
  </si>
  <si>
    <t xml:space="preserve">Va en ruta de caminante para Cali en compañía de la abuela, suegra, cuñada y pareja sentimental. La madre fallecio hace 3 años. </t>
  </si>
  <si>
    <t>Brisas del puente Manzana 5 calle 5, al lado de la panadería. Celular 3245103433 primo, 3224288506</t>
  </si>
  <si>
    <t>viene con la tia quien es la cuidadora desde los 15 dias de nacido. Van retornando para Venezuela.</t>
  </si>
  <si>
    <t>Va en ruta de caminante para Bogota en compañía de la pareja sentimental.</t>
  </si>
  <si>
    <t>Viaja con la tia y los primos para  Ecuador a que se reencuentre con la madre de los primos. Despues la adolescente continuaba para chile. 
 Celular 3125784595</t>
  </si>
  <si>
    <t>Viajan con la abuela hacia Ecuador a reencontrase con la madre que esta en Ecuador 
Celular 3125784595 la abuela</t>
  </si>
  <si>
    <t xml:space="preserve">dos hermanas que viajan desde Venezuela y van para Bogota en compañía de la abuela paterna, quien refiere que la madre le entrego las niñas desde que nacieron. 
No cuentan con numero de telefono. </t>
  </si>
  <si>
    <t>dos hermanas que viajan desde Venezuela y van para Bogota en compañía de la abuela paterna, quien refiere que la madre le entrego las niñas desde que nacieron. No cuentan con numero de telefono</t>
  </si>
  <si>
    <t>Viaja donde la madre que vive en Arauquita, celular 3224274015</t>
  </si>
  <si>
    <t>Va en ruta hacia Venezuela</t>
  </si>
  <si>
    <t xml:space="preserve">Van en ruta hacia Bogotá en compñaia del hermano y el padrastro. El hermano lo va a llevar a donde la mama. </t>
  </si>
  <si>
    <t xml:space="preserve">Viajaba para villavicencio donde un señor que habia conocido por internet. Se contacto con el señor ya que le habia ofrecido trabajo y estabilidad. Manifiesta que tenian una relacion de 1 año por internet. </t>
  </si>
  <si>
    <t xml:space="preserve">el adolescente viene de Cravo Norte para Arauca. Solo. La madre vive En Arauca, en San andresito. Celular 3166643443 se realizo el acompañamiento del menor a la madre en la casa de habitacion en Arauca. </t>
  </si>
  <si>
    <t xml:space="preserve">Va en ruta de caminantes, hacia Puerto Rico Meta. A la dirección calle 11 #07-53A, barrio primavera. Celular 3229194856
</t>
  </si>
  <si>
    <t>Va en ruta de caminantes hacia Puerto Rico, Meta. A la dirección calle 11 #07-53 Barrio Primavera. Celular 3229194856</t>
  </si>
  <si>
    <t>Va en ruta de caminantes en Puerto Rico, Meta. A la dirección calle 11 #07-53 barrio la primavera. Celular 3229194856</t>
  </si>
  <si>
    <t>Viaja para Villa nueva casanare. Celular 3225607169</t>
  </si>
  <si>
    <t>Viajan para Bogota/ con su abuela materna a reunificar con la madre ya que tiene un trabajo estable. Se verifico la infoirmacion a traves de llamada telefonica. Barrio santa lucia calle 46 22A-78. Celular 3222125647</t>
  </si>
  <si>
    <t>Se encuentra en ruta de caminantes, se dirige a Sogamoso Boyacá a la dirección Calle 20a #07b- 47 La escuela los Alpes. Celular El de la adolescente 3204172976 y la madre 3138560189</t>
  </si>
  <si>
    <t>Se encuentra en ruta de caminantes, se dirige a Sogamoso Boyacá a la dirección Calle 20a #07b- 47 La escuela los Alpes. Celular El de la adolescente 3204172976 y la madre 3138560190</t>
  </si>
  <si>
    <t>Adolescente vive con su abuela materna desde que estaban pequeños. Viven hace dos años en Jerusalen calle 6 peluqueria. Celular 3203692486</t>
  </si>
  <si>
    <t>(+58) 04245037407</t>
  </si>
  <si>
    <t>(+58) 04243292414</t>
  </si>
  <si>
    <t xml:space="preserve">No Reporta </t>
  </si>
  <si>
    <t>(+58) 04243708674</t>
  </si>
  <si>
    <t>(+51) 978477252</t>
  </si>
  <si>
    <t>(+59) 1343339655</t>
  </si>
  <si>
    <t>3106172906-3215020605</t>
  </si>
  <si>
    <t>3243752887 - 4127542482</t>
  </si>
  <si>
    <t>(+58) 424578383 (vecina del barrio en Venezuela- Mercedes Barco, amiga de su madre María Peraza)</t>
  </si>
  <si>
    <t>3219353753 (Tía materna Milexi Villanueva)</t>
  </si>
  <si>
    <t>(+58) 04128469427 (madre Ingrid Frontado)</t>
  </si>
  <si>
    <t>3227998437 ( Maritza del Carmen Vielma Delfin- abuela materna)</t>
  </si>
  <si>
    <t>3144939662 (Gabriel Martínez - Pareja)</t>
  </si>
  <si>
    <t>3104512730 - 3144176367</t>
  </si>
  <si>
    <t>(+59) 964157788</t>
  </si>
  <si>
    <t>(+58) 4262613882</t>
  </si>
  <si>
    <t>(+58) 4261278151</t>
  </si>
  <si>
    <t>Villavicencio Barrio san benito calle 22 37-16, celular 3213526375</t>
  </si>
  <si>
    <t>Barrio cabañas del rio calle 24 con carrera 25, celular 3214447167</t>
  </si>
  <si>
    <t>Barrio cabañas del rio calle 24 con carrera 25, celular 3107544066</t>
  </si>
  <si>
    <t>Barrio Cabañas dirección calle 24 con carrera 25</t>
  </si>
  <si>
    <t>Refieren ir hacia Villavicencio</t>
  </si>
  <si>
    <t>Refiere ir hasta villavicencio, celular 3134530726</t>
  </si>
  <si>
    <t>Llano alto, Manz 3, casa 93, celular 3209953401</t>
  </si>
  <si>
    <t>barrio pedronel calle 15 con carrera 40, celular 3245107933</t>
  </si>
  <si>
    <t>caño jesus al lado de la veterinaria el estribo en una casa de chatarreria, celular 3223926176</t>
  </si>
  <si>
    <t>Celular +58 4243714294</t>
  </si>
  <si>
    <t>Adolescente proveniente de San Fernando, Estado Apure, ingreso al municipio de Arauca el 09/01/20 a las 3:00 am por el paso de las canoas, en compañía de otros migrantes. 
El adolescente manifestó que vivía solo en Venezuela desde que su mamá falleció, y decidió viajar hacia Colombia por miedo al FAES (Fuerzas de acciones especiales Bolivarianas), ya que ellos todos los días en la madrugada hacían allanamientos y mataban gente, “yo estaba solo no tenía quien me defendiera eso da miedo, escuchar como sacan y matan la gente que uno ve todos los días”. 
Asimismo comentó que esta en busca de su medio hermano Roberto de 25 años quien trabaja vendiendo campechanas y chinchorros. 
Por lo anterior se explicó los riesgos y vulnerabilidades a los que está expuesto, y la medida de protección de ICBF pero no accedió a ingresar pues desea continuar su camino en busca de su hermano en compañía.</t>
  </si>
  <si>
    <t>Los adolescentes son provenientes de san Fernando, Estado Apure, ingresaron al municipio de Arauca el 07/01/20 en la madrugada por el paso de las canoas. Viajan con dos adultos jóvenes amigos de su barrio en Venezuela, y van con destino hacia el Perú, guiados por el adolescente José de Jesús Cordero Jiménez quien había viajado en otras ocasiones con el mismo destino para trabajar en una panadería. El deseo de los adolescentes es continuar su camino; porque desean enviar dinero a sus familias, comprar ropa y conocer manifestaron “estamos bastantes creciditos para estar con nuestros papas, ahora tenemos es que trabajar”. Frente al caso se le explicó la medida de protección de ICBF, pero no accedieron a ingresar; su interés y deseo es continuar su camino, por lo tanto se les explicó los riesgos y vulnerabilidades a los que están expuestos, durante su viaje.</t>
  </si>
  <si>
    <t>Adolescente lactante proveniente del Estado Guárico, madre de un bebé de un año, del padre de su hijo no se tiene mayor información. La adolescente viaja en compañía de un grupo de personas que encontró en su camino y las cuales se dirigen hacia el ecuador para encontrar trabajo, y poder enviar alimento a sus familias en Venezuela. Manifestó que hace mucho tiempo ya no convive con sus padres por lo tanto no les tiene que pedir permiso para viajar y que su deseo es tener una vida mejor junto a su bebé. Frente al caso se le explicó la medida de protección de ICBF, pero la adolescente no accedió a ingresar, por lo tanto se les explicó los riesgos y vulnerabilidades a los que están expuestos durante su viaje junto a su bebé. Hijo 
Moisés Dioneicert Martínez Morales 
A.N 606
F.N 17/03/18
1 año.</t>
  </si>
  <si>
    <t xml:space="preserve">Adolescente proveniente de la ciudad de Tavacare, Barinas, Estado Barinas, quien viaja en compañía del adulto joven Henrry Jara con cédula de identidad 28.266.751 de 19 años.  El adolescente manifestó que es la segunda vez que viaja solo hacia Colombia con consentimiento de sus padres, la señora Rosa Molina y Yoblis Márquez; en esta ocasión se dirige hacia la ciudad de Bogotá a trabajar en lo que le salga </t>
  </si>
  <si>
    <t>proveniente de Calabozo, Estado Guárico, ingreso al municipio de Arauca el 03/01/20 y viaja en compañía de un vecino de su barrio el adulto joven Reni Colmenares con cédula de identidad 28.345.683 de 20 años.  El adolescente manifestó que es la segunda vez que viaja solo hacia Colombia ya que su madre Arcira Peña no puede acompañarlo y le permitió hacerlo con el deseo que él pueda encontrar un trabajo para que le enviara dinero y alimentos.  Su destino es viajar hacia el Ecuador, le han comentado otros jóvenes que allá “el trabajo es más fácil y no ponen tanto problema”</t>
  </si>
  <si>
    <t xml:space="preserve">Adolescente proveniente de la ciudad de Tavacare, Barinas, Estado Barinas, quien viaja en compañía del adulto joven Henrry Jara con cédula de identidad 28.266.751 de 19 años. 
El adolescente manifestó que es la segunda vez que viaja solo hacia Colombia con consentimiento de sus padres, la señora Rosa Molina y Yoblis Márquez; en esta ocasión se dirige hacia la ciudad de Bogotá a trabajar en lo que le salga.
Frente al caso no se diligenció el formato de remisión ICBF- Niños y Niñas no acompañados o separados, solo se tomaron los datos generales del adolescente, se sensibilizó y explicó la medida de protección de ICBF y lo que significa la condición de niñez separada y no acompañada, pero no accedió a ingresar a la medida de protección. 
</t>
  </si>
  <si>
    <t xml:space="preserve">Adolescente lactante proveniente del Estado Guárico, madre de un bebé de un año, del padre de su hijo no se tiene mayor información. 
La adolescente viaja en compañía de un grupo de personas que encontró en su camino y las cuales se dirigen hacia el ecuador para encontrar trabajo, y poder enviar alimento a sus familias en Venezuela.
Manifestó que hace mucho tiempo ya no convive con sus padres por lo tanto no les tiene que pedir permiso para viajar y que su deseo es tener una vida mejor junto a su bebé. 
Frente al caso se le explicó la medida de protección de ICBF, pero la adolescente no accedió a ingresar, por lo tanto se les explicó los riesgos y vulnerabilidades a los que están expuestos durante su viaje junto a su bebé. 
</t>
  </si>
  <si>
    <t xml:space="preserve">Adolescente proveniente de Calabozo, Estado Guárico, ingreso al municipio de Arauca el 03/01/20 y viaja en compañía de un vecino de su barrio el adulto joven Reni Colmenares con cédula de identidad 28.345.683 de 20 años. 
El adolescente manifestó que es la segunda vez que viaja solo hacia Colombia ya que su madre Arcira Peña no puede acompañarlo y le permitió hacerlo con el deseo que él pueda encontrar un trabajo para que le enviara dinero y alimentos. 
Su destino es viajar hacia el Ecuador, le han comentado otros jóvenes que allá “el trabajo es más fácil y no ponen tanto problema”
Frente al caso no se diligenció el formato de remisión ICBF- Niños y Niñas no acompañados o separados, solo se tomaron los datos generales del adolescente, se sensibilizó y explicó la medida de protección de ICBF y lo que significa la condición de niñez separada y no acompañada, pero no accedió a ingresar a la medida de protección. 
</t>
  </si>
  <si>
    <t xml:space="preserve">Adolescente proveniente de Maracay, Estado Aragua, llegó al municipio de Arauca el día 08/01/2020 en horas de tarde por el paso de las canoas, en compañía de su hermano mayor quien manifestó no tener documentos porque se le perdieron. El adolescente vivía con su papá, en compañía de 8 hermanos más pequeños, desde que falleció su mamá hacía tres años, no estudiaba y durante el día estaba en la calle, por tal motivo decidió viajar con su hermano hacia Colombia.
Durante la entrevista se identificó que el adolescente desconocía el lugar donde vivía en Venezuela, también el nombre de su hermano con quien viaja y lugar hacia donde se dirigen acá en Colombia, se le preguntó que si, se dirigía a trabajar en algún lugar, pero manifestó que no sabía, siempre esperando aprobación del hermano y con la cabeza hacia abajo. 
Frente a la situación se socializó la ruta de protección ICBF pero no accedió a ingresar, porque desea continuar su camino, por lo tanto, se le dieron las recomendaciones de seguridad y protección sobre los peligros a los cueles puede estar expuesto durante su viaje. 
En la conversación con el hermano mayor se observó con evasión y molesto por las preguntas, refiriéndose a su hermano como “este pelado es como loco, pana que te pasa” comentó que Viajaban hacía el municipio de Tame donde unos familiares del cuñado que trabajan con cacao.
Asimismo la historia de la pérdida de los documentos no fue clara, primero que se le perdieron en Cúcuta cuando viajo por ese lado de la frontera, después que fue en Arauca y que había puesto la denuncia pero que se le mojó. 
Cabe resaltar que la entrevista con el adolescente y el hermano se dio en la Y de la Antioqueña porque después recibir el kit de higiene y alimentación se marcharon inmediatamente, cuando se les preguntó no respondieron.
El caso fue reportado a través de whatsapp a la directora técnica Gloria Patricia Vergara – Apoyar, para tramites pertimentes. </t>
  </si>
  <si>
    <t>Adolescente proveniente de Maracay, Estado Aragua, llegó al municipio de Arauca el día 08/01/2020 en horas de tarde por el paso de las canoas, en compañía de su hermano mayor quien manifestó no tener documentos porque se le perdieron. El adolescente vivía con su papá, en compañía de 8 hermanos más pequeños, desde que falleció su mamá hacía tres años, no estudiaba y durante el día estaba en la calle, por tal motivo decidió viajar con su hermano hacia Colombia. Durante la entrevista se identificó que el adolescente desconocía el lugar donde vivía en Venezuela, también el nombre de su hermano con quien viaja y lugar hacia donde se dirigen acá en Colombia, se le preguntó que si, se dirigía a trabajar en algún lugar, pero manifestó que no sabía, siempre esperando aprobación del hermano y con la cabeza hacia abajo. 
Frente a la situación se socializó la ruta de protección ICBF pero no accedió a ingresar, porque desea continuar su camino, por lo tanto, se le dieron las recomendaciones de seguridad y protección sobre los peligros a los cueles puede estar expuesto durante su viaje. 
En la conversación con el hermano mayor se observó con evasión y molesto por las preguntas, refiriéndose a su hermano como “este pelado es como loco, pana que te pasa” comentó que Viajaban hacía el municipio de Tame donde unos familiares del cuñado que trabajan con cacao.
Asimismo la historia de la pérdida de los documentos no fue clara, primero que se le perdieron en Cúcuta cuando viajo por ese lado de la frontera, después que fue en Arauca y que había puesto la denuncia pero que se le mojó. Cabe resaltar que la entrevista con el adolescente y el hermano se dio en la Y de la Antioqueña porque después recibir el kit de higiene y alimentación se marcharon inmediatamente, cuando se les preguntó no respondieron.</t>
  </si>
  <si>
    <t xml:space="preserve">Adolescente proveniente de Guárico, Estado Calabozo, ingreso al municipio de Arauca el 08/01/20 en las horas de la tarde, viaja en compañía de su tía Mariana Activada Rivero con cédula 20.522.532 de 28 años, hacia el municipio de Monterrey donde se encuentran otros familiares trabajando como polinizadores de miel. 
Su madre se quedó en Venezuela y manifestó que esta es la tercera vez que ingresa a Colombia solo o en compañía de algún familiar con el mismo deseo trabajar y ayudarle a su mamá. 
Frente al caso no se diligenció el formato de remisión ICBF- Niños y Niñas no acompañados o separados, solo se tomaron los datos generales del adolescente, se sensibilizó y explicó la medida de protección de ICBF y lo que significa la condición de niñez separada y no acompañada, pero no accedió a ingresar a la medida de protección.  
</t>
  </si>
  <si>
    <t xml:space="preserve">Adolescente lactante proveniente de Barquisimeto, Estado Lara, ingresaron al municipio de Arauca el 07/01/20 por el paso de las canoas, viaja en compañía de sus dos hijos y su pareja sentimental el señor Wilquerman Javier Guanipa, con cédula de identidad 26.796.743, con 20 años, con destino hacia el municipio de Agua azul Casanare, donde su pareja trabaja como mecánico en un taller de motor. 
La adolescente manifestó que les toco caminar mucho en Venezuela porque allá los buses no les dan aventones o la cola, que los niños estaban cansados y con hambre. 
Pero que su deseo es salir de Venezuela porque allá no se consigue comida. 
Comentó que había tenido que darle agua de arroz al niño, engañándolo que era colada, pero el bebé no paraba de llorar y eso le preocupaba mucho, “es complicado, ya ni el dinero sirve en Venezuela, porque allá reciben solo dólares y la comida es muy cara”
Frente al caso no se diligenció el formato de remisión ICBF- Niños y Niñas no acompañados o separados, solo se tomaron los datos generales del adolescente, se sensibilizó y explicó la medida de protección de ICBF y lo que significa la condición de niñez separada y no acompañada, pero no accedió a ingresar a la medida de protección. 
</t>
  </si>
  <si>
    <t xml:space="preserve">Adolescente proveniente de Maracay, Estado Aragua, ingreso al municipio de Arauca el 08/01/20 a las 7:00 am en compañía de la pareja de su hermana mayor el señor Franklin Ramírez con cédula de identidad 22.897.778 de 22 años. Viajan hacia Granada Meta para donde su mamá María Isabel Hernández Herrera. 
La adolescente en Venezuela vivía con su abuela materna la señora Mirna Mercedes Tovar Estrella, pero manifestó que su mamá le envío un poco de dinero para que pudiera viajar y reencontrarse con ella, porque hace mucho tiempo que no se ven. 
En su relató comentó “la guarda venezolana pide mucho dinero por los niños y los adolescentes que no tengan el permiso de la LOPNA (Ley Orgánica para la Protección del Niño, Niña y Adolescente) para viajar, los que tienen dinero perfecto pueden pasar, pero a muchos los han bajado y no se sabe qué pasa con ellos”
Frente al caso no se diligenció el formato de remisión ICBF- Niños y Niñas no acompañados o separados, solo se tomaron los datos generales del adolescente, se sensibilizó y explicó la medida de protección de ICBF y lo que significa la condición de niñez separada y no acompañada, pero no accedió a ingresar a la medida de protección. </t>
  </si>
  <si>
    <t>Adolescente proveniente de Maracay, Estado Aragua. Llegó al municipio de Arauca hace siete meses y en esa ocasión viajó hasta el Ecuador caminando para reencontrarse con su hermana Carolina Milano de 21 años, que se encuentra radicada en ese país junto a su pareja sentimental el cual trabaja en construcción. 
El adolescente manifestó que tiene un hijo Eliecer Milán de 10 meses junto a Sara García de 28 años y se encuentran viviendo en el Amparo Venezuela. 
Recibió atención en salud en la organización Cruz Roja, en ese momento le socializaron la ruta de protección del ICBF, pero no accedió a ingresar. 
Viaja hacia Popayán, Cauca junto a un amigo Yonaice Alcarzar Martínez con cédula de identidad 26.477.029 – FN 16/09/1999. Manifestó que se comunicó vía mensajes por el Facebook con el señor Reina Josué de 20 años quien les comentó que en esa ciudad había trabajo recogiendo café en fincas.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adolescentesno accedió a ingresar a la medida de protección.  
No se diligenció el formato de remisión ICBF- Niños y Niñas no acompañados o separados, solo se tomaron los datos generales del adolescente.</t>
  </si>
  <si>
    <t>Adolescente proveniente de Zamora, Estado Maracay, ingresó al municipio de Arauca el 10/01/2020 por el pasó de la canoa.
El adolescente manifestó que viaja en compañía de su hermano mayor Francisco Alberto Corrales Licet con cédula de identidad 26.153.526 F.N 24/09/95, hacia la ciudad de Cali donde una hermana de su mamá Luisa Aragomes quien trabaja en casa de familia. 
Su motivo de viaje es trabajar recogiendo café o de mecánico en un taller junto a su hermano para comprar ropa y poder mandarle dinero a su mamá Rosa Edelmira Licet quien se encuentra en Venezuela.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pueden enfrentar durante su tránsito en el territorio colombiano. Pero el adolescente no accedió a ingresar a la medida de protección.  
No se diligenció el formato de remisión ICBF- Niños y Niñas no acompañados o separados, solo se tomaron los datos generales del adolescente.</t>
  </si>
  <si>
    <t>Adolescente proveniente de San Fernando, Estado Apure, ingresó al municipio de Arauca el 14/01/2020 por el pasó de la canoa.
Viaja en compañía de su hermano Miler Valdes Acosta y no presenta documentos, F.N 03/12/2000 de 19 años para el municipio de Villavicencio, según relató el adolescente es su primera vez en Colombia y en compañía de su hermano, que sus padres Moisés Valdés con cédula de identidad 11.199.312 y María de Valdés con cédula de identidad 22.576.096 le dieron permiso para viajar, con el compromiso que trabajaran y pudieran enviarles dinero y víveres a ellos en Venezuela.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pueden enfrentar durante su tránsito en el territorio colombiano. Pero el adolescente no accedió a ingresar a la medida de protección.  
No se diligenció el formato de remisión ICBF- Niños y Niñas no acompañados o separados, solo se tomaron los datos generales del adolescente.</t>
  </si>
  <si>
    <t>Adolescente proveniente de Caracas, ingresó al municipio de Arauca el 13/01/2020, por el pasó de la canoa.
Viaja en compañía de un grupo de amigos desde Venezuela hacia el Ecuador para reencontrarse con su papá Galo Espinoza quien lo espera, su deseo aparte de encontrarse con su papá es trabajar y poder ayudar a su familia que se quedó en Venezuela.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adolescentesno accedió a ingresar a la medida de protección.  
No se diligenció el formato de remisión ICBF- Niños y Niñas no acompañados o separados, solo se tomaron los datos generales del adolescente.</t>
  </si>
  <si>
    <t>Adolescente proveniente de San Fernando, Estado Apure, ingresó al municipio de Arauca el 14/01/2020 por el pasó de la canoa.
Según manifestó el adolescente viaja con permiso de su mamá Isaubra Barón con cédula de identidad 20.090.095
Adicionalmente comentó que es su primera vez en Colombia y viaja en compañía de un amigo Yalexis Ángel Josué Flórez Rangel con cédula de identidad 25.611.145 – F.N 16/11/96, con destino hacia Villavicencio para vender bolsas plásticas, porque según él un amigo que trabaja hace rato en Colombia le mencionó que muy fácil trabajar como vendedores ambulantes (vender bolsas y bonay) o trabajar en fincas.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adolescentesno accedió a ingresar a la medida de protección.  
No se diligenció el formato de remisión ICBF- Niños y Niñas no acompañados o separados, solo se tomaron los datos generales del adolescente.</t>
  </si>
  <si>
    <t>Adolescente proveniente de Aragua, Estado Aragua, ingresó al municipio de Arauca el 14/01/2020 por el pasó de la canoa, el motivo de su viaje es a trabajar en lo que le salga porque en su casa no les alcanza el dinero a sus padres para comprar la comida y él desea ayudarles.  
Viaja hacia la ciudad de Cali en compañía de su tía paterna la señora Rosaura Milena Pérez Pérez con cédula de identidad 18.972.409 F.N 08/10/83 de 36 años, según manifestó los padres Maiby Peña Jhoan Hernández le dieron permiso para viajar con su sobrino.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pueden enfrentar durante su tránsito en el territorio colombiano. Pero el adolescente no accedió a ingresar a la medida de protección.  
No se diligenció el formato de remisión ICBF- Niños y Niñas no acompañados o separados, solo se tomaron los datos generales del adolescente.</t>
  </si>
  <si>
    <t>Los adolescentes son hermanos provenientes de Barinas, Estado Barinas, ingresaron al municipio de Arauca el 13/01/2020 por el pasó de la canoa. 
Viajan en compañía del señor Juan de la Cruz González Viera con cédula de identidad 17.768.580 F.N 03/05/79 de 40 años, quien es la pareja sentimental de la adolescente. 
En el relató la adolescente manifestó que es su segunda vez en Colombia y esta vez viene con la intención de trabajar vendiendo café, su mamá María Duran con cédula de identidad 15.670.524 y teléfono 04248328986, le permitió viajar junto a su hermano para que el pudiera encontrar a su papá el señor José del Carmen Chacón que se encuentra en una finca en el municipio de Yopal Casanare. 
Según relató el señor Juan de la Cruz González tuvo que pagar la suma de $ 60.000 mil pesos a la guardia bolivariana para que pudiera pasar con los dos adolescentes, si no cedía lo ponían preso, manifestó “en esos retenes no se les puede decir nada, porque eso es faltarle el respecto a la ley y bueno lo meten preso, uno sabiendo que eso es ilegal. ”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pueden enfrentar durante su tránsito en el territorio colombiano. Pero el adolescente no accedió a ingresar a la medida de protección.  
No se diligenció el formato de remisión ICBF- Niños y Niñas no acompañados o separados, solo se tomaron los datos generales del adolescente..</t>
  </si>
  <si>
    <t>Adolescente proveniente de Maracay ciudad Bolívar, Estado Aragua, ingresó al municipio de Arauca el 13/01/2020 por el pasó de la canoa.
Viaja en compañía de su hermano Víctor Manuel Valles Borges con cédula de identidad 30.102.024 F.N 19/04/2002 con 18 años. 
Su destino es Ecuador donde se encuentra la mamá del adolescente la señora Heidy Barbara Borges Zamora cédula de identidad 20.894.289 F.N 30/11/85, quien le solicitó a su hijo que viajará con su hermano, el deseo del adolescente es trabajar y luchar para tener un futuro y poder ayudar a su familia.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pueden enfrentar durante su tránsito en el territorio colombiano. Pero el adolescente no accedió a ingresar a la medida de protección.  
No se diligenció el formato de remisión ICBF- Niños y Niñas no acompañados o separados, solo se tomaron los datos generales del adolescente..</t>
  </si>
  <si>
    <t>Adolescente proveniente de Barinas, Estado Barinas, ingresó al municipio de Arauca el 14/01/2020 por el pasó de la canoa. 
El adolescente manifestó que viaja en compañía de su primo Jakson José Bastidas Bencomo con cédula de identidad 29.559.784 F.N 01/07/2000 de 19 años, hacia el municipio de Saravena Arauca en busca de su tío Jhonny Bastidas de 37 años quien vende pescado y le va ayudar con hospedaje y trabajo.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pueden enfrentar durante su tránsito en el territorio colombiano. Pero el adolescente no accedió a ingresar a la medida de protección.  
No se diligenció el formato de remisión ICBF- Niños y Niñas no acompañados o separados, solo se tomaron los datos generales del adolescente.</t>
  </si>
  <si>
    <t>Adolescente proveniente de San Fernando, Estado Apure, ingresó al municipio de Arauca el 10/01/2020 por el pasó de la canoa y durante esos días durmieron donde un amigo llamado Bolas. 
Viaja en compañía de su hermano por parte de papá José Gabriel Yanez Silva quien presenta un carnet de la patria 30.280.602 F.N 29/01/2000 de 20 años. 
El adolescente manifestó que se comunicó a través de la red social de Facebook con su mamá Sandra Martelo de 50 años, quien trabaja en una casa de familia, cerca de Yopal Casanare y lo está esperando, por tal motivo decidió viajar con su hermano hasta ese lugar. 
En el relato del señor José Gabriel Yanez Silva comentó que es familia con el menor de edad por parte de la familia de su papá, que no tiene cédula de identidad porque la perdió en Puerto Carreño Vichada, donde vivió un año y trabajaba en oficios varios, en Arauca había estado como 5 veces y había tenido la oportunidad de trabajar como carruchero, comía en el comedor del PMA – Programa Mundial de Alimentos, y por ultimo había trabajado en fincas por los lados de Cabuyare donde Carlos Ataya Machete. 
El motivo el viaje es trabajar en una finca en Yopal Casanare, trabajo que consiguió a través de la red social de Facebook, comentó “allá en Yopal viven unos tíos y que la gente donde voy a trabajar es gente de confianza”, pero desconoce nombre y la dirección exacta de la finca. 
Asimismo, manifestó “los dos adolescentes viajan bajo mi responsabilidad”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pueden enfrentar durante su tránsito en el territorio colombiano. Pero el adolescente no accedió a ingresar a la medida de protección.  
No se diligenció el formato de remisión ICBF- Niños y Niñas no acompañados o separados, solo se tomaron los datos generales del adolescente.</t>
  </si>
  <si>
    <t xml:space="preserve">Adolescente proveniente San Fernando, Estado Apure, ingresó al municipio de Arauca el 15/01/2020 por el paso de la canoa.
Viaja en compañía de su pareja sentimental Junior Ramón Pérez Pérez con cédula de identidad 30.493.780 F.N 03/09/2001 con 18 años, con él que lleva dos años de relación y tienen un hijo de 6 meses Juneiker Gabriel Pérez Cabrera.  Salieron de San Fernando el 14/01/2020 y tomaron el autobús con el poco dinero que traían hasta Guasdualito y el resto hasta llegar a la frontera del Amparo con Arauca caminaron. 
Su destino es el municipio de Tame para trabajar reciclando. </t>
  </si>
  <si>
    <t>Adolescente proveniente de San Fernando, Estado Apure, ingresó al municipio de Arauca el 10/01/2020 por el pasó de la canoa y durante esos días durmieron donde un amigo llamado Bolas. 
El adolescente manifestó que es la primera vez en Colombia, que su motivo de viaje es trabajar en una finca “porque la situación de allá estaba arrecha, y yo aguantaba hambre”, que su amigo José Gabriel Yanez Silva quien presenta un carnet de la patria 30.280.602 F.N 29/01/2000 de 20 años con el que se conoce desde el barrio en Venezuela, lo invitó a trabajar en una finca cerca de Yopal Casanare, donde iniciaban a trabajar el 20 de enero, pero el adolescente desconoce quién es dueño y la ubicación de la finca. 
Con respecto a sus padres Kelly Angulo y José Rafael García manifestó que ellos tenían conocimiento de su viaje y la relación con su amigo, además mencionó que sus abuelos maternos están en Yopal Casanare y también tienen conocimiento de su viaje y su deseo de trabajar.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adolescentesno accedió a ingresar a la medida de protección.  
No se diligenció el formato de remisión ICBF- Niños y Niñas no acompañados o separados, solo se tomaron los datos generales del adolescente.</t>
  </si>
  <si>
    <t xml:space="preserve">Adolescente proveniente de Calabozo, Estado Guárico, ingresó al municipio de Arauca el 15/01/2020, por el paso de la canoa, es su segunda vez en el territorio colombiano.
Viaja en compañía de su hermano paterno José Antonio Mirabal Rojas con cédula de identidad 26.920.211 F.N 28/06/1998 de 21 años, hacia el municipio de Agua Azul -Casanare para trabajar en albañilería con su primo Joan que lo invitó. </t>
  </si>
  <si>
    <t xml:space="preserve">Adolescente proveniente Maracay, Estado Aragua, ingresó al municipio de Arauca el 15/01/2020 por el paso de la canoa.
Viaja en compañía de su pareja sentimental Rafael Ernesto Castillo Castillo con cédula de identidad 25.702.588 F.N 15/05/1996 con él que lleva dos años de relación. 
Viajan con destino a la ciudad de Bogotá a trabajar en un matadero donde Brayan Báez primo de su pareja, manifestó que habían salido de Maracay desde el día 14/01/2020 porque la situación en su casa era insostenible. </t>
  </si>
  <si>
    <t>Adolescente proveniente del Estado Lara, ingresó al municipio de Arauca el 15/01/2020 por el paso de la canoa.
Viaja en compañía de su primo Yender Antonio Andradez Pérez con cédula de identidad 26.181.395 F.N 28/06/1997, hacia el municipio de Aguazul Casanare para trabajar en una finca “Las Palmas” ubicada en Maní Casanare.  
El adolescente manifestó que sus padres Leida Andradez y Richar Luque viven en Venezuela, pero le habían dado una autorización de la LOPNNA para viajar con su primo, pero la guardia ubicada en el Amparo Venezuela le habían dañado la autorización</t>
  </si>
  <si>
    <t>Adolescente en estado de gestación proveniente de Yaritagua, Estado Yaracuy, ingresó al municipio de Arauca el 16/01/2020 por el paso de la canoa, junto a su primo adolescente José Fernando Chirinos Bello y su prima materna mayor de edad Luz Marina Chirinos Bello con cédula de identidad 26.700.833 F. N 26/02/1988 y otro grupo de personas que han conocido durante el recorrido. 
El padre de su hijo vive en Venezuela, pero no se tiene mayor información. 
Su viaja a Bogotá para buscar trabajo y poder rehacer su vida, manifestó haber salido de su casa en Venezuela por causa de la crisis</t>
  </si>
  <si>
    <t xml:space="preserve">El adolescente llegó al municipio de Arauca el 16/01/2020 en horas de mañana, por el pasó de la canoa, había salido de Carrero Venezuela hacía dos días, y viaja en compañía de unos amigos de su barrio.
Sus padres Delia María Pinto Rodríguez y Albert Ramón Sánchez, le permitieron viajar para que pudiera trabajar y enviar dinero y medicamentos para su mamá que se encuentra enferma de cáncer.
Su destino es Guayaquil Ecuador donde va a trabajar con un señor de nombre Franey Alarcón, ya que su primo lejano Albert José Sánchez Pinto se había comunicado con él a través de Facebook y le había invitado a trabajar, pero desconoce en qué va a laborar y la dirección de dicho lugar.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adolescentes no accedió a ingresar a la medida de protección.  
No se diligenció el formato de remisión ICBF- Niños y Niñas no acompañados o separados, solo se tomaron los datos generales del adolescente.
</t>
  </si>
  <si>
    <t>Adolescente proveniente de Barinitas, Estado Barinas. Llegó al municipio de Arauca el 16/01/2020 en horas de la mañana, por el paso de la canoa, había salido de Carrero, Venezuela hacía dos días, y viaja en compañía de unos amigos de su barrio. Sus padres Delia María Pinto Rodríguez y Albert Ramón Sánchez, le permitieron viajar para que pudiera trabajar y enviar dinero y medicamentos para su mamá que se encuentra enferma de cáncer.Su destino es Guayaquil -Ecuador donde va a trabajar con un señor de nombre Franey Alarcón, ya que su primo lejano Albert José Sánchez Pinto se había comunicado con él a través de Facebook y le había invitado a trabajar, pero desconoce en qué va a laborar y la dirección de dicho lugar.</t>
  </si>
  <si>
    <t>Adolescente proveniente de Barquisimeto, Estado Lara, ingresó al municipio de Arauca el 16/01/2020 por el paso de la canoa, junto con su tía paterna Miriam Coromoto Mujica con cédula de identidad 9.631.316 F.N 06/1965 de 55 años, viajan hacia Yopal Casanare para donde su prima Marialsis Morales a trabajar en lo que “salga”. 
La adolescente manifestó que ésta es su segunda vez en Colombia, que tenía un hijo Fabianny Rivero de 7 meses que nació el 17/05/2019, pero que lo había dejado al cuidado de su abuela en Venezuela</t>
  </si>
  <si>
    <t xml:space="preserve">Adolescente proveniente de Barquisimeto, Estado Lara, ingresó al municipio de Arauca el 16/01/2020 en la mañana por el paso de la canoa. 
Viaja en compañía de su abuela materna Wilmary Riera con cédula de identidad 30.456.768, hacia el municipio de Yopal Casanare donde una sobrina que los va a recibir y ayudar con el hospedaje y encontrar un trabajo, según manifestó la abuela el niño esta a su cuidado desde pequeño. </t>
  </si>
  <si>
    <t xml:space="preserve">El adolescente ingresó al municipio de Arauca el 17/01/2020 por el pasó de la canoa.
Manifestó que viaja en compañía de su hermano Wilson Antonio Villa Muñoz con cédula de identidad 29.967.306, con destino hacia la ciudad de Villavicencio para trabajar con un primo que los va a recomendaren un trabajo.
Pero manifestó desconocer el trabajo que van a desempeñar, su hermano no quiso mencionar el trabajo. .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No se diligenció el formato de remisión ICBF- Niños y Niñas no acompañados o separados, solo se tomaron los datos generales del adolescente.
</t>
  </si>
  <si>
    <t>se realizó la sensibilizacón sobre los derechos, dando a conocer el programa de protección que  ofrece  el Instituto Colombiano de Bienestar Familiar (ICBF) pero el  adolescente refiere que no desea ingresar al programa, sino que por el contrario ella desea llegar a su destino (puerto remolino- Nariño), asi mismo se le explica acerca de la trata de personas y los nriesgos que esto representa.</t>
  </si>
  <si>
    <t>El amigo del adolescente el señor Juan Carlos González López, manifestó que salieron el 20 de enero a las 4:00 pm de Portuguesa hacia al municipio de Arauca, viajan para la ciudad de Villavicencio a trabajar en lo que salga, “debido a la situación que está pasando Venezuela, la desesperación nos llevo a tomar la decisión de salir buscando un mejor futuro, porque si no salimos a trabajar para buscar el sustento para los seres queridos”.
Frente al caso se realizó la sensibilización sobre los derechos, y la ruta de protección del ICBF, pero el adolescente no tomó la medida de protección, por el contrario desea contunuar su camino.</t>
  </si>
  <si>
    <t xml:space="preserve">La adolescente relató que su padre lo asesino la guardia cuando ella tenía 6 años y que su mamá ha sufrido mucho desde ese día, por lo que ella sentía triste al ver a su mamá llorar todos los días, además que en ocasiones no consiguen ni para las comidas diarias y de sus hermanos, esta situación le partía el  alma. Por lo anterior aprovechó viajar con el señor Rafael José Mendoza Bermúdez amigo de su mamá de toda la vida y tío de su mejor amigo el adolescente Jesús Daniel García Mendoza, pues viajaban para el municipio de Yopal en busca de una amiga que hace cinco (5) meses había viajado para el Casanare y está trabajando en una casa de familia como cocinera y logro conseguirle trabajo a la adolescente como niñera en la misma casa, expresó “todo los hago para ayudar a mi familia me dolió mucho dejarlos, pero más dolería si me quedó allá y no hago nada”
Frente al caso se realizó la sensibilización sobre los derechos, y la ruta de protección del ICBF, pero la adolescente no tomó la medida de protección, por el contrario desea continuar su camino. 
</t>
  </si>
  <si>
    <t xml:space="preserve">El señor Marvin Marín Fajardo Floiran, padre de la niña Sharic Noemí Benites Parra relató que provienen de Barquisimeto, Estado Lara, salieron el 21 de enero a las 6:00 pm, y habían pasado anteriormente por el Espacio de Apoyo – Y de la Antioqueña el 22/01/2020 a las 3:20 pm, se dirigen hacia el municipio de Yopal Casanare donde se encuentra su esposa la señora Yency Yucelis Benites madre de la menor edad, manifestó que la cigüeña (acta de nacido vivo) no aparece la niña con sus apellidos, porque cuando presentaron a la niña él no se encontraba, pero que la  partida de nacimiento está en proceso para que salga con los apellidos del  padre.
Frente al caso se realizó la sensibilización sobre los derechos, y la ruta de protección del ICBF, asimismo la importancia de llevar los documentos de la menor de edad. 
</t>
  </si>
  <si>
    <t xml:space="preserve">La adolescente ingresó al municipio de Arauca el 23/01/2020 por el pasó de la canoa.
Manifestó que sostiene una relación sentimental con el Eviz José Bocaney Rivera hace más de un año, pero que había quedado embarazada y su mamá Tairi Yordali Valle Gonzales le había solicitado que abandonara la casa, por tal motivo viajan para la ciudad de Villavicencio para donde la familia de su pareja y poder encontrar un trabajo y quedarse viviendo allá.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No se diligenció el formato de remisión ICBF- Niños y Niñas no acompañados o separados, solo se tomaron los datos generales del adolescente.
</t>
  </si>
  <si>
    <t xml:space="preserve">El adolescente ingresó al municipio de Arauca el 20/01/2020 por el pasó de la canoa. 
Manifestó que es su la primera vez en el territorio colombiano su mamá Kari Maldonado le había dado el permiso de viajar junto a su prima, en cuanto a su padre hace más de tres (3) años se encuentra viviendo en el Ecuador. 
El adolescente viaja en compañía de su prima Katherin Mariana Hoyo Maldonado con destino hacia la cuidad de Pasto donde una familiar (prima) para trabajar en un negocio ambulante (venta de perros calientes).
Para la adolescente.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No se diligenció el formato de remisión ICBF- Niños y Niñas no acompañados o separados, solo se tomaron los datos generales del adolescente.
</t>
  </si>
  <si>
    <t xml:space="preserve">El adolescente ingresó al municipio de Arauca el 23/01/2020por el pasó de la canoa.
Viaja en compañía de un grupo de amigos que se encontró durante su camino con destino hacia municipio de Pueblo Nuevo para reunirse con su mamá Omaira Graciela Escorche con cédula de identidad 6.680.438, su papá Jorge Reinaldo Camacho se quedó en Venezuela.
Su deseo es poder compartir con su mamá porque hace bastante tiempo que no están juntos desde que ella viajó para Colombia y en esa ocasión no pudieron viajar juntos, por dicho motivo decidió viajar solo y poder reencontrarse con su mamá y estar juntos nuevamente. 
El adolescente presenta una discapacidad física (problemas de cadera). 
Durante la conversación se mostró distante y temeroso, al inicio dijo mentiras pero luego fue descubierto y no tuvo más oportunidad que decir la verdad, pero manifestó que su miedo; era porque pensaba que lo íbamos a devolver para Venezuela.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</si>
  <si>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 xml:space="preserve">El Adolescente ingreso al municipio de Arauca el 22/01/2020 por el pasó de la canoa, pero había salido de San Fernando el 08/01/2020. 
Viaja en compañía de seis personas y manifestó que son amigos de su barrio, con destino a hacía la ciudad de Bogotá, dado que una amiga la invito a trabajar, aunque no sabe en qué y quien será su empleador. 
Manifestó que su hermana Yasmeli Pérez vive en Yopal con su pareja, pero desconoce la dirección, “cuando llegue a un internet me comunicó con ella vía Messenger, para decir que voy para Bogotá” 
Su madre Leidys Rivas le dio permiso de viajar, y su padre Yancarlos Pérez se encuentra privado de su libertad en Venezuela. 
Relató que su deseo de salir de Venezuela es porque se encontraba sin hacer nada, no estudiaba y en su casa hacía falta mucho la comida, por dichos motivos decidió aventurarse en otro país para poder ayudar a su familia.
Además que según la adolescente otros jóvenes como ella han podido trabajar en Colombia y en otros países.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</si>
  <si>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 xml:space="preserve">El Adolescente ingresó al municipio de Arauca el 23/01/2020por el pasó de la canoa.
Viaja en compañía de un amigo Sergio Aquino con cédula de identidad 17.215.504, hacia la ciudad de Villavicencio para trabajar en lo que “salga”
Manifestó que tiene 5 hermanos pequeños, su mamá Rosa Azuaje de 34 años se quedó en Venezuela junto a sus hermanos, sé entero que la adolescente viajaba hacia Colombia pero no le dijo nada. 
Su papá Daniel Romero y su hermano Kelvin Romero trabajan en el municipio de Cubara Colombia, teléfono de contacto 321 637 796. 
Aunque el adolescente no tiene claridad en que va a trabajar es frecuente el mismo relato en la mayoría de los casos, es decir salen de su país igual que los adultos buscando un bienestar para ellos aunque desconocen qué tipo de trabajos encontraran.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</si>
  <si>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 xml:space="preserve">El adolescente manifestó que vivía una situación difícil en Venezuela con su madrastra por tal motivo viajó con su primo Jesús Ernesto Tovar Marco con cédula de identidad 27.544.245 de 20 años, hacia el Ecuador para donde su primo Adelmo Cordero que es conferencista y lo va ayudar.
Su madre Yeseni Pernia vive de 34 años vive en caracas y su padre en Calabozo, pero no desea convivir más con su padre porque este no lo apoyó y siempre está de acuerdo con su madrastra.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No se diligenció el formato de remisión ICBF- Niños y Niñas no acompañados o separados, solo se tomaron los datos generales del adolescente.
</t>
  </si>
  <si>
    <t>Hacia las 9:30 de hoy detectamos el caso de un niño no acompañado de 11 años que viaja con un hombre adulto de 22 años quien dice ser su primo en segundo grado. El señor dice que la abuela del niño, María del Carmen (+58 04165451752, número suministrado por el adulto) le encargó entregarlo a los papás en Tame quienes trabajan como vendedores ambulantes, sin embargo sólo se sabe sus nombres: María y Andrés, no sabe cuáles son sus apellidos ni tiene un número de teléfono o dirección para contactarlos. El niño dice que conoce al señor hace apenas dos años, el niño tampoco sabe los apellidos de sus padres.
En el relato el señor, Jesús Daniel Soto García con cédula de identidad 26.889.000 de 22 años, refirió que provenían de Achaguas, a 20 minutos de San Fernando de Apure y que pasaron ayer por el paso de la canoa, dice que la guardia les solicitó el permiso de la LOPNNA pero como no lo traían tuvo que pagar para poder continuar.
El señor dice que estuvo el año pasado trabajando en Arauquita en una finca.</t>
  </si>
  <si>
    <t xml:space="preserve">El niño proveniente ingresó al municipio de Arauca el 27/01/2020 por el paso de la canoa 
En el relato el señor, Jesús Daniel Soto García con cédula de identidad 26.889.000 de 22 años, refirió que pasaron ayer por el paso de la canoa, dice que la guardia les solicitó el permiso de la LOPNNA pero como no lo traían tuvo que pagar para poder continuar, también manifestó que estuvo el año pasado trabajando en Arauquita en una finca.
El menor de edad viaja con un hombre adulto de 22 años quien dice ser su primo en segundo grado. El señor dice que la abuela del niño, María del Carmen (+58 04165451752, número suministrado por el adulto) le encargó entregarlo a los papás en Tame quienes trabajan como vendedores ambulantes, sin embargo sólo se sabe sus nombres: María y Andrés, no sabe cuáles son sus apellidos ni tiene un número de teléfono o dirección para contactarlos. El niño dice que conoce al señor hace apenas dos años, el niño tampoco sabe los apellidos de sus padres.
Él niño relató: "Yo quiero estar con mis papás, porque los extraño. No quiero estar más con mi abuela, lo que quiero es trabajar". El señor tiene el documento de identidad del niño.
Se efectúo el procedimiento acostumbrado, sin embargo, el niño no accedió a tomar la medida, asimismo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No se diligenció el formato de remisión ICBF- Niños y Niñas no acompañados o separados, solo se tomaron los datos generales del adolescente.
Creemos que puede ser un caso de trata de personas (el niño insiste en que quiere trabajar), pero también de reclutamiento, teniendo en cuenta que el señor ya estuvo en la zona rural de Arauquita.
El caso fue reportado vía correo electrónico a la coordinadora territorial de Unicef Ángela Cañas. 
</t>
  </si>
  <si>
    <t xml:space="preserve">La adolescente manifestó que viajó sola y se hizo amiga de un grupo de hombres con los cuales llegó hasta el municipio de Arauca y con ellos piensa continuar su camino hasta la ciudad de Bogotá, donde va a trabajar en lo que salga, porque no desea vivir en Venezuela, cuando no hay comida. 
Sus padres Rosa Ojeda de 38 y Onel Laya de 38 años le permitieron viajar sola, según refirió la adolescente.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</si>
  <si>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 xml:space="preserve">El adolescente ingresó al municipio de Arauca el 28/01/2020 por el pasó de la canoa. 
El adolescente manifestó que su mamá Nancy Graciela Cordero y su hermano pequeño les dieron una “cola” hasta la Y de la Antioqueña, por eso llegó solo al Espacio de Apoyo, pero que ellos viajan juntos hasta la ciudad de Bogotá a buscar otros familiares para poder trabajar, porque en Venezuela no hay transporte y el liceo lo cerraron. 
Esta situación es recurrente en los adolescentes, lo que indica que puede ser que los adolescentes están diciendo mentiras por miedo a hacer devueltos a Venezuela o efectivamente si es cierto que les dan una cola a las mujeres porque llevan niños muy pequeños o de brazos.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</si>
  <si>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 xml:space="preserve">El adolescente manifestó, que ingresó al municipio de Arauca el 28/01/2020 por paso de la canoa. 
Refirió que su mamá Leira Excilia Sequero le había permitido viajar en compañía de su hermano Enixon Gabriel Parcidas Sequero con cédula de identidad 23.570.957, hacia la ciudad de Bogotá para donde una hermana quien lo va ayudar con el hospedaje y el por su parte trabajara en oficios varios.
Se efectúo el procedimiento acostumbrado, sin embargo, el adolescente no accedió a tomar la medida, asimismo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No se diligenció el formato de remisión ICBF- Niños y Niñas no acompañados o separados, solo se tomaron los datos generales del adolescente.
</t>
  </si>
  <si>
    <t xml:space="preserve">La adolescente ingresó al municipio de Arauca el 28/01/2020 por el pasó de la canoa. 
La adolescente manifestó que viaja con su mamá la señora Oscari Franeli Pérez y un hermano pequeño, pero que no llegó con su mamá al Espacio de Apoyo porque a ella y su hermano le dieron una “cola” en un carro hasta la Y de la Antioqueña lugar donde la iban a esperar.
Su destino es la ciudad de Bogotá a trabajar en lo que salga. 
Esta situación se repite muy a menudo en los adolescentes, llegan solos al Espacio de Apoyo manifestando que sus padres van adelante en colas que les han dado.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</si>
  <si>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 xml:space="preserve">La adolescente ingresó al municipio de Arauca el 29/01/2020 por el pasó de la canoa. 
Viaja en compañía de una amiga de su mamá la señora Lennys Viannys Rodríguez con cédula de identidad 19.636.049 F.N 09/08/1987 de 32 años, hacia la ciudad de Bogotá para donde su hermana Yulay Camacho y su pareja que es mecánico, para vivir con ellos. 
Su mamá lleva dos en el Ecuador y dejó a su hija al cuidado de su abuela materna, por eso le pidió el favor a su amiga que viajara con su hija hasta la cuidad de Bogotá y la dejara donde su otra amiga. 
Es frecuente historias de niños, niñas y de adolescentes que viajan en compañía de familiares, amigos o conocidos de sus padres porque les solicitaron que viajaran con sus hijos para llevarlos hasta donde ellos o dejarlos donde algún familiar. .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</si>
  <si>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 xml:space="preserve">El adolescente manifestó que había ingresó al municipio de Arauca el 30/01/2020 por el pasó de la canoa. 
Viaja en compañía de su hermano materno Néstor Islander Pereira Contreras con cédula de identidad 30.240.434 F.N 21/09/1999 de 20 años, el hermano manifestó que es cuarta vez en el territorio colombiano, que viaja porque acá es mucho más fácil encontrar trabajo y poder enviar dinero a su familia en Venezuela. 
El adolescente no tiene un destino claro, en la entrevista refirió que su mamá había fallecido el 09/10/2019 y que durante ese tiempo había estado viviendo solo en Venezuela junto a su hermano, por dicho motivo decidió viajar con su hermano para hacer una vida acá en Colombia y junto a su hermano.
Se efectúo el procedimiento acostumbrado y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</si>
  <si>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 xml:space="preserve">La adolescente manifestó que había ingresó al municipio de Arauca el 30/01/2020 por el pasó de la canoa. 
En la conversación refirió que sostiene  una relación sentimental con Néstor Islander Pereira Contreras con cédula de identidad 30.240.434 de 20 años, desde hace más de un (1) año. 
Viaja con su pareja en busca de trabajo porque la situación en Venezuela está complicada, se explica “yo no hacía nada, no estudiaba y todo el día estaba en la calle, por eso decidí viajar con él y acompañarlo”.
Frente a la relación con sus padres Milagros Lucena y Jali Gil refirió “ellos no me dicen nada, pues como ya tengo novio, solo dicen que el me mantenga y me cuide”
Es una situación que se observa muy seguido en los relatos de las adolescentes; desde edades tempranas tienen parejas y los papás se desentienden de sus responsabilidades con ellas.
Se efectúo el procedimiento acostumbrado y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No se diligenció el formato de remisión ICBF- Niños y Niñas no acompañados o separados, solo se tomaron los datos generales del adolescente.
</t>
  </si>
  <si>
    <t xml:space="preserve">El adolescente manifestó que ingresó al municipio de Arauca el 28/01/2020 por paso de la canoa y que es su segunda en el territorio colombiano. 
Viaja con su hermana Génesis Roseli del Carmen Fuentes Camacho con cédula de identidad 24.557.675, hacia la ciudad de Bogotá porque lo espera su otra hermana Arinny Aponte con quien espera vivir. 
Frente a la relación con sus padres no quiso mencionar nada.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No se diligenció el formato de remisión ICBF- Niños y Niñas no acompañados o separados, solo se tomaron los datos generales del adolescente.
</t>
  </si>
  <si>
    <t xml:space="preserve">La niña ingresó al municipio de Arauca el 30/01/2020 por el paso de la canoa en compañía de sus abuelos maternos.  
La abuela manifestó que la niña está a su cuidado desde que  nació, que junto al abuelo se han encargado de cuidarla y protegerla, que su mamá y su papá nunca sean preocupados por el bienestar de la niña. 
Viajan los tres hacia Bogotá para trabajar en lo que salga, porque en Venezuela no consiguen comida y las cosas cada día son más difíciles. 
Se efectúo el procedimiento acostumbrado y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</si>
  <si>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El adolescente manifestó que proviene de Cagua, Estado Aragua, que ingresó al municipio de Arauca el 28/01/2020 por paso de la canoa.
Viaja con su tío materno Ángel Rafael Morillo Corniel con cédula de identidad 13.201.737 F.N 18/08/1876, hacia el Ecuador para buscar trabajo en albañearía que según le habían comentado; allá se consigue mucho trabajo en esa área y no le solicitan documentos.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No se diligenció el formato de remisión ICBF- Niños y Niñas no acompañados o separados, solo se tomaron los datos generales del adolescente.</t>
  </si>
  <si>
    <t xml:space="preserve">La adolescente manifestó que viaja en compañía de su mamá Rosa González de 53 años que ella viene en camino, pero que se quedó atrás porque a ella le dieron una “cola” y pudo llegar más rápido al Espacio de Apoyo.
Refirió que su destino es el municipio de Aguazul Casanare, donde piensan trabajar en lo que salga, pues en Venezuela no tenían nada que comer y ella no hacía nada porque el Liceo lo cerraron por causa de falta de agua, transporte y alimentación. 
Se efectúo el procedimiento acostumbrado y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</si>
  <si>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 xml:space="preserve">El adolescente ingresó al municipio de Arauca el 28/01/2020 a las 4:00 p.m. por el pasó de la canoa. 
Viaja en compañía de un primo Ángel Rafael Morilla Corniel con cédula de identidad 13.201.737, para el Ecuador en busca de un primo que se encuentra viviendo en este país y le va ayudar con un empleo. 
Lo particular del caso es que los apellidos del primo no coinciden con los suyos, además el relato de los dos no es coherente, pero según ellos son parientes.
Lo que indica que puede ser primos lejanos, o también cabe la posibilidad que estén diciendo mentiras por temor a ser deportados que es muy común entre los adolescentes este mismo temor.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</si>
  <si>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 xml:space="preserve">El adolescente ingresó al municipio de Arauca el 29/01/2020 por el pasó de la canoa.
Viaja solo y manifestó que es su segunda vez viajando, que la primera se fue por Norte de Santander por el municipio de Carreño, en esos lados trabajo en fincas en oficios varios. 
Su madre Carolina Ramírez viven en Venezuela y el adolescente le manda dinero con lo que trabaja. 
Esta vez busca trabajar en lo que salga, según el adolescente las autoridades colombianas no dicen nada a los propietarios de las fincas porque tenga adolescentes trabajando. .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</si>
  <si>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 xml:space="preserve">La adolescente manifestó que había ingresó al municipio de Arauca el 27/01/2020 por el pasó de la canoa. 
Viaja en compañía de unos familiares entre esos su hermana Ana Carolina Paz Colmenares con cédula de identidad 24.601.436, y su pareja sentimental Ronald Eduardo Hurtado Bermúdez con cédula de identidad 21.280.698 de 28 años con el que sostiene una relación sentimental hace más de un (1) año. 
La adolescente refirió que viajan hacia Perú para donde la pareja de su hermana que se encuentra viviendo allá y los va ayudar con el hospedaje y con un empleo, “yo en Venezuela vivía en la casa de mi mamá pero no tenía ni para comprar las tollas y a veces no comíamos las tres veces al día, no estudio y eso es muy difícil, por eso me viene, para poder vivir mejor”
Se efectúo el procedimiento acostumbrado y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No se diligenció el formato de remisión ICBF- Niños y Niñas no acompañados o separados, solo se tomaron los datos generales del adolescente.
</t>
  </si>
  <si>
    <t>Niño de 2 años proveniente de Barquisimeto, Estado Lara; que, de acuerdo a la señora Elismary Lopez Sivira de 47 años de nacionalidad venezolana, lleva casi tres años a su cuidado desde que la madre biológica lo dejó cuando el niño tenía ocho meses de edad. La señora Elismary no tiene ningún parentesco familiar con el niño ni con su madre. No se tiene información de los padres u otros familiares del niño. La señora elismary Lopez Sivira vive en hacinamiento en una habitación con más de 15 personas de los cuales cinco son menores de edad, cuatro son nietos de la señora. la unica persona que lleva ingresos al hogar es la pareja de la señora quien trabaja como reciclador.</t>
  </si>
  <si>
    <t>El adolescente refirió que proviene de la ciudad de San Fernando, Estado 
Apure, viaja acompañado de un adulto mayor Jhoanny Manuel Infante Báez 
de 39 años, con cédula de identidad 18.016.617, fecha de nacimiento, 
quien dice ser un vecino de toda la vida. Van con destino a la ciudad de 
Bogotá, donde se hospedarán en la casa de un hermano del acompañante, el 
motivo por el que abandonaron en Venezuela, la falta de oportunidades y 
la inseguridad, van en busca de un mejor futuro y dispuestos a trabajar 
en lo que les toque.</t>
  </si>
  <si>
    <t>Los adolescentes manifestaron que provienen de Maracay, Estado Aragua, 
viajan acompañados de un adulto mayor Wisllianyer Jos Castillo Araujo de 
20 años, con cédula de identidad 27.761.072, fecha de nacimiento 
23/01/2000, quien dice ser el primo, pero al momento de registrar los 
datos se pudo observar que no hay parentesco con los adolescentes, se 
dirigen a la cuidad de Bogotá, donde los espera la tía del adolescente 
José Gregorio, la señora Geidis Josefina Ruiz Ruiz.
Refirieron que el motivo por el que salieron de Venezuela es por 
inseguridad, falta d alimentos y en busca de un mejor futuro, su deseo 
es trabajar, pero un no saben en que y con que personas, “sólo queremos 
trabajar en lo que salga”.</t>
  </si>
  <si>
    <t xml:space="preserve">El Adolescente ingreso al municipio de Arauca el 07/02/2020 por el pasó de la canoa, pero salido de San Fernando - Estado Apure el 05/02/2020. 
Viaja en compañía de un grupo de personas que conoció en el camino, refiere que se dirige  a la ciudad de Yopal, donde lo  esperan unas amigas y en dicha ciudad  se piensa unir a un circo, en el que trajan sus amigas, ya que el tiene talento para hacer malabares.  el motivo por el que decidido salir de su país es por la falta de comida y falta de oportunidades y para  poder ayudar a su familia. el menor manifiesta que sus padres no estaban de acuerdo con que saliera del país, pero le respetaron su decisión.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</si>
  <si>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 xml:space="preserve">El Adolescente ingreso al municipio de Arauca el 07/02/2020 por el pasó de la canoa, pero salido de San Carlos - estado Cojedes el 06/02/2020. 
Viaja solo, refiere que se dirige  a un pueblo que esta mas adelante de Sogamoso y que en dicho pueblo lo esperan unos amigos, que  le tiene un trabajo en una finca, aunque no sabe quien será su empleador.  el motivo por el que decidido salir de su país es por la falta de comida y falta de oportunidades y para  poder ayudar a su familia. el menor manifiesta que sus padres están de acuerdo con que saliera del país, solo en busca de mejores oportunidades.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</si>
  <si>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 xml:space="preserve">explicacion de los derechos, solicitud de refugio y activacion de la ruta icbf. Remision al ICBF para apoyo en la solicitud de refugio, remision a NRC para apoyo en educacion </t>
  </si>
  <si>
    <t xml:space="preserve">El Adolescente ingreso al municipio de Arauca el 10/02/2020 por el pasó de la canoa, pero salido de Acarigua - Estado portuguesa  el 08/02/2020. 
Viaja en compañía de un grupo de  4 hombres adultos que conoció en el camino, refiere que se dirige  a la ciudad de Villavicencio donde vive y lo espera su esposa que esta en estado de gestación, refiere que fue a Venezuela a buscar unos papeles de su esposa, el motivo por el que decidido salir de su país es por la falta de comida y falta de oportunidades.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</si>
  <si>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 xml:space="preserve">El Adolescente ingreso al municipio de Arauca el 10/02/2020 por el pasó de la canoa, pero salido de Acarigua - Estado portuguesa  el 09/02/2020. 
El adolescente viaja solo, refiere que se dirige  a la ciudad de Bogotá donde  lo esperan su padre y su hermano mayor, manifiesta que en dicha ciudad va a trabajar vendiendo perros calientes con su papa, el motivo por el que decidido salir de su país es por la falta de comida y falta de oportunidades.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</si>
  <si>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explicacion de los derechos, solicitud de refugio y activacion de la ruta icbf. Remision a americares</t>
  </si>
  <si>
    <t>explicacion de los derechos, solicitud de refugio y activacion de la ruta icbf.</t>
  </si>
  <si>
    <t xml:space="preserve">No se concretaron acciones diferentes ala srealizadas en la sala de priemra acogida </t>
  </si>
  <si>
    <t>Atención psicosocial en el marco del Protocolo de Gestión de Casos, primeros auxilios psicológicos, kit de bebe, mercado, apoyo para reunificación familiar.</t>
  </si>
  <si>
    <t>Fase de identificación del caso, señala que ya ha estado en varias ocasiones en ICBF, por lo que se realiza consulta con la entidad sobre el proceso adelantado con el.</t>
  </si>
  <si>
    <t xml:space="preserve">activacion de ruta de proteccion con el icbf </t>
  </si>
  <si>
    <t xml:space="preserve">explicacion de los derechos, solicitud de refugio y activacion de la ruta icbf.citacion al ACNUR </t>
  </si>
  <si>
    <t xml:space="preserve">Se realizó acercamiento con el tío quien dice estar pendiente de los niños, quienes se hospedan en el barrio san isidro en un alquiler, la vecina es quien le da la cena y le lava la ropa según los niños, tambien dicen que su madre llega el dia lunes 02 de marzo de viaje
</t>
  </si>
  <si>
    <t>Hombre con orientacion homosexual</t>
  </si>
  <si>
    <t>ela adoloscente tiene una bebe de 10 meses se encontraba retornando a venezuela pero por el cierre de la frontera no pudo salir del pais por lo tano se le brindo explicacion de los derechos, solicitud de refugio y activacion de la ruta icbf. Remision al hospital vara valoracion de la bebe</t>
  </si>
  <si>
    <t>desea realizar solicitud de refugio por lo tanto se esta acomapañado para que se active la ruta de atencion con el ICBF</t>
  </si>
  <si>
    <t xml:space="preserve">este caso fue atendido por los PAOs en atencion en linea por lo cual la persona manifesto su consentimiento y se le dio explicacion de los derechos, tramite en solicitud de refugio y la  ruta de proteccion del  icbf. </t>
  </si>
  <si>
    <t>Adolescente lactante separada, tiene una bebe de 1 mes de nacida, Narismar Antonella Ruíz Rebolledo. Hace más de un año llegó al municipio de Arauca junto a su compañero Antoni Jesús Ruiz Maestre, con cédula de identidad 28.590.824.
Manifestó que hace más de tres (3) meses no vive junto al padre de su bebé, él se marchó dejándola sola y en estado de gestación, refirió que en ocasiones le ayuda pero no es mucho. 
La adolescente manifestó que el único que trabaja y de manera informal es el hermano, pero a causa de la situación actual se le hace imposible encontrar un empleo, por lo tanto, en ocasiones no tienen para la alimentación diaria y sumado a los gastos la bebé recién nacida no le sale leche materna y llora mucho, por lo que se vio en la necesidad de darle leche de formula. 
De acuerdo a lo anterior se realizó atención psicosocial y socializó la ruta de protección, además se les explicó la condición de adolescente separada y la ruta para la solicitud de refugio.
Frente a la anterior situación pidió ayuda a su hermano materno y actualmente vive junto a él y su familia conformada por tres personas.</t>
  </si>
  <si>
    <t xml:space="preserve">Adolescente  no acompañada, lactante, madre de una niña de cuatro meses. Hace más de un año llegó al municipio de Tame junto a su compañero Esteban Dávila de 18 años de edad, con cédula de identidad 30.928.902 también de nacionalidad venezolana. 
Refiere que hace más de cuatro (4) meses no vive con el padre de su hija, ya que éste se fue con otra mujer dejándola sola en estado de gestación y hasta el momento “no ha respondido por la niña”. 
Comenta que por esta situación tuvo que salir a trabajar en una actividad informal vendiendo chuzos en la calle de manera independiente para asegurar el sustento diario y el arriendo. Sin embargo, debido a la cuarentena por COVID-19 ha tenido que quedarse en casa y su seguridad alimentaria se ha visto afectada tanto para ella como para su bebe, también le preocupa el pago de arriendo (habitación). 
De acuerdo a lo anterior se realizó atención psicosocial, se le brindó comida (cena) y orientó en la ruta de protección, también se le explicó la condición de adolescente no acompañada, los riesgos a los que se enfrenta estando sola, y la ruta para la solicitud de Refugio y también los los beneficios de está.
</t>
  </si>
  <si>
    <t>Adolescente no acompañado, viajó hace más de un años junto a su mamá y sus dos hermanos hacia el Amparo Estado Apure por motivos de trabajo.
Actualmente vive junto a su amigo y otros migrantes, pagando $7500 por la habitación, pero a causa de la pandemia no pudieron continuar trabajando y no saben cómo van hacer para alimentarse y poder contar con un lugar seguro donde dormir, temiendo que los desalojen. 
Teniendo en cuenta el anterior se realizó:
Atención psicosocial 
Socialización de la ruta de protección de ICBF
Explicación de la condición de adolescente no acompañado
Socilización de la ruta para la solicitud de refugio.</t>
  </si>
  <si>
    <t xml:space="preserve">explicacion de los derechos, tramite en solicitud de refugio y la  ruta de proteccion del  icbf.  </t>
  </si>
  <si>
    <t xml:space="preserve">Adolescente no acompañada, llegó al municipio de Arauca en septiembre del año 2019, y decidió viajar sola buscando un mejor bienestar, porque en Venezuela vivía junto a su hermano de 18 años y su hermana de 15 años, desde que sus padres biológicos fallecieron hace cerca de 10 años y todos ese tiempo estuvieron a cargo de familiares, pero con la crisis de Venezuela ellos se fueron al extranjero y los dejaron solos, mientras se cuidaban entre ellos una familia cristiana los ayudaba con la alimentación y trabajo pero según el relato de la adolescentes ellos los maltrataban verbalmente y los ponían a trabajar haciendo muchas cosas en la casa.
Comentó “mis hermanos no quisieron viajar porque también son cristianos y dicen que ellos solo los ayudan hacer mejores, pero en mi caso la religión requiere mucho trabajo y eso no es para mí, por eso me vine a Colombia”, mantiene comunicación con su hermana a través de la red social de Facebook.
No estudia, pero si participa en los círculos de aprendizaje de Save The Children, aunque manifiesta que su deseo es poder continuar sus estudios ya que estaba haciendo tercer año en el liceo en Venezuela, se realizó atención psicosocial, Socialización de la ruta de protección de ICBF, Explicación de la condición de adolescente no acompañada, Ruta para la solicitud de refugio.
</t>
  </si>
  <si>
    <t xml:space="preserve">Adolescente de 13 años de edad, llegó a Colombia en compañía de su tía Ana Rosa y sus hermanos. Actualmente vive con su Tía Ana Rosa, el esposo de su tía y sus 7 primos. 
La tía menciona que luego de la separación de los padres de Carlos, es el señor Leonardo Sánchez quien queda con la custodia de sus hijos. Tras iniciar una nueva relación, el señor Leonardo deja en segundo plano su familia, generando conflictos entre los hijos de su primera pareja con los hijos de su pareja actual; por tal motivo, la tía decide con autorización de su hermano, traer a sus sobrinos para Colombia. 
Carlos durante el día participaba con familiares en el trabajo como chatarrero o pescador, pues menciona que es mejor trabajar que estudiar. Ha recibido atención en salud por parte de la Cruz Roja Colombiana y por el Hospital San Vicente de Arauca, ante una urgencia que presentó. No cuenta con la cédula de identidad, pues su mamá es quien tiene el documento. En el momento, la tía Rosa tiene la Partida de Nacimiento entregada en Venezuela.
Por lo anterior se se realizó atención psicosocial y se explica los riesgos a los cuales se enfrentan los niños, niñas y adolescentes al acceder a actividades laborales no formales; se orienta acerca de los beneficios de asistir al colegio y orientación en su proyecto de vida, se orienta a Carlos y a la tía sobre la ruta para la solicitud de refugio, también se le informa quien es un adolescente separado. </t>
  </si>
  <si>
    <t xml:space="preserve">Adolescente no acompañada; quien ingresa por el paso irregular (canoas) hace tres meses con sus dos hermanas y un joven. Actualmente vive con dos conocidas mayores de edad (Yeniré, Ada y el hijo de Ada), con quienes se relacionó en la residencia donde vivía inicialmente con sus hermanas. 
La adolescente menciona que su papá dio la nacionalidad Colombiana a su hermano (Carlos Gabriel), quien ingresa a Colombia con un amigo del señor Hernardo (Papá), para garantizar sus estudios. Anyelis manifiesta que su hermano actualmente es Policía; al indagar por su relación, menciona ser aislada, no es un referente familiar para ella; no cuenta con contacto telefónico, y sólo tuvo contacto una vez en el Fórum de los Libertadores. Así mismo menciona, que la relación con su mamá es conflictiva, motivo por el cual decide con sus hermanas radicarse en Colombia. 
Hace dos meses, sus hermanas (Ana y Claumari) viajaron para la ciudad de Cali y Bogotá respectivamente con sus parejas, perdiendo contacto con ellas. No cuenta con documento de identidad, debido que en el traslado a Arauca pierde sus pertenencias. 
Frente a lo anterior se realizó; atención Psicosocial, se le brindo alimentación, se brinda orientación en cuanto a la ruta de protección de derechos de los niños, niñas y adolescentes, accede a la ruta de protección ya que se encuentra sola y no cuenta con red de apoyo garante, menciona que se encuentra en gestación. </t>
  </si>
  <si>
    <t>Adolescente separado quien ingresa a Colombia por el corredor humanitario en compañía de su papá hace aproximadamente 2 años. Hace 3 meses su papá se desplaza hacia Villavicencio debido a una propuesta laboral en una finca; dejando al adolescente solo en la ciudad de Arauca. Hace dos meses sus hermanos (Domingo y Karly) ingresan a Colombia por el corredor humanitario, para acompañar al adolescente. 
Actualmente vive con sus hermanos y sobrinos. 
El adolescente menciona no querer volver a Venezuela, manifiesta querer radicarse en Colombia. Informa que en Venezuela cursó hasta primer año (sexto grado de bachillerato), y que al venirse para Colombia no había podido estudiar, porque no le garantizaban un cupo en un Colegio.   
Se brinda orientación en cuanto a la ruta de solicitud de refugio, se informa que dicha ruta debe ser activada por el representante legal de Luis Miguel, el señor Domingo Onofre, para la garantía de sus derechos. El adolescente manifiesta querer acceder a la solicitud de refugio.
Se remitió a PMA y UNICEF.</t>
  </si>
  <si>
    <t xml:space="preserve">Adolescente no acompañado proveniente de ciudad Bolívar, Estado Bolívar (Venezuela), llegó al municipio de Arauca el 15 de enero del año en curso, solo. Manifestó que viajó a este municipio porque deseaba “rehacer su vida y estar a salvo”, ya que había vivido una situación difícil en Venezuela al lado de su pareja el señor E.C. de 25 años con el cual llevaba cerca de un año viviendo juntos, a el lo mataron unos hombres y yo me volé, me vine a Colombia a trabajar”. El adolescente manifestó que vivió cerca de dos (2) meses en condición de calle por el sector del malecón, tiempo en cual conoció a la líder del grupo “Si se puede” la señora Carolina Pomares; quien hasta el momento le ha brindado apoyo y orientación, pero no le puede ofrecer un lugar seguro para vivir debido a que no lo tiene. 
Actualmente el adolescente vive con dos “amigos” Nelson Terán Villegas de 39 años y José Hidalgo de 42 años, hace más o menos dos (2) meses, manifestó “ellos son homosexuales y trabajan como estilistas”, estas personas lo apoyan con el hospedaje y la alimentación, pero por la crisis no han podido trabajar bien, por lo que le preocupa que en ocasiones no tienen para comer, por lo tanto, expresa que desea un apoyo en algunos enseres y arriendo. Asimismo, manifestó que asistió a Americares - centro de salud de Meridiano 70 para ser valorado debido a la herida en su cabeza; el médico le indicó que estaba bien y le ordeno unos exámenes de laboratorio. De acuerdo a lo anterior, se realizó atención psicosocial, se le brindo alimentación y se socializó la ruta de protección de ICBF, asimismo, se explicó la condición de adolescente no acompañado, los riesgos que corre estando sólo sin una figura de protección, su situación de salud que amerita un acompañante y la ruta para la solicitud de refugio, el adolescente no accedió a la medida de protección; manifestó que su deseo es poder continuar con sus estudios y hacer la solicitud de refugio, que estará en contacto si toma la decisión de ingresar a la medida para el restablecimiento de sus derechos.
</t>
  </si>
  <si>
    <t xml:space="preserve">se oriento a la monitora comunitaria de la perosneria remitir el caso al ICBF para la verificacion de derechos </t>
  </si>
  <si>
    <t xml:space="preserve">Adolescente no acompañada, lactante, vive con su compañero Yorman Alexis Monsalve Mejías de 19 años, y su bebé de 11 meses de edad Antonella Saray Monsalve Herrera. Según relató Yorman Alexis compañero de la adolescente; su papá vive en Bogotá y su hermana en Cali, viajó solo a Colombia hace un tiempo buscando un trabajo y ayuda de su familia, después que logró organizarse, buscó a la adolescente y su hija, se radicaron en la ciudad de Bucaramanga donde trabajaba como visitaxista. Luego, decidieron retornan nuevamente a Venezuela, tomaron sus cosas y la bebé y caminaron durante un (1) mes aproximadamente hasta llegar a Arauca, no pudieron continuar el viaje debido al aislamiento del COVID-19. Según refirió Yorman Alexis “unos gringos nos pagaron un mes de arriendo que termina el 24/04/2020, nos ayudan con arroz y lentejas, yo salgo a rebuscarme en la calle pidiendo en las casas; intercambiando trabajo por comida y recibo lo que ellos me quieran dar, cocinamos en una estufa con otras tres familias migrantes. De acuerdo a lo anterior, se realizó atención psicosocial, y se socializó la ruta de protección de ICBF, además, se explicó la condición de adolescente no acompañada, y los riesgos que puede presentar. Se le expresó la importancia del autocuidado y la responsabilidad en el cuidado de su hija, y la ruta para la solicitud de refugio, pero la adolescente no accedió a la medida de protección; manifestó que su deseo es continuar al lado de su pareja y su hija, que pese a las dificultades es feliz al lado de ellos y que se comprometen a cuidar bien de la niña y ser unos buenos padres.  </t>
  </si>
  <si>
    <t xml:space="preserve">Adolescente gestante no acompañada proveniente de Barquisimeto, Estado Lara Venezuela, hace 2 años llegó al municipio de Tame junto a la señora Johana y seguidamente su compañero Jhon Alexander Escalona Suarez de 18 años de edad, también de nacionalidad venezolana.  Refiere que hace varios meses su compañero viajó a Cali a trabajar. Antes de la cuarentena por emergencia sanitaria COVID 19, realizaba una actividad económica (en un puesto de venta de piña), y el empleador le pagaba día trabajado. Actualmente cuida 2 niños y también le pagan por días, es esporádico. 
En la visita se observó que la mamá de su compañero es de carácter fuerte y ejerce influencia en las decisiones que toma la adolescente, incluso en el repertorio de la conversación, mostrándose preocupada por su bienestar aparentemente. Se realizó atención psicosocial y orientación en la ruta de protección, también se explicó la condición de adolescente no acompañada, los riesgos a los que se expone en su estado de gestación y el no inicio de controles prenatales, así mismo la ruta para la solicitud de Refugio, como también los beneficios. 
 Seguidamente la consultora psicosocial se pone en contacto vía telefónica con Médicos sin fronteras derivando el caso por salud, y a su vez en comunicación con la adolescente, la cual queda en agenda para el día 17/04/2020 su primera cita médica, de igual manera cita por psicología la cual se dará vía telefónica. Compromisos </t>
  </si>
  <si>
    <t>Adolescente lactante,  quien ingresa a Colombia por el corredor humanitario del Puente Internacional Simón Bolívar aproximadamente hace un año, con el señor Pedro Noel Marín de 29 años de edad padre de sus hijos, sus dos hijos y en estado de gestación de su tercera hija. Se traslada de la ciudad de Cúcuta a Pamplona, de Pamplona a Yopal, y en Yopal Migración Colombia les gestiona pasajes para trasladarse a la ciudad de Arauca. Actualmente, vive con el señor Pedro  en una habitación ubicada en la calle 25 con carrera 18 en el barrio San Luis, habitación 12.  En la atención psicosocial, Yenifer manifiesta que se va de su casa con el señor Pedro Noel cuando tenía 12 años de edad, debido a la violencia psicológica y física que vivía en su casa, además de un presunto abuso sexual por parte de su padrastro. Menciona que su mamá reportó con la LOPNA al señor Pedro, pero su madre finalmente accede a que viva con él. Su primer hijo lo tuvo a los 13 años en Venezuela, su segunda hija la tuvo a los 16 años de edad en Venezuela (tienen partida de nacimiento), y su tercera hija nace hace 15 días en la ciudad de Arauca (Tiene Registro Civil Colombiano).  
Actualmente continúa desescolarizada, mencionando que no puede estudiar ya que debe cuidar de sus hijos; se orienta en los procesos para solicitar cupo en una institución y de organizaciones que la pueden apoyar para la garantía del derecho a la educación.  No cuentan con la garantía de alimentos para suplir los tiempos de comida, debido a que al señor Pedro, desde el 02 de abril del 2020 Migración Colombia fue expulsado a Venezuela por no contar con documentos que regularicen su estadía en Colombia. Durante su estancia en este país vendía productos de limpieza, con lo cual proveía alimentos a sus hijos y a Yenifer, así como el pago del arriendo en la habitación donde se encuentran. El mismo día en que se está realizando el acompañamiento, el señor Pedro ingresa nuevamente a Colombia por paso fronterizo irregular.   
 Se brinda orientación en cuanto a la ruta de protección de derecho de niños, niñas y adolescentes separados y no acompañados, pero no accede a ingresar a protección ya que no quiere ser separada de sus hijos ni del padre de estos. Se orienta en la solicitud de refugio, quien en su caso debe ser solicitada por la Autoridad Competente, para la garantía de sus derechos; por lo tanto, manifiesta querer realizar solicitud de refugio. Así mismo, se brinda orientación en cuanto a las organizaciones que le pueden prestar los servicios de salud de primer nivel para ella (planificación familiar) y para sus hijos (crecimiento y desarrollo, y atenciones médicas), debido a que uno de sus hijos presenta brote corporal.</t>
  </si>
  <si>
    <t xml:space="preserve">Niño de 7 años de edad, ingresa a Colombia hace tres años con la señora Betty su abuela, su tía (Damaris del Carmen Durán) y su prima (Absiber Bersay de 7 años) por el paso fronterizo irregular (canoa). Hace más de un año se radicaron en Yopal (Casanare) y hace aproximadamente 5 meses regresan a Arauca. Actualmente el niño Antony vive con su abuela Betty, la pareja de su abuela, y su prima Absiber Bersay. La señora Betty informa en la atención psicosocial que la mamá de Antony, la señora Andreina Oirán abandona al niño al nacer entregando la custodia al papá. El papá de Antony, el señor Ramón Antonio Tarazona (hijo de la señora Betty), vive actualmente en Guanarito (Estado Portuguesa), trabaja en una finca por lo que se dificulta el contacto telefónico; aun cuando puede se comunica con Antony y la señora Betty. El niño siempre ha vivido con la señora Betty, por lo que mantienen una relación filial cercana.
 Actualmente no cuenta con estatus migratorio; no cuenta con afiliación a una EPS, y no se encuentra vinculado al colegio; la señora Betty menciona que no se le asignó cupo debido a dificultades de salud del niño (Diabetes Mellitus). Se indaga si el niño ha recibido atención por especialidad; indica que se ha asistido a consultas por Medicina General en Americares.  Se orienta a los niños y a la señora Betty en cuanto a la ruta de solicitud de refugio, mencionando los derechos a los que accederían, no solo a los niños sino el núcleo familiar. Se explica que, por ser un familiar de segundo grado de consanguinidad, se debe remitir el caso a la autoridad competente para activar la ruta y realizar la verificación de derechos de los niños y la solicitud de refugio, ya que ésta debe ser solicitada por su representante legal en ausencia de este le corresponde a un Defensor Familia
</t>
  </si>
  <si>
    <t xml:space="preserve">Niño de 4 años de edad, ingresa a Colombia hace tres años con la señora Betty por el corredor humanitario del puente internacional José Antonio Páez. Hace más de un año se radicaron en Yopal (Casanare) y hace aproximadamente 5 meses regresan a Arauca. Actualmente el niño Jesús vive con su abuela Betty, la pareja de su abuela, su hermana (Absiber Bersay de 7 años) y un primo.  La señora Betty informa en la atención psicosocial que la mamá de Jesús, la señora Ingrid del Carmen Serrano Durán fue asesinada en su casa de habitación en el AHÍ Jerusalén. Y el papá de Jesús, el señor José Armando Andrade fallece dos meses siguientes a la muerte de la señora Ingrid, en un accidente de tránsito. El niño Jesús, siempre ha vivido con la señora Betty, por lo que mantienen una relación filial cercana. Así mismo menciona, que después del feminicidio de su hija decide desplazarse a la ciudad de Yopal (Casanare) junto con su núcleo familiar, considerando este traslado una solución al dolor que sentía por la pérdida de su hija. Vivió allí junto a sus nietos durante un año, pero retorna a Arauca indicando que “el mismo dolor que siente en Yopal es el mismo que sigue sintiendo en Arauca”. 
Adicional a la situación que presenta, la señora Betty manifiesta que las personas que cometieron el feminicidio de su hija la están amenazando actualmente, situación que preocupa a la señora, ya que en los próximos días tiene la audiencia de la captura del autor del feminicidio.  
 Durante su estancia en Yopal (Casanare) el niño recibió acompañamiento psicológico por proceso de duelo; pero a la fecha no ha vuelto a retomar la atención por Psicología. Actualmente Jesús tiene PEP (próximo a vencer); cuenta con afiliación a EAPBS (Nueva EPS), y antes de iniciar el aislamiento preventivo obligatorio se encontraba asistiendo a los espacios amigables de UNICEF. 
</t>
  </si>
  <si>
    <t xml:space="preserve">El adolescente actualmente se encuentra viviendo junto con su padrastro y su tío materno. Durante la atención psicosocial Joelvis menciona que tiene una relación cercana con su mamá y sus dos hermanos; con su papá hace aproximadamente un año no mantiene comunicación ni datos de ubicación. Adicionalmente, comenta que no tiene buena relación con su padrastro. Desde hace cuatro años no ha estudiado, su último grado aprobado en Venezuela fue segundo grado (séptimo de bachillerato). Manifiesta que él ha tenido que trabajar para ayudar a su mamá y a sus hermanos, pues el papá de su segundo hermano falleció y su mamá no contaba con un ingreso económico en Venezuela. Además, manifiesta que no han recibido orientación para que su madre lo pueda vincular a educación. Durante la atención psicosocial, manifiesta querer estudiar para continuar y finalizar su bachillerato. No tiene seguridad alimentaria para cumplir sus tiempos de alimentación, no cuenta con estatus migratorio, ni acceso a los servicios de salud.   En conversación con la señora Yumely (madre) vía telefónicamente, manifiesta que por dificultades económicas Joelvis decide trabajar para apoyarla económicamente a ella y a sus hermanos; menciona que no ha logrado conseguir cupos para sus hijos mayores, siendo una barrera en el acceso a educación. Antes de la cuarentena, la señora Yumely trabajaba en una casa de familia. Se orienta al adolescente y a su madre en la ruta de solicitud de refugio, mencionando los derechos a los que accedería, no solo el adolescente sino el núcleo familiar. La señora Yuleimy y el adolescente acceden a la realizar la solicitud, sin embargo, debido a que el adolescente se encuentra separado en este momento, se explica su condición y la remisión del caso a la autoridad competente ICBF, para que por medio de la medida de restablecimiento de derechos se le pueda garantizar a Joelis la solicitud de Refugio, firma el formato de Remisión y el consentimiento.  </t>
  </si>
  <si>
    <t xml:space="preserve">La consultora psicosocial se comunica a las 8:30 pm vía telefónica con el personero Juan Carlos Villate para indagar sobre el caso del cual solicitó apoyo al ACNUR, quien indica que es una adolescente de 15 años de nacionalidad venezolana, en compañía de una joven de 21 años, que venían en una tractomula desde la ciudad de Yopal con destino a Fortul, el vehículo fue inmovilizado por la policía en el puesto de control Naranjitos en la entrada a Tame, haciéndoles comparendo a las personas que se movilizaban. Al parecer la adolescente no decide por sí sola, sino que sigue las decisiones de su acompañante que no es familia, dicen ser amigas con la que “trabajaba en bares y discotecas (como trabajadoras sexuales)”. Identificándose allí que la adolescente es posible víctima de explotación sexual comercial. También comenta el personero que no conoce su identificación ya que se muestran predispuestas y la joven de 21 años con un carácter fuerte solo manifiesta que necesita pasar para llegar a Fortul a ver sus hijos. Y finaliza la llamada comentando que a las 5:30 pm se vino a su casa y allí habían quedado durmiendo en la carretera.
Debido a lo anterior se inicia el proceso de activación de la ruta de protección.
</t>
  </si>
  <si>
    <t xml:space="preserve">se realizó atención psicosocial, y se socializó la ruta de protección de ICBF, asimismo, se explicó la condición de adolescente separada, y los riesgos que presenta su salud en este momento de su embarazo, igualmente la situación de su hermana, porque en dado caso que ella sea hospitalizada, la hermana va aquedar sola, corriendo muchos riesgos en la calle y no habrá quien la proteja porque no cuentan con una red de apoyo segura, y la ruta para la solicitud de refugio, las dos adolescentes están de acuerdo en realizar la solicitud de Refugio. • Remisión del caso al ICBF
</t>
  </si>
  <si>
    <t xml:space="preserve">se realizó atención psicosocial, y se socializó la ruta de protección de ICBF, asimismo, se explicó la condición de adolescente separada, y los riesgos que presenta su salud en este momento de su embarazo, igualmente la situación de su hermana, porque en dado caso que ella sea hospitalizada, la hermana va aquedar sola, corriendo muchos riesgos en la calle y no habrá quien la proteja porque no cuentan con una red de apoyo segura, y la ruta para la solicitud de refugio, las dos adolescentes están de acuerdo en realizar la solicitud de Refugio. • Remisión del caso al ICBF
• Solicitud de medicamentos a la Cruz Roja-CISP
• Remisión del caso al equipo Extramural – Unicef para solicitud de cita prioritaria
</t>
  </si>
  <si>
    <t xml:space="preserve">Hace dos meses, su tía “nos abandonó, a mi al esposo y al niño, se fue para Barrancabermeja” expresa la adolescente. 
Rosneiry actualmente está a cargo del compañero de su tía Daniela, el señor Ever Alonso de 39 años, y apoya con el cuidado de su primo de 2 años de edad. El lugar de residencia es el Asentamiento Humano Informal Brisas del puente, la antepenúltima calle al finalizar los tubos, gira a la derecha, casa 37 contacto telefónico 3224770830.
La consultora realiza atención psicosocial, al momento de la visita evidencia que la adolescente presenta un fuerte dolor de muela; se articula con Americares para priorizar atención. Igualmente, socializa la ruta de protección, explica la condición de adolescente no acompañada y la orientación e información para la solicitud de Refugio. Se remite a ICBF.  
</t>
  </si>
  <si>
    <t xml:space="preserve">Adolescente proveniente del Estado Lara (Venezuela), llegó al municipio de Arauca por el paso de la canoa, en enero de 2020. 
Actualemente vive con su tía paterna Moraima Blanco Encinozo de 53 años de edad, su número de contacto es 323 343 7622, lugar de domicilio carrera 14 con calle 23 barrio unión – residencia Santa Melona. La adolescente presenta miopía avanzada, y es asmática; se realizará articulación con CRC y SJR para apoyar la situación de salud.
Se brindó atención psicosocial, socialización de la ruta de protección, y del proceso para la solicitud de refugio, se explicó su condición de adolescente separada. Wilmaris mostró interés en realizar la solicitud de refugio. Se articula para atención en salud con CRC y solicitud de lentes con SJR.
</t>
  </si>
  <si>
    <t>Adolescente no acompañada proveniente del municipio Zamora - Estado Aragua (Venezuela), llegó al municipio de Arauca por el paso de la canoa, en febrero de este año.
Actualmente vive con su compañero Yelser Adrián García Vilera de 19 años, la ubicación es la carrera 14 con calle 23 barrio unión, residencia Santa Melona, contacto telefónico 314 371 8990 (Eliecer Aponte – amigo).
Se realiza atención psicosocial, socialización de la ruta de protección de ICBF, explica la condición de adolescente no acompaña y la solicitud de Refugio.</t>
  </si>
  <si>
    <t xml:space="preserve">El adolescente relató que antes del aislamiento junto a su tío vendían arepas en un carrito en el Malecón Ecoturístico, pero frente a la crisis actual su tío se vio obligado a salir a escondidas de las autoridades a vender limones, mientras el adolescente se queda en la residencia y ayuda a los demás migrantes en lo que él más pueda y recibe lo que ellos le quieran dar. Asimismo, mencionó que había llamado ACNUR en busca de alguna ayuda y una posible solución para ellos y los demás migrantes que se encuentran en la misma situación refirió “acá hay días que no tenemos para comer, por eso necesitamos ayuda”. se realizó atención psicosocial, y se socializó la ruta de protección de ICBF, además, se explicó la condición de adolescente separado, y la ruta para la solicitud de refugio, se remite el caso al ICBF. Se articulará con el proyecto bonos para la solicitud de apoyo de alimentación. 
</t>
  </si>
  <si>
    <t xml:space="preserve">Actualmente la adolescente vive con la señora Nelly Coromoto Venegas García y su familia en total nueve (9) personas (hijo, esposo, sobrino, primo y una amiga que vive en la casa con sus dos hijos menores de edad) en una casa de material con tres habitaciones, duermen de tres personas por habitación y los demás en la sala, refirió “yo conozco a la señora Nelly porque era vecina de mi mamá en Venezuela y cuando le conté que me encontraba sola en Arauca ella se ofreció ayudarme, yo antes de esta situación le ayudaba a vender almuerzos en las plazas y nos iba muy bien pero actualmente no estoy haciendo nada.” 
La consultora realizó atención psicosocial, socialización de la ruta de protección de ICBF, se explicó la condición de adolescente no acompañada , y la ruta para la solicitud de refugio, la adolescente no accedió a la medida de protección y frente a la solicitud de refugio se mostró con temor debido a que pensaba que para obtener el salvo conducto tenía que estar internada, se le expresó que no necesariamente era así, pero por su condición y siendo menor de edad debía tener el acompañamiento del defensor de familia, además, se les manifestó a todos los integrantes de la familia las condiciones para la solicitud de refugio quienes están interesados en solicitarla. </t>
  </si>
  <si>
    <t>se realizó atención psicosocial, y se socializó la ruta de protección de ICBF, además, se explicó la condición de adolescente separado, y la ruta para la solicitud de refugio, el adolescente desea realizar el trámite de la solicitud de refugio, porque su deseo es continuar viviendo en Arauca. Se remite a proyecto bonos.</t>
  </si>
  <si>
    <t xml:space="preserve">Durante la atención psicosocial, la adolescente manifiesta que la familia con la que se encuentra viviendo, garantiza los tiempos de alimentación diarios. Se orienta a la adolescente en cuanto a la ruta de solicitud de refugio, mencionando los derechos adyacentes al salvo conducto, no solo a la adolescente sino el núcleo familiar, en caso de decidir ingresar a Colombia. Edna no accede a la realizar la solicitud, debido a que ella retorna constantemente a Venezuela. Se orienta en el acceso a los servicio de salud de primer nivel como Medicina General, planificación familiar. 
Se programó visita en lugar de residencia para el día 04/05/2020. En el momento de confirmar la visita de acompañamiento, la vecina a donde se lograba contactar la adolescente, informa que el domingo 03/05/2020 había retornado a su país de origen.  </t>
  </si>
  <si>
    <t>explicacion de los derechos, tramite en solicitud de refugio y la  ruta de proteccion del  icbf.</t>
  </si>
  <si>
    <t xml:space="preserve">Se realizó acercamiento vía telefónica, al momento de realizar la visita se identifica que la adolescente retornó al Amparo Venezuela. Se orienta a la familia en la importancia de la educación de la adolescente y el acceso a salud. </t>
  </si>
  <si>
    <t xml:space="preserve">se realizó atención psicosocial, y se socializó la ruta de protección de ICBF, además, se explicó la condición de adolescente separado, y la ruta para la solicitud de refugio no aplica debido a que el adolescente pertenece a la población pendular y no tiene una estadía permanente en Colombia porque continuamente está pasando en la canoa hacia Venezuela, por lo tanto, no es posible adelantar la solicitud de refugio. Se orienta al adolescente para que acceda a círculos de aprendizaje pero expresa que por ahora no desea estudiar. </t>
  </si>
  <si>
    <t xml:space="preserve">Se realizó atención psicosocial, y se socializó la ruta de protección de ICBF, además, se explicó la condición de adolescente separado, y la ruta para la solicitud de refugio; el adolescente pertenece a la población pendular y no tiene una estadía permanente en Colombia porque continuamente está pasando en la canoa hacia Venezuela a la vivienda de sus padres, por lo tanto, no es posible adelantar la solicitud de refugio. Se orienta al adolescente para que acceda a círculos de aprendizaje pero expresa que por ahora no desea estudiar. </t>
  </si>
  <si>
    <t>Luego de la amenaza que recibió su abuela por aparte del Estado Bolivariano, ella y su pareja deciden ingresar a Colombia el 16/dic/2016 por el paso fronterizo irregular (canoa); quedando los niños bajo el cuidado de su mamá en la casa de Barquisimeto. Después de dos meses, la mamá de los niños recibe amenazas, lo que genera que la señora Dannys madre de los niños ingrese a Colombia juntos con sus hijos. Hace aproximadamente 5 meses, la señora Dannys cambia de lugar de residencia de Arauca a Yopal, viviendo actualmente con su pareja y dos de sus hijos con ella. En el caso de Briana y Abraham, ellos toman la decisión de vivir con sus abuelos. 
En cuanto a la solicitud de Refugio La señora Aura manifiesta que se encuentra interesada en que a los niños se les realice el proceso de solicitud de refugio, pero que ella no puede firmar el consentimiento, hasta que su mamá autorice</t>
  </si>
  <si>
    <t>Durante la atención psicosocial, se orienta a Leidys, Karla y al señor Justo en cuanto a la ruta de solicitud de refugio, mencionando los derechos adyacentes al salvo conducto, no solo para la niña sino para el núcleo familiar. Se explica que, en el caso de la niña separada, debe ser remitida a la Autoridad Competente para que desde allí se realice la solicitud de refugio; por lo tanto, Leidys informa que debe solicitar permiso a sus padres de la niña para firmar el consentimiento informado. La señora Leidys manifiesta que se encuentra interesada en que su núcleo familiar, como la niña se le pueda solicitar el Refugio en Colombia. Se orienta en cuanto a las Organizaciones de Cooperación Internacional, que brindan atenciones en salud para población venezolana.</t>
  </si>
  <si>
    <t>Se activa la ruta de Protección a través de la Policía de Infancia y Adolescencia  solicitando el apoyo para el traslado de la adolescente de Naranjitos al CZ ICBF. Se ativa la ruta con el ICBF a través de llamada telefónica con la Coordinadora y a través de oficio al correo electrónico.</t>
  </si>
  <si>
    <t xml:space="preserve">Se realizó atención psicosocial, y se socializó la ruta de protección de ICBF, además, se explicó la condición de adolescente separado, y la ruta para la solicitud de refugio, se observó disposición y mucho interés del adolescente en poder continuar con sus estudios y hacer la solicitud de refugio, refirió que tuvo que retirarse del colegio ya que se vio en la obligación de trabajar pero nunca ha perdido su deseo de continuar estudiando.
• Remisión del caso al ICBF • Remisión a UNICEF • Remisión a CISP
</t>
  </si>
  <si>
    <t>se realiza atención psicosocial, se socializa la ruta de protección de ICBF, además, se explica su condición de menor separada, y la ruta para la solicitud de refugio, pero como el cuidado de la menor está a cargo de su hermana y ella viaja continuamente a Venezuela no desean hacer la solicitud refugio y en tal caso no aplica porque son población pendular. 
• Remisión del caso al ICBF • Remisión a Bonos – PMA • Remisión a CISP • Remisión a Unicef 
• Remisión a Defensoría del Pueblo por situacipo de hacinamiento en la residencia donde vive la familia, además el dueño del lugar las deja sin los servicios de agua y energía.</t>
  </si>
  <si>
    <t>Adolescente gestante no acompañada de 16 años de edad, quien proviene de El Amparo (Estado Apure), ingresa a Colombia sola por paso irregular fronterizo (trocha y canoa) en abril de 2020; menciona que viene en búsqueda de oportunidades laborales del padre de su hijo. Es población pendular desde 2019, ha ingresado continuamente a territorio colombiano y retorna a Venezuela. No ha definido el tiempo de estancia en Colombia, ya que depende de la decisión del papá de su hijo y de la situación de emergencia en Colombia. 
En Venezuela vivía con su madre Ludys del Carmen Rodríguez (colombiana) en El Amparo, junto con su hermana Sharit Yalena Julio Rodríguez de 8 años de edad (colombiana), y su padrastro el señor José de Jesús Julio Silva de 50 años de edad (colombiano). Su padrastro se dedica a la venta de pescado. Su papá el señor Jesús María Cuberos de 52 años (venezolano), reside en San Cristóbal, pero desde hace 5 meses no tiene contacto con él. Mantiene comunicación constante con su mamá, manejando buenas relaciones filiales. En enero de este año inició estudios en 8° de bachillerato, pero deserta debido a que queda en embarazo. 
Actualmente, se encuentra viviendo con la familia de una amiga de su mamá, la señora Sandra Tovar junto a su núcleo familiar. La vivienda está construida en láminas de zinc, cuenta con una sala, cocina, patio y una habitación 4x5 aproximadamente; dentro de la habitación duermen los 5 integrantes de la familia junto con la adolescente no acompañada. Vivienda en arriendo. Deliamar cuenta con el documento de identidad, ha recibido atención para los controles prenatales por medio del Equipo Extramural de UNICEF, próximo control el 22/05/2020. Cuenta con las vitaminas diarias (Sulfato ferroso, ácido fólico, calcio). 
Menciona que el papá de su hijo se llama Julián Montoya de 35 años de edad, quien antes de la cuarentena trabajaba en el paso de las canoas, no cuenta con contacto telefónico, pero menciona que actualmente se encuentra viviendo en Sogamoso (Casanare). Comenta que llevaban 6 meses de relación, cuando quedó embarazada; así como, está a la espera de su retorno a Arauca para definir si va a vivir con el señor Julián. No se encuentra escolarizada, pero manifiesta no querer estudiar por ahora debido al embarazo. 
Durante la atención psicosocial, la adolescente menciona que cuenta con seguridad alimentaria ya que la familia con la que vive les suministra el alimento. Se orienta en las organizaciones que pueden prestar los servicios de atención de salud durante y después del embarazo. Se explica que por su mamá ser colombiana puede adquirir la nacionalidad colombiana por adopción, la adolescente manifiesta entender y comunicarse con su mamá para solicitarla luego de la cuarentena; ya que según informa, su mamá y hermana esperan radicarse en Colombia. No accede a remisión a sala de acogida para acompañamiento y orientación. 
- Remitir el caso a PMA –Bonos alimenticios 
- Se contactó con Zuleima Cantillo (Coordinadora proyecto Atención Extramural UNICEF) para gestionar atención, quien menciona que la adolescente se encuentra en lista de atención domiciliaria.  - Menciona que su propósito es vivir con el papá de su hijo. - Se focalizó para ser beneficiaria de kit por la OIM. - Pasa constantemente al Amparo Venezuela a casa de su madre.</t>
  </si>
  <si>
    <t xml:space="preserve">Niño Miguel Enrique Hoyos de 6 años de edad, quien es reportado como separado por parte de la abuela materna, Provienen de Machiques de Perijá (Estado Zulia), ingresa a Colombia el 20/02/2018 por el paso fronterizo irregular (canoa) porque no conocía otro ingreso a Colombia. Ingresa junto con su abuela y un tío materno, para radicarse en Colombia debido a la crisis humanitaria que se vive en Venezuela. En Venezuela el niño Miguel vivía con su abuela desde que nació, con su tío materno y su familia; La señora Carmen menciona que la mamá de Miguel vive en Machiques (Venezuela) y que mantiene contacto esporádico con ella, a través de un contacto de un vecino. No estaba escolarizado por la edad. Actualmente, Miguel se encuentra presentando una dificultad en su salud (inflamación en el pene); la cual es producida “por un accidente mientras el niño se duchaba”. La abuela manifiesta que el 22/04/2020 lo lleva a la Cruz Roja para la atención en salud, donde formulan Betametasona y Cefalexina. El 08/05/2020 vuelve a la Cruz Roja ya que continuaba la inflamación, le formulan Cimetidina e Ibuprofeno. Al no haber mejoría, lo llevan el 28/04/2020 al Hospital San Vicente de Arauca, donde le envían una crema y tratamiento en casa. El 13/05/2020 la abuela fue a dos farmacias quienes le regalan Acetato de aluminio, Acido Fusídico (crema) y Cefalexina (pastillas). Manifiesta que aún con el medicamento, el niño no ha tenido evolución. Informa que Miguel se encuentra escolarizado en 1° grado de primaria; en el Colegio le hacen entrega de las cartillas para el trabajo en casa. Cuenta con documento de identidad. Viven en una casa elaborada con zinc reciclado, con una sola habitación (3x3) y baño/ducha, donde duermen los 8 integrantes de la familia. Durante la atención psicosocial, se orienta en la ruta de solicitud de Refugio y los derechos a los que accedería con el Salvoconducto. Se explica que en el caso del niño, se debe iniciar la solicitud con la autoridad competente, ya que ella no cuenta con la patria potestad del menor de edad. La señora Carmen manifiesta, que ella no desea realizar la solicitud de Refugio ya que ella es población pendular; y en el caso de Miguel, ya cuenta con el salvoconducto. Menciona que la madre del niño Miguel realmente es su hija Yoneida Beleño, y no la señora Nubia Beleño, tal como lo había indicado al inicio del acompañamiento, su hija lo tuvo a los 15 años de edad y desde que nació su abuela lo ha criado y el niño desconoce esto y reconoce a su abuela como su madre. Se orienta a Yoneida y a Carmen sobre la importancia de no auto-medicar al niño, explicando las consecuencias de ello. Así mismo, se orienta en caso de presentar complicaciones de salud, acudir al Hospital San Vicente de Arauca; se explica la ruta para afiliación a una EPS con el salvoconducto. - Se realiza contacto con Ludy Suarez (Coordinadora de Americares) para articular atención inmediata por Medicina General y Psicología. Se hace el acompañamiento a la entidad, donde brindan atención Psicología, ya que por el estado de su genital se sospecha de un presunto abuso sexual. Entregan recomendaciones generales. Recibe atención por Medicina General; hacen entrega de fórmula médica tanto para el niño como para la señora Carmen, ya que en el momento de la consulta manifiesta dolor abdominal. En la atención por psicología no se evidencia algún indicio de V.S, sino exploración de su genitalidad. Retornan a su vivienda nuevamente con el acompañamiento de la consultora psicosocial.
- La familia recibe bono alimenticio por el PMA. 
</t>
  </si>
  <si>
    <t>Niñas que son reportadas como separadas: Antonely Deliannis Rondón Rodríguez de 4 años de edad, y Michel Neliannys Rondón Rodríguez de 3 años de edad, quienes provienen de Valencia (Estado Carabobo), ingresan junto con su mamá el 28/02/2020 por el paso fronterizo irregular (canoa) “porque el bus las dejó en este sitio”. Ingresan a Colombia para visitar a su abuela Dilia. Al tiempo, la señora Neyai (mamá de las dos menores de edad) retorna a Venezuela por situación familiar. El mismo día del acompañamiento psicosocial, la señora Neyai ingresa nuevamente a Colombia con el objetivo de radicarse junto con sus hijas y suegros, debido a la crisis humanitaria en la que se encuentra actualmente Venezuela. En Venezuela las niñas vivían junto a su mamá (Neyai Rodríguez, venezolana), su papá (Antonio Rondón, venezolano), y sus abuelos paternos. Se desempeñaban como Pastores de una Iglesia Evangélica en Venezuela. Por la edad de las niñas, no han sido escolarizadas.  Actualmente, se encuentran viviendo con sus abuelos paternos y su mamá. La vivienda es construida en concreto, cuenta con tres habitaciones, de las cuales una es arrendada; cuenta con cocina, patio, baño, servicio de energía y acueducto. Vivienda en arriendo. Manifiestan que deben a la arrendataria 2 meses, debido a la cuarentena y a la imposibilidad de trabajar. Las niñas se encuentran recibiendo atención médica y, de promoción y prevención por parte de la Cruz Roja. No presentan dificultades de salud.  Durante la atención psicosocial, se orienta en la ruta de solicitud de refugio, mencionando la señora Dilia que la mamá de ella es colombiana, y que antes del aislamiento se encontraba realizando el proceso de solicitud de la nacionalidad por adopción, al igual que la abuela materna de las niñas. Se explica los medios para regularizarse en Colombia; por lo que deciden realizar el proceso de solicitud de Refugio la señora Neyai Rodríguez junto con sus dos hijas. Se hace entrega de contactos telefónicos para iniciar con el proceso. Se orienta a la señora Neyai en cuanto a las Organizaciones que brindan atención médica y planificación familiar. Así como en el proceso de solicitud de cupo en Institución Educativa para la niña Antonely (Al cumplir los 5 años). - Remitir el caso a Consejo Noruego para Refugiados para articular apoyo con el pago del arriendo.  - El día del acompañamiento psicosocial la mamá de las niñas retorna a Colombia, ingresando por paso irregular fronterizo (canoa) en horas de la madrugada.  - Se remitió a bonos alimenticios de PMA</t>
  </si>
  <si>
    <t>Se realizó atención psicosocial, se socializó la ruta de protección de ICBF, además, la condición de menor de edad separada, orientando que en el caso de la niña se debe activar la ruta por medio de la autoridad competente, la tía expresó; que desea esperar a su hermana para que sea ella quien realice la solicitud de Refugio de su sobrina. La niña actualmente lleva los controles de crecimiento y desarrollo a través del equipo extramural Materno Infantil – Unicef. La tía manifestó que tiene el cuidado de su sobrina desde el mes de noviembre del 2019, debido a que su hermana viajó al Perú en busca de un trabajo, pero no pudo volver a Colombia por la situación actual del COVID-19. El padre de la niña Jesús Eduardo Heredia Santoyo de nacionalidad venezolana</t>
  </si>
  <si>
    <t xml:space="preserve">La señora María Elena Sulbaran Medina (Abuela de la niña) llegó a Colombia por el paso de la canoa del municipio de Arauca en septiembre del 2018, junto a su familia y su hija María Franceli Sulbaran Medina (Madre de la menor de edad), tomaron la decisión de viajar a Colombia en busca de un trabajo para mejorar sus condiciones de vida y con deseos de quedarse en Colombia. La abuela manifiesta que tiene el cuidado de su nieta desde el mes de febrero del año en curso, debido a que su hija retornó a Venezuela a llevarle comida a su abuela ya que está sola y delicada de salud, pero no pudo volver a Colombia por la situación actual del mundo con el COVID-19. El padre de la niña Javi Granadillo de nacionalidad colombiana se encuentra en la ciudad de Barranquilla, él le enviaba dinero cada mes, pero con la situación actual no volvió a hacerlo.   Actualmente, la familia se encuentra ubicada en la Manzana C lote 4 Barrio San Antonio, nomenclatura no visible, mensualmente pagan de arriendo por la vivienda $250.000 y $10.000 de agua. (Lote encerrado en láminas de zinc, dividido en tres cubículos de 2x3 en cada cubículo duerme una familia en el suelo con una sola colchoneta  y la cocina es comunitaria para las dos familias). Cabe resaltar que en la vivienda habita otra familia con cuatro integrantes incluidos dos menores de edad. Manifiestan que deben tres meses de arriendo y no cuentan con seguridad alimentaria. Antes del aislamiento, la abuela María vendía café con empanadas, pero ahora ya no puede hacerlo, su hermano es quien ayuda en ocasiones con la comida; dado que él solo puede trabajar cada ocho días en la Distribuidora Erick Martínez. De acuerdo a lo anterior, se realizó atención psicosocial, se socializó la ruta de protección de ICBF, además, la condición de menor de edad separada, orientando que en el caso de la niña, se debe activar la ruta por medio de la autoridad competente, la abuela refirió; que desea esperar un poco a que su hija vuelva para realizar la solicitud de Refugio de su nieta, aunque ella siempre le ayudado a su hija con el cuidado de su nieta desea esperarla, en dado caso que no pueda volver pronto su hija, se comunicaría con la consultora para que realizar el acompañamiento. Adicionalmente se le brindó información a la familia sobre las líneas de atención actualmente vigentes: • Teléfono de la Unidad de Salud, para asesoría frente a síntomas por COVID-19.• Teléfono de la Defensoría del Pueblo, para apoyo y acompañamiento sobre sus Derechos. • Teléfono de ACNUR para información sobre sus derechos y rutas de protección; acceso a salud, educación, nacionalidad y temas migratorios.
</t>
  </si>
  <si>
    <t xml:space="preserve">El día 18/05/2020, se realiza acercamiento a la vivienda para brindar acompañamiento psicosocial a la adolescente separada y a su familia. En el momento de la visita, su tía Zonia informa que debido a la apertura del corredor humanitario por Migración Colombia en el Puente Internacional José Antonio Páez, deciden junto con su madre retornarla a su ciudad de origen.
Por lo tanto, Karla no se encontró en el domicilio. La señora Zonia menciona que la adolescente viajó sola, con un número telefónico que ella le dio para estar en contacto.  Así mismo menciona, que debe permanecer 15 días aislada, para que la puedan transportar en un bus hasta Puerto Ayacucho. 
</t>
  </si>
  <si>
    <t>Durante la atención psicosocial no se evidencia alteración emocional en el adolescente, lenguaje fluido, orientado, presentación personal adecuada, refiere sentirse extraño interactuar con un profesional de protección debido a imaginarios colectivos de otras personas de su país de origen.
Luis Miguel comenta que desde pequeño ha vivido con su tío José Antonio, ya que sus padres no viven juntos, su papá vive en el municipio Zamora del estado Aragua Venezuela, en el mismo pueblo donde vive su progenitora, indica que inicialmente viajó a Colombia con su mamá y la familia de su tío, sin embargo su madre ha tenido problemas de salud y tuvo que regresarse a Venezuela por tratamiento médico, dejándolo recomendado al señor José Antonio.
El adolescente refiere que su documento de identidad fue extraviado, situación que limita su acceso a educación, y hace más de un año no ha podido estudiar desde que llegó a Colombia, también comenta que cursó el grado primero bachillerato, y aspira este año retomar estudios en el grado segundo bachillerato. En sus aspiraciones indica que quiere ser abogado con estudios universitarios en Colombia. 
En la visita se evidenció que vive con las siguientes personas: su tío José Antonio, la esposa del tío Yasany Liendo, primo Ebinmael y 2 primas Cecilia y Yasaly, con quienes se observa buena relación. Comentan que la casa es arrendada y la mayoría de enceres del hogar son de la dueña del inmueble, quien les prestó camas, cocina, mesa y unas sillas.
Finalmente, comenta que habla con su mamá todos los días por video llamada, y se siente a gusto de vivir con su tío, no desea regresar a Venezuela, manifestando aspiraciones a futuro como estudiar carrera profesional y poder ayudar a su familia. 
Luego de la atención psicosocial y orientación en proceso de solicitud de Refugio, se hizo remisión a ICBF para iniciar dicho proceso.
- Remisión del caso a UNICEF para acceso a educación</t>
  </si>
  <si>
    <t xml:space="preserve">MARIANGELA NAIBETH CHIRINO : Adolescente lactante, quien es reportada como adolescente no acompañada. Proviene de Valencia (Estado Carabobo), ingresa a Colombia por el paso fronterizo irregular (canoa) en el año 2017 junto con su mamá y su abuela; ya que era el único paso que conocían. Ingresan a Colombia para radicarse, debido a la crisis humanitaria que presenta Venezuela. 
En Venezuela, Mariangela vivía con su papá, el señor Ángel Chirino. Cursó hasta 9° de bachillerato, no continuó debido al traslado a Arauca. No mantiene contacto con su papá, debido a que no cuenta con celular ni redes sociales. Actualmente, Mariangela no se encuentra escolarizada, mencionando que no tiene red de apoyo para el cuidado de su hijo. Cuenta con su documento de identidad. Ha recibido atenciones en salud por parte del Materno Infantil y Cruz Roja. Vive en una pieza arrendada, junto con su pareja, hijo y sus dos hermanos. Antes de la cuarentena, se dedicaba a la venta de almuerzos en el Fórum de los Libertadores. Su pareja, vende queso de manera ambulante. Durante el acompañamiento psicosocial, Mariangela comenta que no tiene una buena relación con su madre. Se identifica carga emocional por parte de la adolescente; además menciona preocupación por el estado de salud de su papá. Se hace contención durante el acompañamiento, y autoriza remitir su caso para atención Psicológica. Se orienta en cuanto a las organizaciones que le pueden prestar este apoyo psicológico y de salud (Medicina General y Planificación Familiar). JUNIOR CHIRINO OLIVEROS: Adolescente de 15 años de edad, quien es reportado como adolescente no acompañado. Proviene de Valencia (Estado Carabobo), ingresa a Colombia por el paso fronterizo irregular (canoa) en el año 2017 junto con su mamá y su hermano Ángel; ya que era el único paso que conocían. Ingresan a Colombia para radicarse, debido a la crisis humanitaria que presenta Venezuela.  En Venezuela, Junior vivía con su mamá y padrastro, el señor José Ángel Muñoz. Cursó hasta 7° de bachillerato, no continuó debido al traslado a Arauca. No tiene contacto con su padre, debido a que no cuenta con celular ni redes sociales, y la relación con su mamá es conflictiva y aislada. Actualmente, Junior no se encuentra escolarizado, pues no logra cupo con los Círculos de Aprendizaje de UNICEF. Cuenta con su documento de identidad. Ha recibido atenciones en salud por parte de la Cruz Roja, cuando las ha requerido. Vive en una pieza arrendada, junto con su hermana, sobrino, cuñado y su hermano Ángel. Antes de la cuarentena empezó a presentar dificultades sociales, debido a que presuntamente es consumidor de sustancias psicoactivas (marihuana) – Según lo indica su hermana Mariangela – ocasionando discordias y aislamiento familiar.  ÁNGEL CHIRINO OLIVEROS: Adolescente de 14 años de edad, quien es reportado como adolescente no acompañado. Proviene de Valencia (Estado Carabobo), ingresa a Colombia por el paso fronterizo irregular (canoa) en el año 2017 junto con su mamá y su hermano Junior; ya que era el único paso que conocían. Ingresan a Colombia para radicarse, debido a la crisis humanitaria que presenta Venezuela. En Venezuela, Ángel vivía con su mamá y padrastro, el señor José Ángel Muñoz. Cursó hasta 7° de bachillerato, no continuó debido al traslado a Arauca. No tiene contacto con su padre, debido a que no cuenta con celular ni redes sociales, y la relación con su mamá es aislada; generalmente solía vivir con su mamá y con su papá en otras ocasiones. Actualmente, Ángel es participante de los círculos de aprendizaje de UNICEF, Está a la espera de cupo en Institución Educativa; se encuentra recibiendo actividades en casa. Cuenta con su documento de identidad. Ha recibido atenciones en salud por parte de la Cruz Roja, cuando las ha requerido. Vive en una pieza arrendada, junto con su hermana, sobrino, cuñado y su hermano Junior. A veces acompaña a su cuñado a vender queso, para sostenerse económicamente junto con su hermana y sobrino.  El 15/05/2020, se establece contacto con la señora Aglarys Oliveros (madre de los tres adolescentes menores de edad). La señora comenta que se encuentra en una finca (vía los Pechos), pues su objetivo es construir una casa en la finca, para evitar seguir pagando arriendo. Comenta que debido a la cuarentena la construcción no se logró continuar; por lo tanto, están iniciando esta semana nuevamente. Comenta que sus hijos no quisieron ir para la finca con ellos, por las condiciones en las que se encuentran, por ello se quedaron con su hermana Mariangela por el momento.   Durante la atención psicosocial, se orienta a la señora Aglary en la ruta de solicitud de Refugio y los derechos a los que accedería con el Salvoconducto. Se explica que en ese caso debe hacer la solicitud ante migración, por ser la representante legal de los tres adolescentes. Manifiesta aceptar realizar el proceso de solicitud de Refugio para ella incluidos sus hijos. - Se remitió el caso con la Cruz Roja para atención por Medicina General, ya que el hijo de Mariangela presenta inflamación en testículos. - La familia recibe bono alimenticio por el PMA.- Se remitió el caso a Save The Children, informan que el hogar ya había salido beneficiado, solo están a la espera del desembolso del dinero del Cash.  - Se realizó sensibilización a la señora Aglarys en relación al cuidado de los adolescentes menores de edad, normatividad colombiana en protección de los NNA; y se establece compromiso, ya que al finalizar la vivienda los adolescentes vivirían con ella. Adicionalmente, manifiesta que dos veces por semana van a Arauca a visitarlos, y su hermano (tío de los adolescentes), quien vive cerca de la vivienda está pendiente de sus necesidades. - La madre está a la espera determinar la vivienda para llevarse a sus hijos a vivir con ella, actualmente viven a 15 minutos de Arauca.
</t>
  </si>
  <si>
    <t xml:space="preserve">se realizó atención psicosocial, se socializó la ruta de protección de ICBF, además, la condición de menores de edad separados, orientando que, en el caso de los dos niños, se debe activar la ruta por medio de la autoridad competente, la abuela manifestó que ella junto a su hija ya había realizado la solicitud de Refugio con una organización que no recuerda su nombre, solo está a la espera del trámite del salvoconducto. La madre de los NN actualmente está en la ciudad de Bogotá; se había ido en busca de un mejor trabajo, pero debido a la situación por la emergencia se encuentra sin empleo y a la espera de una oportunidad para volver a Arauca a reunirse con sus hijos y su madre. • Se remite a proyecto Bonos – PMA para seguridad alimentaria. 
</t>
  </si>
  <si>
    <t xml:space="preserve">La señora Eulalia (abuela de los niños) manifiesta que ingresan a Colombia el 26 de septiembre del 2019 por el corredor humanitario del Puente Internacional José Antonio Páez, junto a sus ocho nietos y esposo. La familia toma la decisión de vivir en Colombia debido a la crisis humanitaria que actualmente se vive en su país de origen. Así mismo, la señora Eulalia cuenta con la custodia legal de tres de sus nietos otorgada por la LOPNA en Venezuela. En Venezuela el mismo núcleo familiar vivía en la ciudad de Valencia en el barrio Alicia Prieto. 
El señor Domingo se desempeñaba como Vigilante y la señora Eulalia trabajaba como costurera. El papá de sus tres primeros nietos (Yefrain Antonio Rojas) se encuentra privado de la libertad en una cárcel de Venezuela, la madre de los menores de edad se encuentra en Perú junto a su hija mayor. La madre de los otros 5 nietos (Yenifer Lourdes Rojas) hace 4 meses retornó a Venezuela, y no tienen contacto con ella. Franyer estudiaba en Venezuela 3° de primaria, Yarianni 1° de primaria y Yefrain 2° de primaria; los demás no se encontraban escolarizados.  
Actualmente, la familia se encuentra ubicada en la manzana 1 lote 1 del barrio Brisas del Llano, nomenclatura no visible. Manifiestan que no cuentan con seguridad alimentaria, acudiendo al apoyo de los vecinos para suplir los tiempos alimenticios de sus ocho nietos. La vivienda está encerrada en láminas de zinc, dividida en dos habitaciones de 3x3m: una para dormir, y otra para cocinar. Cuentan con estufa y bombona de gas; tiene servicio de agua y energía; carecen de unidad sanitaria y de camas. Duermen en cinco colchonetas, las cuales manifiesta ser donadas por persona. El predio habitado, es propiedad de un señor que falleció. Durante el acompañamiento psicosocial, se brinda información de la ruta para solicitud de refugio; orientando que en el caso de los 5 niños separados, se debe activar la ruta por medio de la autoridad competente. Los abuelos de los niños, manifiestan haber realizado la solicitud con apoyo primeramente del Servicio Jesuitas para los Refugiados en el mes de noviembre de 2019, donde la señora Yenifer Lourdes (mamá de 5 de sus nietos) realizó la solicitud. En la actualidad, el Consejo Noruego para Refugiados es quien lleva el proceso de Refugio.En la visita se observa que uno de los niños, tuvo un accidente con una lámina de zinc generando una cortada a nivel de muñeca en la mano derecha, esto ocurrió el día 18 de mayo de 2020; la abuela informa que no asistió al Centro de Salud porque no tenía con quien dejar a los otros niños, por lo que realiza limpieza y desinfección de la herida en la casa.  Inmediatamente se realiza acompañamiento y se traslada a la abuela con el niño Yeferson Antonio al Hospital San Vicente de Arauca para atención por urgencias, ya que la herida era profunda. Durante el proceso de atención, se le suministra los medicamentos (Vacuna antitetánica, cefalexina y naproxeno), y transporte retorno a casa.  • Se articula con Unicef para solicitud de cupos en Institución Educativa. • Se articula con Americares solicitud de cita médica, para seguimiento y control a la herida de Yeferson, la cual asignan para el 22/05/2020.• Se entregó kit de higiene y pañales para los dos niños de 1 año y 8 meses. 
En cuanto a la condición de salud de Yelimar Daniela, quien tiene un diagnóstico de Leucemia (Según informa la abuela); la niña está siendo atendida anualmente en Venezuela, recibiendo tratamiento por Quimioterapia; adicionalmente en el Materno Infantil por medio del Equipo Extramural de Unicef, brindan atención y control. En el caso de Yurianis Antonela, la abuela manifiesta que la niña tiene diagnóstico de Ceguera y Microcefalia; durante la visita se observa buen desarrollo motor, alimentación de leche materna por parte de su abuela; igualmente el Equipo Extramural de UNICEF brinda apoyo en los controles de crecimiento y desarrollo. En búsque da apoyo para la famialia se identifica  que han recibido ayuda de 7 organizaciones: Pastoral social, NRC,STC, Equipo extramural de UNICEF, CIPS, ECD WASH UNICEF-APOYAR, COMFIAR BONOS, el caso ya había sido remitido al ICBF por el proyecto protección UNICEF-APOYAR en el mes de enero
</t>
  </si>
  <si>
    <t xml:space="preserve">se realizó atención psicosocial, se socializó la ruta de protección de ICBF, además, la condición de menor de edad separado del niño, orientando que, en el caso del niño separado, se debe activar la ruta por medio de la autoridad competente, la señora Johanna expresó que espera que su hermano pueda realizar la solicitud para su sobrino, dado que ella ya adelanto el trámite de la solicitud de Refugio para su familia. </t>
  </si>
  <si>
    <t xml:space="preserve">Adolescente lactante no acompañada de 16 años de edad, quien ingresa a Colombia el 18/05/2020 por paso fronterizo irregular (canoa). Proviene de El Amparo (Estado Apure), ingresa a Colombia debido a que su hijo presentaba inflamación en las piernas y en los ojos. Adicional a ello, manifiesta que no le permiten estar en la finca donde residía y realizaba actividades laborales informales.
La adolescente manifiesta que no cuenta con apoyo familiar, ni económico; no tiene donde dormir, no tiene ropa, ni alimentación. 
- El 20/05/2020, se realiza acompañamiento para hacer entrega de kit de higiene, pañal desechable y kit de toallas higiénicas.
- Su hijo no se encuentra registrado en Venezuela, sólo cuenta con el certificado de nacido vivo.  
- Se indica a Kelly que, por ser un caso identificado en el Hospital, debe ser el Hospital quien reporte el caso activando la ruta al Instituto Colombiano de Bienestar Familiar, de acuerdo a orientación realizada por Abdala a la coordinadora. 
- La adolescente ya se encontraba en valoraciones por T.S del Hospital.
</t>
  </si>
  <si>
    <t xml:space="preserve">Adolescente separado de 17 años de edad, proviene de Calabozo (Estado Guárico), ingresa a Colombia el 27/02/2019 por el paso fronterizo irregular (canoa) ya que no contaban con la tarjeta migratoria para pasar por el corredor humanitario. Menciona que ingresan a Colombia por la crisis humanitaria que actualmente vive su país de procedencia. 
En Venezuela Antoni vivía con su madre (Ana Rodríguez, venezolana, 42 años), su hermana (Anahí Morales Rodríguez, venezolana, 19 años) y su hermano (Aaron Rodríguez, venezolano, 5 años). Residían en Calabozo (Estado Guárico). Desertó de sus estudios en 6° bachillerato, no siguió escolarizado en Venezuela, pues menciona que no le gusta estudiar. Mantiene contacto continuo con su madre y familia.    
Actualmente, Antoni presenta erupción cutánea en las piernas (Ya le habían asignado cita médica en Americares pero no asistió). Se encuentra realizando actividades laborales informales en la Verdurería La Araucana. No se encuentra escolarizado. No cuenta con documento de identidad, ya que su madre lo tiene consigo. No cuenta con estatus migratorio. No cuenta con vinculación a prestaciones de salud – EPS. Vive con el núcleo familia de su prima, compuesto por 4 personas y un primo de la pareja de Yennifer. Residen en una habitación arrendada, con dificultades para el pago de la mensualidad. Cuenta con seguridad alimentaria.  
Durante la atención psicosocial, se orienta en la ruta de solicitud de Refugio y los derechos a los que accedería con el Salvoconducto, ya que ven la necesidad de radicarse en Colombia. Se explica que en el caso del adolescente, se debe iniciar la solicitud con la autoridad competente, ya que ella no cuenta con la patria potestad de Antoni. El adolescente accede a la solicitud de Refugio y firma el consentimiento informado para la remisión a ICBF. 
</t>
  </si>
  <si>
    <t>Durante la atención psicosocial, se orienta en la ruta de solicitud de Refugio y los derechos a los que accedería con el Salvoconducto. Se explica que en el caso de la adolescente, se debe iniciar la solicitud con la autoridad competente del Estado, ya que ella no cuenta con la patria potestad de la adolescente menor de edad. La señora Miguelina y Edilin aceptan acceder a la solicitud de Refugio. Se remite el caso al ICBF y al pryecto Bonos PMA-APOYAR.</t>
  </si>
  <si>
    <t xml:space="preserve">Niña separada de 7 años de edad, y niño separado de 4 años de edad. Provienen de Barinas (Estado Barinas), ingresan a Colombia por paso fronterizo (corredor humanitario) del puente internacional José Antonio Páez, en octubre/2018 junto con su madre y abuela, con el fin de radicarse en Colombia, por la crisis humanitaria por la que atraviesa su país de procedencia. En Venezuela, Divian y Enmanuel vivían junto con su madre (Divian del Valle Mora Vielma, venezolana, 23 años) y su hermano (Yosmir Enmanuel Mora, venezolano, 2 años), en Barinas. En Venezuela ninguno de los dos se encontraba escolarizado, ya que no contaban con la edad para iniciar el proceso escolar. Desde su ingreso a Colombia, los niños han vivido con la señora Divian del Valle (madre de los niños), junto a su abuela y la niña Osmarly Hidalgo (La señora Maritza cuenta con la patria potestad de uno de sus nietos, otorgada por la LOPNA en Venezuela). Debido al fallecimiento de un familiar, la señora Divian se ve obligada a retornar a Venezuela con su hijo de 2 años, y dejando a cargo de la señora Maritza a Divian y Enmanuel. Por el cierre del corredor humanitario, no ha podido ingresar nuevamente a Colombia.  Actualmente, Divian y Enmanuel viven con su abuela, la niña Osmarly y una familia conocida (integrada por 3 personas), quienes son su red de apoyo. Las 7 personas viven en una habitación, construida en material de zinc, cuentan con baño social, cocina y bombona de gas; servicio eléctrico y agua. Divian se encuentra vinculada en Institución Educativa Camilo Torres, cursando 1° grado de primaria. Enmanuel no se encuentra escolarizado, ya que no tiene la edad para ingresar a una Institución Educativa. La señora Maritza menciona que han recibido apoyo de Organizaciones Internacionales como PMA – Caritas (bonos alimenticios) por 5 meses, y Save The Children (Cash), pero debido a que la madre de los niños se encuentra en Venezuela no han podido reclamar el dinero. Así mismo informa, que el 18/05/2020 la niña Diviana sufrió un accidente en la vivienda, ya que presenta herida cortante en pie derecho. La señora Martiza acude al Hospital San Vicente, para recibir la atención médica, envían medicamento y control en 8 días. Se encuentra realizando limpieza con alcohol en la vivienda.  Durante la atención psicosocial, se orienta en la ruta de solicitud de Refugio y los derechos a los que accedería con el Salvoconducto, ya que ven la necesidad de radicarse en Colombia. Se explica que en el caso de Divian y Enmanuel, se debe iniciar la solicitud por medio de la autoridad competente en Colombia, ya que ella no cuenta con la patria potestad de los niños. La señora Maritza y los niños acceden a la solicitud de Refugio y firma el consentimiento informado para la remisión a ICBF. 
</t>
  </si>
  <si>
    <t xml:space="preserve">La adolescente manifestó que sostuvo una relación sentimental con su compañero desde hace 5 años , decidió irse a vivir con él porque su familia no la ayudaba. Recuerda que a los 7 meses de noviazgo discutieron y él la golpeo, situación con la que nunca estuvo de acuerdo su madre Rosa Elena Zapata Nieto y por tal motivo nunca apoyo la relación de su hija. Expresó que ese tipo de peleas siempre estuvieron presentes en la relación y en todas las ocasiones él era agresivo, de ahí que nunca la apoyo para que la adolescente culminara sus estudios. Su madre vive en Arauca por el sector de Monserrate cerca de la finca el regalo de Dios y su hermano de 16 años vive solo en el barrio Unión, no vive con su mamá por que la relación de las dos nunca ha sido asertiva y ella no nunca estuvo de acuerdo con el embarazo y la relación de su hija; situación que ha generado que se distancie mucho más de su madre. Su padre Ángelo Lizardo Guerrero Briceño vive en Venezuela y mantiene comunicación constante con él a través de teléfono.  Actualmente, la adolescente se encuentra viviendo sola porque su compañero hace un mes y medio se fue y los abandono, porque discutieron fuertemente y él la golpeo en la cara con un celular y le reventó la boca . Por lo tanto, se fue a trabajar a una finca cerca de Arauca, pero no le ayuda económicamente con los gastos del bebé.  Relató que paga $200.000 mil pesos de arriendo por una habitación y actualmente debe dos meses, cocina en estufa propia y la dueña de la vivienda le tiene paciencia con los pagos del arriendo porque conoce su situación. Trabaja todos los días tapando motos frente a la oficina de Movistar en la esquina de la ferretería la Estrella , y se gana entre “$10.000 y $20.000 mil pesos cuando los días son buenos” o en otras ocasiones hace aseo en casas de familia y lava ropa. De acuerdo a lo anterior, se realizó atención psicosocial, se socializó la ruta de protección de ICBF, y la adolecente refirió que había realizado el trámite de la solicitud de Refugio en el Servicio Jesuita a Refugiados el año pasado, pero a través del correo electrónico la “cancillería le negó la solicitud”.  • Remitir a Bonos – PMA para seguridad alimentaria • Se le entregó un kit de higiene, pañales y toallas higiénicas • Sensibilizar a la adolescente en denunciar ya que es sobreviviente de violencia intrafamiliar. • Remitir el caso a la sala de primera acogida.
</t>
  </si>
  <si>
    <t xml:space="preserve">Durante la atención psicosocial no se evidencia alteración emocional en la adolescente, ni en el niño, lenguaje fluido, presentación personal adecuada, se muestran colaboradores, Ezequiel se observa bajo de peso.
Comentan que están solos en la casa porque su abuelo salió a trabajar vendiendo aguacates casa a casa con otro señor. Al indagar si ya habían comido respondieron que no, que el día antes la vecina les había ofrecido algo de comida. Ezequiel manifiesta que desearía un plato de comida ya que tiene mucha hambre, lo cual se les ofrece un tiempo de comida a cada uno por parte del proyecto (almuerzo).
La adolescente refiere que estaba realizando actividad económica en una finca en oficios domésticos, así mismo indica que fue autorizada por el abuelo. Sin embargo luego de un tiempo se sintió cansada y aburrida, por eso se retiró hace 2 días y con el dinero que le pagaron se compró un celular de segunda que le permite comunicarse con su mamá. Y agregó “me gustaría volver a trabajar pero por aquí en el centro, menos en una finca y volver a estudiar porque cuando sea grande voy a ser cantante”. En su país cursó el grado séptimo, hace 8 meses no estudia. Mientras que, el niño comenta que disfruta pasar varias horas jugando con sus amiguitos del barrio y si su hermana vuelve a la escuela él también lo hará. En la visita se evidenció que en un encerrado de zinc viven los dos con el abuelo materno, no cuentan con buenas condiciones para el descanso (dos colchonetas sin forro, ni tendidos, ni toldillo), indican que allí no pagan arriendo y los enseres de cocina son prestados de una vecina. El señor Alexis pregunta por el programa bonos a lo cual Brenda le da una respuesta positiva y realiza actualización de datos de contacto. 
Luego de la atención psicosocial y orientación en proceso de solicitud de Refugio, se hizo remisión a ICBF para verificación de derechos y a UNICEF para cupo en institución educativa. Finalmente manifiestan gratitud por el almuerzo suministrado.
</t>
  </si>
  <si>
    <t xml:space="preserve">se realizó atención psicosocial, se socializó la ruta de protección de ICBF, además, su condición de adolescente separada, y la ruta para la solicitud de Refugio, pero la adolescente no desea realizar la solicitud debido a que viaja a su país de origen a visitar a su familia, su pretensión principal es pagar el arriendo y contar con seguridad alimentaria, 
• Orientación para asistir a medicina general en la Cruz Roja para planificación familiar.
• Familia priorizada para la entrega del kit de higiene y pañales para tres bebés familiares de la adolescente y su compañero. </t>
  </si>
  <si>
    <t>A través de comunicación vía telefónica realizada por una profesional psicosocial del proyecto ECD APOYAR y la señora Doromilda Sarmiento, de nacionalidad colombiana, residente en la cra 15ª # 35b-50 del barrio los pinos del municipio de Saravena, contacto telefónico 3102348367, informa la situación que tiene con la adolescente; María Teresa Aguilar de 13 años de edad de nacionalidad venezolana, quien se encuentra actualmente bajo su cuidado desde hace aproximadamente 3 meses, debido a que su madre María Gabriela Ortega le solicito el cuidado de su hija por unos días, mientras resolvía “un tema de violencia intrafamiliar que se estaba presentando en ese momento con su pareja”. La señora Doromilda indica que a la fecha se desconoce dónde se encuentra la madre de María Teresa. La cuidadora actual, refiere haber tenido comunicación con un tío de María Teresa, quien vive en Venezuela y manifiesta desconocer donde se encuentra su hermana María Gabriela, teniendo en cuenta la situación actual de la pandemia, presenta dificultad para viajar y hacerse cargo de su sobrina. La señora Doromilda manifiesta su imposibilidad de continuar cuidando a la adolescente, debido a que no cuenta con los recursos económicos, por tal motivo da a conocer la situación para realizar la activación de la ruta a través ICBF.</t>
  </si>
  <si>
    <t>El día 23/05/2020 La coordinadora del centro zonal Tame Carmenza Vargas se comunica al teléfono institucional de Apoyar informando de un caso de adolescente no acompañado y solicita apoyo y orientación, ya que éste se encuentra en el puerto San Salvador en condición de caminante y a la espera de un carro del corredor humanitario que lo llevará a la frontera de su país de origen, y a su vez comenta que la madre de este adolescente está pidiendo apoyo para que no sea trasladado a la frontera sino al municipio de Saravena donde esta ella, porque en Venezuela no hay ningún familiar. Así mismo suministra información de la mamá y del adolescente para notificación del caso al ACNUR. De acuerdo a lo anterior no se realizó atención psicosocial al adolescente por su ubicación y se obtuvo conocimiento por institución del estado garante de Derechos quienes notifican al proyecto de protección ACNUR- APOYAR.
Observaciones: - Adolescente no acompañado identificado en Puerto San Salvador al parecer en condición de caminante venia de Bogotá con destino a la frontera.
- El centro Zonal Tame ya tienen información de la madre; quien se encuentra en el municipio de Saravena.
- El corredor humanitario está suspendido debido al  toque de queda de fin de semana en el departamento de Arauca indica Carmenza.</t>
  </si>
  <si>
    <t>se realizó atención psicosocial, se socializó la ruta de protección de ICBF, además, su condición de menores de edad separados, orientando que en el caso de los niños/a separados, se debe activar la ruta por medio de la autoridad competente, los mencionan que sus dos hijos/a son quienes realizaran los tramites de los niños/, aunque su compañera estaba en la Cruz Roja porque tenía dolor en una muela, ella piensa lo mismo frente a la solicitud de refugio de los menores de edad.  Sus hijos están varados en Cali y Bogotá debido a la emergencia CONVID-19.  • Remisión a Unicef para cupo escolar</t>
  </si>
  <si>
    <t xml:space="preserve">se realizó atención psicosocial, se socializó la ruta de protección de ICBF, además, su condición de menores de edad separados, orientando que en el caso de los niños/a separados, se debe activar la ruta por medio de la autoridad competente, los mencionan que sus dos hijos/a son quienes realizaran los tramites de los niños/, aunque su compañera estaba en la Cruz Roja porque tenía dolor en una muela, ella piensa lo mismo frente a la solicitud de refugio de los menores de edad.  Sus hijos están varados en Cali y Bogotá debido a la emergencia CONVID-19.  Su madre vive en Guasdualito (Estdo Apure). </t>
  </si>
  <si>
    <t xml:space="preserve">Durante la atención psicosocial, se orienta en la ruta de solicitud de Refugio y los derechos adyacentes al Salvoconducto. Se explica que, por ser una adolescente menor de edad, se debe iniciar la solicitud con la autoridad competente, ya que su hermano Jesús no cuenta con la patria potestad de ella. Anny manifiesta querer acceder a la solicitud de refugio y firma el consentimiento informado.  Adicionalmente, se orienta en cuanto a las Organizaciones Internacionales a las que puede acceder a los servicios de salud, orientación en Planificación Familiar, Lactancia Materna y Vacunación. - Remitir el caso a ICBF para verificación de derechos y solicitud de Refugio
- Remitir el caso a CISP para articular los exámenes médicos para Control Prenatal - Remitir el caso a UNICEF para articular cupo en Institución Educativa
</t>
  </si>
  <si>
    <t xml:space="preserve">La abuela manifestó que tiene el cuidado de su nieta desde que la niña tenía un año de vida, porque su padre Yosan Usbel Laya Oviedo falleció  y su madre Diana del Valle Padrón Verenzuela no tenía los medios económicos para cuidar de la niña; según el relato de la abuela cuando la señora le entrego la niña le había dicho “mi hija está mejor con usted, porque yo no tengo un techo y comida que ofrecerle”. Actualmente la madre de la niña vive en Guasdualito, se comunica con su hija vía whatsApp y le envié dinero cuando dispone de él, además en el mes de febrero del año en curso viajó a Colombia a acompañar a su hija y la abuela para hacer el trámite de la custodia de la niña ante la oficina del ICBF, proceso que espera la abuela sea pronto porque su nieta no cuenta con una afiliación a salud. La niña se encuentra estudiando en el Colegio Santa Fe y cursa 4° de primaria.  De acuerdo a lo anterior, se realizó atención psicosocial, se socializó la ruta de protección de ICBF, además, su condición de menor de edad separada, orientando que en el caso de los niños/a separados, se debe activar la ruta por medio de la autoridad competente, la abuela manifestó que ella ya realizó el trámite de la solicitud de Refugio para ella y su nieta en la oficina de ACNUR, cuenta con el salvoconducto desde el 27/02/2019, pero tiene dificultades para sisbenizar a su nieta porque no tiene la custodia legal de la niña, por consiguiente, se acercó a la oficina del ICBF para solicitar apoyo en el trámite, refirió “ellos quedaron de hacer una visita en la casa, pero no han venido y eso fue en el mes de febrero del 2020 y no he podido afiliar a mí nieta a salud", • Remitir a Bonos – PMA para seguridad alimentaria. • Remisión a Defensoría del Pueblo para acompañamiento de la abuela y su nieta para solicitud de respuesta al ICBF.• Familia priorizada para entrega de kit de higiene, pañales desechables y toallas higiénicas.  
</t>
  </si>
  <si>
    <t xml:space="preserve">Niño separado de 5 años 9 meses de edad, quien proviene de Uribante, Estado Táchira e ingresa a Colombia en agosto/2019 por el paso fronterizo irregular (canoa) junto a su madre (Maira Lili García, venezolana, 22 años) y su hermana (Samantha Isabella Pérez, venezolana, 6 meses), ya que no cuentan con documento fronterizo. Llegan a Arauca por recomendación de un amigo, quien las orienta en el acceso a trabajo y residencia. Ariana y Maira deciden ingresar a Colombia en búsqueda de ofertas laborales para apoyar económicamente a sus padres que residen en Venezuela. En Venezuela, el niño vivía junto a su tía (Ariana de los ángeles García, venezolana, 20 años), sus abuelos maternos, su madre y su hermana. No se encontraba escolarizado. Su padre (Wilson Alexander Pérez Pernia, venezolano, 39 años) trabaja como mecánico y reside en Uribante, Venezuela; mantiene contacto con el niño. Antes de la cuarentena, la señora Maira trabajaba en casa de familia y en un billar. Hace dos meses y medio retorna a Venezuela para llevar alimentos a sus padres (actividad siempre realizan), junto con su hija Samantha, dejando a cargo de su hermana a Eduar. Debido al cierre del corredor humanitario, la señora Maira no ha podido retornar a Arauca.  Actualmente, Eduar vive con su tía Ariana en una habitación arrendada 3x4, cuenta con camas alquiladas, servicio sanitario, acueducto, energía y agua; en cuanto a la cocina y gas propano lo comparte con una vecina. Eduar cuenta con copia del documento de identidad, ya que la señora Maira tiene el original; no se encuentra escolarizado ya que Ariana menciona que no han realizado la gestión de solicitar el cupo en Institución Educativa. A la fecha no ha recibido atenciones en salud, pues “no lo ha requerido”. Ariana trabajaba en un billar cercano a la residencia, y debido al cierre de establecimientos no ha logrado trabajar actualmente. No cuentan con ingresos económicos. Durante la atención psicosocial, se orienta a Ariana en la ruta de solicitud de Refugio y los derechos adyacentes al Salvoconducto. Se explica que en el caso de Eduar por ser un niño menor de edad y no contar con su responsable legal en el país, se debe iniciar la solicitud con la autoridad competente. Arianna manifestó que los niños y la mamá son población pendular; en el caso de ella manifestó querer acceder a la solicitud de Refugio para regularizarse en Colombia.  Adicionalmente, se orienta en cuanto a las Organizaciones Internacionales a las que puede acceder a los servicios de salud, orientación en Planificación Familiar, Medicina General y Crecimiento y desarrollo para el niño.  - Se remite al proyecto  bonos  de alimentación PMA- APOYAR
</t>
  </si>
  <si>
    <t xml:space="preserve">Niño Roniel Junior Blanco Herrera de 6 años de edad, quien en un principio es reportado no acompañado en situación de calle. Al realizar el acompañamiento psicosocial se identifica que el niño se encontraba en compañía de su abuela, no se identifica situación de mendicidad o habitabilidad en calle. Proviene de Maracaibo, Estado Zulia; ingresa a Colombia en junio de 2017 junto a su madre (Jilsule Josefina Blanco, venezolana, 36 años) y sus tres hermanos; ya que la pareja de su madre en ese momento se encontraba radicada en Arauca. La abuela (Zulmira Herrera de Blanco, venezolana, 62 años) era población pendular, hasta que la crisis humanitaria en Venezuela la obliga a radicarse en Arauca. 
En Venezuela, el niño Roniel vivía junto a su madre, la pareja de su madre, su abuela y sus hermanos: Benito Blanco Herrera, Yeraldyn Blanco Herrera, Rosa Blanco Herrera. Debido al cambio de trabajo de la pareja de su madre al Estado Apure, deciden cambiar de domicilio, para que posterior a ello se radicaran en Arauca. No se encontraba escolarizado por la edad. Actualmente, Roniel se encuentra bajo el cuidado de la señora Zulmira (abuela materna), ya que su madre - aunque se encuentra viviendo en Arauca - no se responsabiliza en el cuidado integral del niño. Se encuentran viviendo en arriendo en una habitación en el barrio Brisas del Llano, conviviendo con una pareja y el dueño de la vivienda. Mencionó que duermen en colchonetas, tienen acceso a unidad sanitaria, cocina compartida, servicio de agua y energía. 
Debido al aislamiento, no cuentan con seguridad alimentaria que garantice los tiempos de comida del niño; aunque mencionó, que ha continuado en la venta de costales en la plaza y de manera ambulante, razón por la cual se le ha dificultado el ingreso de recursos económicos a su hogar. Así mismo, menciona que ha tenido que acudir a Jimmy José Blanco (hermano de Roniel) para el cuidado del niño, ya que por decreto está prohibido tener a los niños fuera del domicilio. No se encuentra escolarizado, debido a que el niño no cuenta con documento de identidad (Partida de Nacimiento) pues presenta pérdida del mismo; generando la negación del cupo en Institución Educativa. No ha recibido atenciones en salud, ya que no ha requerido. Durante la atención psicosocial, el niño manifiesta presentar situaciones de maltrato físico por parte de su hermano Jimmy José (correa o pellizco), del cual aún se presentan marcas en el cuerpo – relato del niño -. Además comentó que su abuela ejerce violencia psicológica hacia él, las cuales “no le gustan y lo hacen llorar”. Roniel manifestó querer a su abuela y a su madre, pero a pesar de que “le gusta vivir con su abuela”, él quiere estar “con el ICBF porque allá están sus hermanos, y su abuela debe trabajar sola porque los niños no pueden estar en la calle”. Se realiza el acompañamiento a la señora Zulmira, quien se encontraba en una de las esquinas de la Plaza de Mercado “la tienda de la esquina” vendiendo sacos; manifestó que ella no se siente en la capacidad de mantener económicamente a Roniel para garantizar sus derechos, por lo que en varias ocasiones solicitó a ICBF que “recibiera” al niño; ya que tres de sus nietos se encuentran bajo la protección del Instituto Colombiano de Bienestar Familiar, desde hace 6 meses aproximadamente. Mencionó que después de ello, pidió apoyo a ICBF para tramitar los documentos de Roniel, pero no obtuvo respuesta a la solicitud. Igualmente, informó estar en búsqueda de otra vivienda para vivir con su nieto, ya que las condiciones de la vivienda son “inhabiltables” por problemas de hacinamiento (hasta 30 personas en algunos momentos). Así mismo, se realiza acompañamiento a la señora Jilsule, quien se encontraba ubicada al lado del supermercado “El Descuento”, realizando actividad de cuidado de moto. Actualmente, no vive con la señora Zulmira ni con su hijo, vive con un “amigo”. Manifestó que el niño está bajo el cuidado de su madre. Se orienta en la ruta de solicitud de Refugio y los derechos adyacentes al Salvoconducto. La señora Jilsule manifiesta, que ella no quiere realizar la solicitud de refugio de su núcleo familiar; pero la señora Zulmira – quien es la cuidadora del niño – autoriza la remisión a ICBF para solicitud de Refugio. Se orienta en cuanto a las Organizaciones Internacionales que brinda atención en salud de primer nivel para población venezolana, ya que el niño no ha recibido controles de crecimiento y desarrollo, y se tiene en duda vacunación. Así mismo, se explica los riesgos a los que el niño se expone al estar dentro de la plaza sin la vigilancia del cuidador. - La señora Zulmira, manifestó que personas externas en la comunidad le comentan que su hija Jilsule es “consumidora de Sustancias Psicoactivas”, pero que ella no lo puede asegurar pues no lo ha evidenciado. Así mismo, mencionó que ICBF toma medida de protección sobre sus tres nietos debido a situación de abandono por parte de su madre. 
- Durante el acompañamiento, mencionaron que han sufrido acoso sexual por parte del arrendatario. Se orienta a la señora Zulmira y Jilsule en cuanto a las Organizaciones que pueden apoyarlas en esta situación. Ambas autorizan remisión a Sala de Acogida. - Remitir a ICBF para verificación de derechos, solicitud de Refugio y se adopten las medidas pertinentes al caso. - Remitir a SAVE THE CHILDREN para apoyo en arriendo- Remitir a bonos PMA para seguridad alimentaria  - Remitir a Sala de Acogida –ACNUR por presunto acoso sexual. </t>
  </si>
  <si>
    <t xml:space="preserve">Atención psicosocial. Remisión a Bonos – PMA para seguridad alimentaria. Gestionar cupo escolar. </t>
  </si>
  <si>
    <t>Atención psicosocial, remisión a ICBF y acompañamiento al Centro Zonal.</t>
  </si>
  <si>
    <t>Atención psicosocial. Remisión a comisaria de familia.</t>
  </si>
  <si>
    <t>Atención psicosocial. Remisión a Bonos – PMA para seguridad alimentaria.</t>
  </si>
  <si>
    <t xml:space="preserve">Atención psicosocial. Se remite a ICBF para solicitud de Refugio. </t>
  </si>
  <si>
    <t>Atención psicosocial. Se remite al ICBF para solicitud de Refugio, a programa bonos PMA, a Save Children. Entrega de kit de higiene.</t>
  </si>
  <si>
    <t>Atención psicosocial. Remisiíon a save Children y programa Bonos  PMA</t>
  </si>
  <si>
    <t>Atención psicosocial</t>
  </si>
  <si>
    <t xml:space="preserve">Atención psicosocial. Se remite a ICBF para solicitud de Refugio, al programa bonos PMA. </t>
  </si>
  <si>
    <t>Atención psicosocial, entrega de kit de bebe, remisión a ICBF para verificación de derechos y remisión a PMA para seguridad alimentaria.</t>
  </si>
  <si>
    <t>Atención psicosocial, remisión a ICBF para ingreso a protección</t>
  </si>
  <si>
    <t xml:space="preserve">Atención psicosocial. Se remite a ICBF para la verificación de derechos y solicitud de Refugio teniendo en cuenta el interés de la adolescente. </t>
  </si>
  <si>
    <t xml:space="preserve">Atención psicosocial. Remisión ICBF para solicitud de Refugio. Remitisión a Bonos – PMA para seguridad alimentaria. Remisión a NRC para asistencia.  Familia priorizada para entrega de kit de higiene, pañales desechables y toallas. </t>
  </si>
  <si>
    <t>Atención psicosocial. Remision a programa bonos PMA y gestion para educación.</t>
  </si>
  <si>
    <t>Atención psicosocial, Remisión a ICBF para solicitud de Refugio, a concejo Noruego NRP. Entrega kit de higiene.</t>
  </si>
  <si>
    <t>Atención psicosocial. se solicita apoyo al proyecto bonos para focalización y a OIM para planificación familiar. Se remite al ICBF para solicitud de Refugio. Entrega de kit de higiene.</t>
  </si>
  <si>
    <t>Atención psicosocial. Remisión a medicos sin fronteras para salud medica y psicológica.</t>
  </si>
  <si>
    <t>Atención psicosocial y remisión a medicos sin fronteras para atención psicologica y medica.</t>
  </si>
  <si>
    <t>Atención psicosocial, Remisión a programa bonos PMA.</t>
  </si>
  <si>
    <t>Atención psicosocial. Se remite al ICBF para la solicitud de Refugio y a programa bonos PMA.</t>
  </si>
  <si>
    <t>Atención psicosocial. Se remite al ICBF para la solicitud de Refugio y al programa Bonos PMA.</t>
  </si>
  <si>
    <t xml:space="preserve">Atención psicosocial. Remisión ICBF para solicitud de Refugio, a Bonos – PMA para seguridad alimentaria, a NRC para asistencia.  Familia priorizada para entrega de kit de higiene, pañales desechables y toallas. </t>
  </si>
  <si>
    <t xml:space="preserve">Atención psicosocial. </t>
  </si>
  <si>
    <t xml:space="preserve">Atención psicosocial. Se remite al ICBF para verificación de derechos y solicitud de Refugio.   </t>
  </si>
  <si>
    <t>Atención psicosocial, gestion para educación.</t>
  </si>
  <si>
    <t>Atención psicosocial. Remision a ICBF para solicitud de Refugio, programa bonos PMA y a Servicio Jesuita a Refugiados JRS. Entrega de Kit de higiene y kit de dormida.</t>
  </si>
  <si>
    <t>Atención psicosocial. Se remite al ICBF para la verificación de Derechos y solicitud de Refugio de acuerdo a solicitud de la adolescente.</t>
  </si>
  <si>
    <t>Atención psicosocial. Remision a programa bonos PMA y a Servicio Jesuita a Refugiados JRS.</t>
  </si>
  <si>
    <t>Atención psicosocial. Se remite al ICBF para la verificación de derechos y solicitud de Refugio, a programa bonos PMA, a Servicio Jesuita a Refugiado. Entrega de kit de higiene.</t>
  </si>
  <si>
    <t>Atención psicosocial. Remitir caso a ICBF para ruta de solicitud de Refugio.
- Remisión a UNICEF para articular de cupo escolar, a Save the Children para apoyo en el pago de arriendo, entrega de kit de higiene bebé, pañales desechables y toallas higiénicas.</t>
  </si>
  <si>
    <t>Atención psicosocial. se remite a ICBF para verificación de derechos e iniciar proceso.</t>
  </si>
  <si>
    <t>Atención psicosocial.  Se remite el caso al proyecto bonos PMA y gestión de cupo para educación.</t>
  </si>
  <si>
    <t xml:space="preserve">Atención psicosocial. Remisión a  ICBF para verificación de derechos - Remisión a médicos sin fronteras  por salud mental y médica. Se remite a la institución educativa Froilán Farías programa sabatino para educación.  </t>
  </si>
  <si>
    <t>Atención psicosocial. se remite a ICBF para solicitud de refugio, a programa Bonos PMA y a Servicio Jesuita a Refugiados SJR.</t>
  </si>
  <si>
    <t>Atención psicosocial. Se remite al ICBF para la verificación de derechos y solicitud de Refugio, a programa bonos PMA, a Servicio Jesuita a Refugiado. Entrega de kit de dormida.</t>
  </si>
  <si>
    <t>Atención psicosocial. Remisión a Medicos sin frontera para atencion psicologica y medicina (planificación familiar)</t>
  </si>
  <si>
    <t>Atención psicosocial. Remisión a ICBF para solicitud de Refugio, Remisión a JRS para asistencia humanitaria, Remisión a bonos – PMA para seguridad alimentaria, Remisión a Cruz Roja para atención en salud.</t>
  </si>
  <si>
    <t>Atención psicosocial. Remisión a ICBF para verificación de derechos.</t>
  </si>
  <si>
    <t>Se identifica el caso en el bioparque los Libertqadores celca al puesto de control Naranjitos, donde llegan las personas que se dirigen a Puerto Cabello, Venezuela a través del corredor humanitario. Se activa la ruta de protección con el ICBF</t>
  </si>
  <si>
    <t>Se identifica el caso en la plaza de ferias - se activa la ruta de protección a través del ICBF.</t>
  </si>
  <si>
    <t>Atención psicosocial. Se remite al ICBF para verificación dederechos y solicitud de refugio.</t>
  </si>
  <si>
    <t xml:space="preserve">Atención psicosocial. Se remite a PMA y Consejo Noruego para Reugiados para apoyo con cash.  </t>
  </si>
  <si>
    <t>Atención psicosocial. Remisión a ICBF para verificación de derechos en el marco de la emergencia sanitaria por el COVID19
Tame - viene de Bogotá, retorna a Venezuela - Maracay estado Aragua</t>
  </si>
  <si>
    <t xml:space="preserve">Atención psicosocial. Remisión a ICBF para la medida de protección con su hijo de 15 meses. Se dirige a Caracas, Venezuela </t>
  </si>
  <si>
    <t xml:space="preserve">Atención psicosocial. Remisión a ICBF para verificación de derechos en el marco de la emergencia sanitaria por el COVID19. Regresa a Varinas, venezuela </t>
  </si>
  <si>
    <t xml:space="preserve">Atención psicosocial. De acuerdo al estado de salud de la niña, se remite al ICBF para verificación de derechos. Entrega de kit de higiene y pañales.
</t>
  </si>
  <si>
    <t>Atención psicosocial. Remisión a ICBF para solicitud de Refugio, Remisión a JRS para asistencia humanitaria, Remisión a bonos – PMA para seguridad alimentaria,  entrega de kit de higiene.</t>
  </si>
  <si>
    <t>Atención psicosocial. Remisión a ICBF para medida de protección.</t>
  </si>
  <si>
    <t>Atención psicosocial. Remisión a medicos sin frontera para atencion psicologica y medicina.</t>
  </si>
  <si>
    <t>Atención psicosocial. se remite a su tia Naila para pomeroy a OIM-Hospital San Vicente de Arauca, por lo que la programan para el 27/06/2020.</t>
  </si>
  <si>
    <t>Atención psicosocial. Remitir caso a ICBF para solicitud de Refugio. Solicitud de cupo escolar.</t>
  </si>
  <si>
    <t xml:space="preserve">Atención psicosocial.  Se remite a Save the children para apoyo con arriendo. </t>
  </si>
  <si>
    <t xml:space="preserve">Atención psicosocial. Se remite a Consejo Noruego para apoyo de Cash. </t>
  </si>
  <si>
    <t xml:space="preserve">Atención psicosocial. Se remite a PMA - APOYAR. </t>
  </si>
  <si>
    <t xml:space="preserve">Atención psicosocial. Se remite a PMA y Servicio Jesuitas para Refugiados. </t>
  </si>
  <si>
    <t>Atención psicosocial. Remisión a ICBF para verificación de derechos en el marco de la emergencia sanitaria por el COVID19</t>
  </si>
  <si>
    <t>Caso Reportado a ICBF. Quiere regresar a Yaracuy</t>
  </si>
  <si>
    <t>caso reportado a Apoyar</t>
  </si>
  <si>
    <t>caso reportado a ICBF. Quiere regresar a Carabobo</t>
  </si>
  <si>
    <t>Caso remitido a Apoyar</t>
  </si>
  <si>
    <t>Caso Reportado a ICBF. Quiere regresar a Guárico</t>
  </si>
  <si>
    <t>Caso Reportado a ICBFQuiere regresar a Yaracuy</t>
  </si>
  <si>
    <t>Caso Reportado ICBF. Quiere regresar a San Carlos</t>
  </si>
  <si>
    <t>Caso Reportado Apoyar</t>
  </si>
  <si>
    <t>Caso remitido a ICBF</t>
  </si>
  <si>
    <t>Atención psicosocial, Remisión a ICBF para protección</t>
  </si>
  <si>
    <t>Atención psicosocial, Reporte al ACNUR</t>
  </si>
  <si>
    <t xml:space="preserve">Atención psicosocial, Remisión a bonos del PMA para seguridad alimentaria; a Save The Children para asistencia humanitaria ; a ECD y gestion de cupo escolar.
</t>
  </si>
  <si>
    <t>Atencion psicosocial, Remisión a PMA para asistencia alimentaria</t>
  </si>
  <si>
    <t>Atención psicosocial, Remisión a ICBF para protección, acompañamiento hospital a examenes de profilaxis y activacion de ruta por justicia.</t>
  </si>
  <si>
    <t>Atención psicosocial, Remisión a bonos del PMA para seguridad alimentaria; a STC para asistencia humanitaria;  a OIM para atención en salud.</t>
  </si>
  <si>
    <t>Atención psicosocial, Remisión a Save The Children; a ECD – APOYAR para seguimiento bajo peso.</t>
  </si>
  <si>
    <t>Atención psicosocial, remisión a PMA para seguridad alimentaria; a STC para asistencia humanitaria; a Cruz Roja para atención en salud.</t>
  </si>
  <si>
    <t>Atención psicosocial, Remisión a  PMA para seguridad alimentaria;  a STC para asistencia humanitaria y a ECD para participación en el espacio amigable.</t>
  </si>
  <si>
    <t xml:space="preserve">Atención psicosocial,  Remisión  a PMA – APOYAR 
y a Save The Children </t>
  </si>
  <si>
    <t>Atención psicosocial, Remisión a Save The Children.</t>
  </si>
  <si>
    <t xml:space="preserve">Atención psicosocial </t>
  </si>
  <si>
    <t>Atención psicosocial, Remisión a PMA para seguridad alimentaria;  a STC para asistencia humanitaria;  a ECD para acompañamiento de los NN de 1 y 3 años nietos de la señora Alicia del Carmen.</t>
  </si>
  <si>
    <t>Atención psicosocial, Remisión a  PMA para seguridad alimentaria; a STC para asistencia humanitaria.</t>
  </si>
  <si>
    <t>Atención psicosocial, Remisión a ICBF, a Cruz Roja para atención en salud, Gestion cita con hospital para atención en ginecología y citología, TambienSave The Childrenhizo entrega de Kit de albergue y Kit de higiene.</t>
  </si>
  <si>
    <t>Atención psicosocial y remisión a ICBF para Proceso de Solicitud de Refugio.</t>
  </si>
  <si>
    <t xml:space="preserve">Atención psicosocial,  Remisión a PMA – APOYAR y  a Save The Children para apoyo Cash Monetario. </t>
  </si>
  <si>
    <t>Atención psicosocial, Remisión  a STC para cash multipropósito, tambien se hizo  entrega kit de emergencia alimentario.</t>
  </si>
  <si>
    <t>Reporte de caso al asistente de protección ACNUR – Abdala Amar</t>
  </si>
  <si>
    <t>Atención psicosocial y remisión a ICBF para verificación de derechos.</t>
  </si>
  <si>
    <t>Atención psicosocial, remisión a  PMA para seguridad alimentaria; y  a STC para asistencia humanitaria</t>
  </si>
  <si>
    <t>Atención psicosocial, remisión a NRC para asistencia humanitaria y a OIM para planificación familiar.</t>
  </si>
  <si>
    <t>Atención psicosocial, Remisión para  Vacunación a Materno Infantil;  a AMERICARES, para realizar ecografía y controles pre-natales; a STC para apoyo cash multipropósito</t>
  </si>
  <si>
    <t>Atención Psicosocial, Remición a ICBF, a Médicos sin Fronteras para salud mental y controles prenatales. Remisión a educación.</t>
  </si>
  <si>
    <t>Atención psicosocial, Remisión a ICBF, a Médicos sin Fronteras para salud médica. Remisión a educación.</t>
  </si>
  <si>
    <t>Atención psicosocial, Remisión a ICBF. Remisión a educación.</t>
  </si>
  <si>
    <t xml:space="preserve">Atención Psicosocial,  remisión a STC para asistencia humanitaria
y a PMA para seguridad alimentaria
</t>
  </si>
  <si>
    <t xml:space="preserve">Atención psicosocial, - remisión  a STC para apoyo cash multipropósito y  a PMA-APOYAR
</t>
  </si>
  <si>
    <t>Atención psicosocial, se hizo entrega de kit de cocina y lampara.</t>
  </si>
  <si>
    <t xml:space="preserve">Atención psicosocial,  Remisión a educación; a STC para asistencia humanitaria y Remisión a equipo de extra mural de Unicef para (vacunas, crecimiento y desarrollo), del bebé. Tambien a PMA y ECD.      
</t>
  </si>
  <si>
    <t xml:space="preserve">Atención psicosocial, - Remisión  a ICBF;  al Materno Infantil para vacunación y, Crecimiento y desarrollo de la niña Estefany; a STC para apoyo con cash multipropósito y  al Colegio Caldas, para cupo escolar. 
</t>
  </si>
  <si>
    <t>Atención psicosocial y remisión a ICBF para ingreso a protección.</t>
  </si>
  <si>
    <t>Atención psicosocial, remisión a ICBF, se hizo entrega de kit de cocina y una lámpara. Remisión a educaión.</t>
  </si>
  <si>
    <t>Caso reportado APOYAR</t>
  </si>
  <si>
    <t>Atención psicosocial y remisión a Médicos sin Fronteras para atención en salud</t>
  </si>
  <si>
    <t xml:space="preserve">Atención psicosocial, remisión a Bonos del PMA, STC y gestión de cupo escolar. </t>
  </si>
  <si>
    <t xml:space="preserve">Atención psicosocial, remisión a Bonos del PMA. </t>
  </si>
  <si>
    <t>Atención Psicosocial, remitir a bonos alimenticios del PMA-APOYAR, Remitir ek caso a Psicología Americares para seguimiento</t>
  </si>
  <si>
    <t>Atención Psicosocial, remitir a bonos alimenticios del PMA-APOYAR</t>
  </si>
  <si>
    <t xml:space="preserve">Atención psicosocial, remisión bonos del PMA y STC. </t>
  </si>
  <si>
    <t>Atención Psicosocial, remisión a bonos alimenticios de PMA-APOYAR</t>
  </si>
  <si>
    <t xml:space="preserve">Atención a través de llamada telefonica </t>
  </si>
  <si>
    <t xml:space="preserve">Atención Psicosocial, remisión Consejo Noruego para Refugiados, Remisión a ICBF  </t>
  </si>
  <si>
    <t>Atención Psicosocial, remisión a ICBF</t>
  </si>
  <si>
    <t>Atención psicosocial y remisión a ICBF</t>
  </si>
  <si>
    <t>Atención Psicosocial, se prioriza para la entrega de kit de emergencia PMA - APOYAR, remisión a bonos alimenticios de PMA-APOYAR, remisión de caso a Consejo Noruego para Refugiados.</t>
  </si>
  <si>
    <t>Atención Psicosocial, se prioriza para la entrega de kit de emergencia PMA - APOYAR y kit de higiene, remisión de caso a Consejo Noruego para Refugiados.</t>
  </si>
  <si>
    <t>Atención Psicosocial, remisión STC</t>
  </si>
  <si>
    <t xml:space="preserve">Atención Psicosocial, bonos alimenticios del PMA-APOYAR, priorizar entrega kit alimenticio emergencia. </t>
  </si>
  <si>
    <t>Remisión APOYAR</t>
  </si>
  <si>
    <t>Remisión APOYAR-ICBF</t>
  </si>
  <si>
    <t>Remisión Apoyar</t>
  </si>
  <si>
    <t xml:space="preserve">Atención psicosocial, socializacón de la ruta de protección de ICBF, además, la condición de adolescente no acompañada. </t>
  </si>
  <si>
    <t xml:space="preserve">Atención psicosocial, se brindó la línea telefónica de la Personería Municipal de Arauca, para trámites de solicitud de Refugio, y se encuentra en gestón de remisión a OIM para atención en salud especializada. </t>
  </si>
  <si>
    <t>Atención psicosocial-Remisión AMERICARE</t>
  </si>
  <si>
    <t>Atención Psicosocial</t>
  </si>
  <si>
    <t>Atención psicosocial, socializacón de la ruta de protección de ICBF, además, la condición de niña separada, además remisión a PMA, para seguridad alimentaria</t>
  </si>
  <si>
    <t xml:space="preserve">Atención psicosocial, se entregó un kit de madre y un kit de bebé, donado por el proyecto de Alojamiento Temporal OIM </t>
  </si>
  <si>
    <t>Atención psicosocial, socializacón de la ruta de protección de ICBF, además, la condición de adolescente no acompañado, adicionalmente, se realizó entrega de un kit de higiene para los tres menores de edad, donado por el Proyecto Emergencia de PMA – APOYAR, y remisión a PMA, para seguridad alimentaria.</t>
  </si>
  <si>
    <t xml:space="preserve">Atención psicosocial, socializacón de la ruta de protección de ICBF, además, la condición de niño separado. </t>
  </si>
  <si>
    <t xml:space="preserve">Atención psicosocial, socializacón de la ruta de protección de ICBF, además, la condición de niña separado. </t>
  </si>
  <si>
    <t>Atención psicosocial, remisión a ICBF para  solicitud de refugio.  Entrega de kits de emergencia.</t>
  </si>
  <si>
    <t>Atención psicosocial.  Remisión a medida de Protección.</t>
  </si>
  <si>
    <t>Atención psicosocial y remisión a ICBF para solicitud de Refugio</t>
  </si>
  <si>
    <t>Acompañamiento vía telefónica, remisión a OPS para acompañamiento psicologico e infomación de la línea de la UAESA para atención en salud por presentar sintomatología parecida a la pandemia COVID-19</t>
  </si>
  <si>
    <t xml:space="preserve">Conversación vía mensajes de texto. </t>
  </si>
  <si>
    <t>Acompañamiento psicosocial vía teléfonica.</t>
  </si>
  <si>
    <t xml:space="preserve">Articulación con Policía de Infancia y Adolescencia para activación de ruta de protección con el Instituto Colombiano de Bienestar Familiar. </t>
  </si>
  <si>
    <t xml:space="preserve">Se remitió el caso al Instituto Colombiano de Bienestar Familiar para activación de Ruta de protección y solicitud de Refugio. Adicional, se gestionó cita con Equipo Extramural - OIM para iniciar controles prenatales. </t>
  </si>
  <si>
    <t xml:space="preserve">Se remitió a ICBF para solicitud de Refugio, y remisión a bonos alimenticios PMA-APOYAR para asistencia alimentaria. </t>
  </si>
  <si>
    <t>Atención psicosocial.  Se gestionó kit alimenticios de emergencia.</t>
  </si>
  <si>
    <t>Se remitió el caso a ICBF para verificación de derecho y solciitud de Refugio</t>
  </si>
  <si>
    <t xml:space="preserve">Se brindó orientación y acompañamiento Psicosocial. </t>
  </si>
  <si>
    <t xml:space="preserve">Se brindó orientación y acompañamiento Psicosocial. Se remitió al Servicio Jesuitas para Refugiados para gestión de exámenes prenatales. </t>
  </si>
  <si>
    <t>Se brindó orientación psicosocial.  Se remitió a la Cruz Roja a Medicina General.</t>
  </si>
  <si>
    <t>Entrega kit caminantes</t>
  </si>
  <si>
    <t xml:space="preserve">Atención psicosocial.  </t>
  </si>
  <si>
    <t>Atención psicosocial.   Rermisión a UNICEF apoyo recursos económicos para transporte.  Entrega de kits alimenticios de emergencia.  Entrega de kits de bioseguridad de NNA.</t>
  </si>
  <si>
    <t>Atención psicosocial.</t>
  </si>
  <si>
    <t>Articulación con ACNUR para reunificación familiar</t>
  </si>
  <si>
    <t>Atención psicosocial, remisión a ICBF para verificación de derechos</t>
  </si>
  <si>
    <t>Atención psicosocial, remisión a ICBF para solicitud de Refugio</t>
  </si>
  <si>
    <t>Atención psicosocial.  Entrega kit bebé etapa 2.</t>
  </si>
  <si>
    <t>Atención psicosocial.  Remisión a ICBF para verificación derechos.</t>
  </si>
  <si>
    <t>Atención psicosocial, entrega de kit de hábitad, kit de bioseguridad NNA</t>
  </si>
  <si>
    <t>Atención psicosocial, remisón a OPS para acompañamiento psicologico por duelo. Entrega de kit hábitad, kit bioseguridad NNA</t>
  </si>
  <si>
    <t>Atención psicosocial, remisión a bonos del PMA para seguridad alimentaria, entrega de kit de hábitad, kit de bioseguridad NNA</t>
  </si>
  <si>
    <t xml:space="preserve">Atención psicosocial, remisión a ICBF, para solicitud de Refugio, remisión a bonos PMA, para seguridad alimentaria, gestión del caso para garantizar la continuación de los controles prenatales y la realización de exámenes de segundo nivel y ecografía. </t>
  </si>
  <si>
    <t>Atención psicosocial, remisión a bonos PMA, para seguridad alimentaria.</t>
  </si>
  <si>
    <t>Atención psicosocial, remisión a ICBF, para solicitud de Refugio y remisión a bonos PMA, para seguridad alimentaria.</t>
  </si>
  <si>
    <t xml:space="preserve">Atención Psicosocial, remisión a bonos del PMA para seguridad alimentaria, entrega de  kit de bioseguridad adulto, kit de pañales etapa 3, kit de higiene de NN. </t>
  </si>
  <si>
    <t xml:space="preserve">Atención Psicosocail, remisión a Medicina general de AMERICARES, remisión a STC, remisión a ICBF, entrega de kit de cocina, menaje, habitat, kit de higiene NN y kit de bioseguridad NNa. </t>
  </si>
  <si>
    <t xml:space="preserve">Atención Psicosocial. </t>
  </si>
  <si>
    <t>Atención psicosocial y remisión a ICBF para verificación de derechos y solicitud de Refugio</t>
  </si>
  <si>
    <t>Atención psicosocial.  Entrega kit de higiene NNa.</t>
  </si>
  <si>
    <t>Atención psicosocial  y remisión a ICBF para solicitud de Refugio</t>
  </si>
  <si>
    <t xml:space="preserve">Atención psicosocial  y remisión a ICBF para solicitud de Refugio. Remisión a PUI para planificación familiar. Se hizo entrega de un cargador de bebe. </t>
  </si>
  <si>
    <t xml:space="preserve">Atencion  psicosocial </t>
  </si>
  <si>
    <t xml:space="preserve">Atencion psicosocial </t>
  </si>
  <si>
    <t>Atención psicosocial y remisión a Primera Urgencia Internacional para atencion en salud y planificación familiar.</t>
  </si>
  <si>
    <t>Atencion psicosocial y remisión a ICBF para verificación de derechos</t>
  </si>
  <si>
    <t>remision para ruta de atencion a menor separado</t>
  </si>
  <si>
    <t xml:space="preserve">Atención psicosocial,orientación controles prenatales, recibe atención proyecto SDIT UNICEF/APOYAR </t>
  </si>
  <si>
    <t>Atención psicosocial.  Remisión SDIT.</t>
  </si>
  <si>
    <t xml:space="preserve">Atención Psicosocial, remisión a ICBF </t>
  </si>
  <si>
    <t>Atención psicosocial, remisión a ICBF para solicitud de Refugio y remisión a Primera Ugencia Internacional para atención en salud</t>
  </si>
  <si>
    <t>Atención Psicosocial, remisión a Primera Urgencia Internacional y programa bonos de alimentación.</t>
  </si>
  <si>
    <t xml:space="preserve">Atención Psicosocial </t>
  </si>
  <si>
    <t>Atención psicosocial, Remisión a ICBF para la solicitud de Refugio.</t>
  </si>
  <si>
    <t>Atención psicosocial.  Remisión SDIT-PMA APOYAR.</t>
  </si>
  <si>
    <t>Atención psicosocial. Remisión a ICBF para solicitud de Refugio</t>
  </si>
  <si>
    <t>Atención psicosocial -remision a ICBF solicitud de Refugio</t>
  </si>
  <si>
    <t>Atención psicosocial, remisión ICBF para la solicitud de Refugio.</t>
  </si>
  <si>
    <t>Atención psicosocial.  Remisión PMA y SAVE THE CHILDREN</t>
  </si>
  <si>
    <t>Atención psicoscial, remision a ICBF solicitud de Refugio y verificación de derechos.</t>
  </si>
  <si>
    <t>Atención psicosocial, remision a ICBF  para solicitud de Refugio, remisión a PUI</t>
  </si>
  <si>
    <t xml:space="preserve">Atención Psicosocial, Remisión a ICBF por verificación de derechos. </t>
  </si>
  <si>
    <t>Atención psicosocial. Remisión Personería Municipal</t>
  </si>
  <si>
    <t>Atención psicosocial, remisión a ICBF por verificación de derechos, solicitud de Refugio y NRC.</t>
  </si>
  <si>
    <t>Atención psicosocial, remisión a NRC para gestión de cupo escolar y cash</t>
  </si>
  <si>
    <t>Atención psicosocial, Remisión a ICBF para verificación de derechos y a PUI para planificación familiar.</t>
  </si>
  <si>
    <t>Atención psicosocial y -	Remisión a INTERSOS-CISP para cash de arriendo</t>
  </si>
  <si>
    <t>Atención psicosocial y -	Remisión a ICBF para verificación de la garantía de los derechos</t>
  </si>
  <si>
    <t>Atención psicosocial y -	Remisión a ICBF para ingreso a protección del estado</t>
  </si>
  <si>
    <t>Atención psicosocial, remision a NRC para gestión de cupo escolar y cash</t>
  </si>
  <si>
    <t>Atención psicosocial. Remisión SDIT. Remisión a ICBF solicituf de Refugio</t>
  </si>
  <si>
    <t xml:space="preserve">Remisión a ICBF para Solicitud de Refugio,    Remisión para Primera Urgencia Internacional, Se remitió a Norwegian Refugee Council - NRC caso desescolarizado
</t>
  </si>
  <si>
    <t xml:space="preserve">Remisión a ICBF para Solicitud de refugio,    Remisión para Primera Urgencia Internacional, Se remitió a Norwegian Refugee Council - NRC caso desescolarizado
</t>
  </si>
  <si>
    <t xml:space="preserve">Remision a ICBF para solicitud de Refugio, remision a PMA, Remisión a Carolina María Montaña por desescolarizada. </t>
  </si>
  <si>
    <t xml:space="preserve">Atención psicosocial, Save The Children para apoyo con cash mentario, PMA-APOYAR para bonos alimenticios, ICBF para solicitud de Refugio. </t>
  </si>
  <si>
    <t xml:space="preserve">Atención Psicosocial, ICBF para verificación de derechos </t>
  </si>
  <si>
    <t xml:space="preserve">Atención Psicosocial, Remsión SDIT, Americares para controles pre-natales, ICBF para solicitud de Refugio. Sala de primera acogida. </t>
  </si>
  <si>
    <t>Atención Psicosocial, remisión a Sala de Acogida, ICBF para solicitud de Refugio.</t>
  </si>
  <si>
    <t xml:space="preserve">Atención Psicosocial,         Remisión a ICBF para Solicitud de refugio, Se remitió a Norwegian Refugee Council - NRC por caso desescolarización., Remisión a PMA -APOYAR, Remisión a Espacios amigables de UNICEF Y APOYAR.
</t>
  </si>
  <si>
    <t xml:space="preserve">Atención Psicosocial,         Remisión a ICBF para Solicitud de refugio,Se remitió a Norwegian Refugee Council - NRC por caso desescolarización., Remisión a PMA -APOYAR
</t>
  </si>
  <si>
    <t xml:space="preserve">Atención Psicosocial,         Remisión a ICBF para Solicitud de refugio, Se remitió a Norwegian Refugee Council - NRCpor caso desescolarización , Remisión a PMA -APOYAR
</t>
  </si>
  <si>
    <t>Atención psicosocial, Remision alojamiento OIM-APOYAR</t>
  </si>
  <si>
    <t>Atención psicosocial y entrega de kit alimentarios</t>
  </si>
  <si>
    <t>Atención Psicosocial, remisión a ICBF para solicitud de Refugio</t>
  </si>
  <si>
    <t>entrega kit caminante y revisión médica</t>
  </si>
  <si>
    <t xml:space="preserve">entrega kit </t>
  </si>
  <si>
    <t>Rem Apoyar</t>
  </si>
  <si>
    <t xml:space="preserve">Remisión a ICBF para solicitud de Refugio. Remisión a Primera Urgencia Internacional para planificación familiar, además de controles y vacunas para su bebe de 9 meses.
</t>
  </si>
  <si>
    <t xml:space="preserve">Remisión a ICBF para verificación de derechos y solicitud de Refugio. Remisión a NRC para cash estudiantil
</t>
  </si>
  <si>
    <t xml:space="preserve">Remisión a ICBF para verificación de derechos y solicitud de Refugio. Remisión a PUI para controles prenatales y Remisión a NRC para cash estudiantil
</t>
  </si>
  <si>
    <t>Remisión a ICBF para solicitud de Refugio</t>
  </si>
  <si>
    <t xml:space="preserve">Remisión a ICBF para verificación de derechos y solicitud de Refugio. Remisión a NRC para gestión de cupo escolar y cash escolar. Remisión a PUI para valoración médica y desparasitación
</t>
  </si>
  <si>
    <t xml:space="preserve">Remisión a ICBF para verificación de derechos y solicitud de Refugio. Remisión a NRC para gestión de cupo escolar y cash escolar. Remisión a PUI para valoración médica </t>
  </si>
  <si>
    <t xml:space="preserve">Remisión a ICBF para verificación de derechos y solicitud de Refugio. Remisión a NRC para gestión de cupo escolar y cash escolar. Remisión a PUI para planificación familiar y controles de su bebé.
</t>
  </si>
  <si>
    <t xml:space="preserve">Remisión a ICBF para verificación de derechos y solicitud de Refugio. Remisión a NRC para gestión de cupo escolar y cash escolar. Remisión a PUI para planificación familiar
</t>
  </si>
  <si>
    <t>Remisión a ICBF para verificación de derechos y solicitud de Refugio.</t>
  </si>
  <si>
    <t xml:space="preserve">Entrega de kit de higiene y pañales. Se remiten a Primera Urgencia internacional para valoración médica y desparasitación. La niña fue remitida a NRC para gestión de cupo escolar y cash estudiantil.
</t>
  </si>
  <si>
    <t>Entrega de kit de higiene y pañales. Se remiten a Primera Urgencia internacional para valoración médica y desparasitación.</t>
  </si>
  <si>
    <t xml:space="preserve">Atencion psicosocial,Remisiòn a ICBF para verificaciòn derechos y solicitud de Refugio </t>
  </si>
  <si>
    <t>Atención psicosocial, Remisión a PUI, Remisión a Consejo Noruego, Socialización en rutas de salud y educación, remisión a ICBF solicitud de Refugio.</t>
  </si>
  <si>
    <t>Atención psicosocial, Remisión a PUI, Socialización en rutas de salud y educación, remisión a ICBF solicitud de Refugio.</t>
  </si>
  <si>
    <t>Atención psicosocial, Remisión a PUI, Socialización en rutas de salud, remisión a ICBF solicitud de Refugio.</t>
  </si>
  <si>
    <t xml:space="preserve">Atención psicosocial, Socialización en rutas de salud y educación. </t>
  </si>
  <si>
    <t>Atención psicosocial.  Remisión a SDIT</t>
  </si>
  <si>
    <t>Atención psicosocial.  Remisión a BONOS-PMA, SAVE THE CHILDREN,  CNR, Sede Juan Francisco Lara.</t>
  </si>
  <si>
    <t>Atención psicosocial.  Remisión a SDIT.</t>
  </si>
  <si>
    <t xml:space="preserve">Atención Psicosocial, remisión a ICBF para verificación de derechos y solicitud de Refugio. </t>
  </si>
  <si>
    <t>Atencion psicosocial.Remisiòn a Bonos y SDIT</t>
  </si>
  <si>
    <t>Atencion psicosocial</t>
  </si>
  <si>
    <t>Atención psicosocial. Remisión Bonos-PMA-APOYAR</t>
  </si>
  <si>
    <t>Atención psicosocial. Remisión ICBF, Sala de Acogida</t>
  </si>
  <si>
    <t xml:space="preserve"> Entrega de kit alimentario WFP</t>
  </si>
  <si>
    <t>Atención psicosocial, remisión al ICBF para solicitud de refugio, gestión para atención en salud y remisión para seguridad alimentaría.</t>
  </si>
  <si>
    <t>Atención psicosocial, Remisión a ICBF para verificación de derechos y a Primera Urgencia Internacional para controles prenatales</t>
  </si>
  <si>
    <t>Atención psicosocial, remisión al ICBF para solicitud de refugio y verificación de derechos, remisión a Save The Children para asistencia humanitaria, entrega de kit de higiene.</t>
  </si>
  <si>
    <t>Atención Psicosocial, remisión a ICBF, remisión al Materno Infantil, remisión a STC para proyecto Wash</t>
  </si>
  <si>
    <t>Atención Psicosocial, remisión a ICBF, remisión a Sala de Primera Acogida, remisión al Materno Infantil</t>
  </si>
  <si>
    <t>Entrega kit de emergencia</t>
  </si>
  <si>
    <t>Atención psicosocial.  Remisión solicitud refugio.</t>
  </si>
  <si>
    <t>Atención psisocosocial.</t>
  </si>
  <si>
    <t xml:space="preserve">Atención psisocosocial y remisión al proyecto Medios de Vida de STC para el señor Jesús Rafael Gómez Ramos. </t>
  </si>
  <si>
    <t>Atención psicosocial y Remisión a Primera Urgencia Internacional para desparasitación.</t>
  </si>
  <si>
    <t xml:space="preserve">Atención psicosocial. Remisión a PUI para desparasitación </t>
  </si>
  <si>
    <t>Atención psicosocial. Remisión a PUI para salud sexual y reproductiva</t>
  </si>
  <si>
    <t xml:space="preserve">Remsión a ICBF, articulación con Alojamiento OIM-APOYAR con autorización de ICBF, articulación con Intersos -CISP para apoyo de pasajes para reunificación familiar. </t>
  </si>
  <si>
    <t>Atención psicosocial, remisión a ICBF, remisión a AMERICARES, remisión a STC, remisión CISP</t>
  </si>
  <si>
    <t xml:space="preserve">Atención psicosocial, remisión a ICBF solicitud refugio.  Remisión unidades educativas.  Remisión AMERICARES. </t>
  </si>
  <si>
    <t xml:space="preserve">Atención psicosocial, remisión a Unidad Educativa Francisco José de Caldas.  </t>
  </si>
  <si>
    <t>Atención psicosocial.  Remisión Colegio Caldas.  Remisión AMERICARES.</t>
  </si>
  <si>
    <t>Atención Psicosocial y remisión a CIPS.</t>
  </si>
  <si>
    <t>Atención psicosocial, remisión a SAVE THE CHILDREN para cash multiproposito</t>
  </si>
  <si>
    <t>Atención psocosocial</t>
  </si>
  <si>
    <t xml:space="preserve">Atención Psicosocial, remisión a AMERICARES para asignación de cita Medicina General, remisión a la Institución Francisco José de Caldas para cupo educativo. </t>
  </si>
  <si>
    <t>Atención psicosocial y entrega de kits alimenticios de emergencia</t>
  </si>
  <si>
    <t xml:space="preserve">Atención psicosocial, remisión a Save the Children para cash multipropósito y a PUI para salud sexual y reproductiva.
</t>
  </si>
  <si>
    <t>No se brindó atenciòn psicosocial, ya que la menor de edad se encuentra viviendo en la Vereda Feliciano, Corregimiento Caracol, Arauca  (zona rural).</t>
  </si>
  <si>
    <t xml:space="preserve">Atención psicosocial, remisión a psicología. </t>
  </si>
  <si>
    <t>Atención psicosocial, remisión a ICBF y traslado al centrozonal.</t>
  </si>
  <si>
    <t>Atención psicosocial, remisión a PUI para atención médica y a STC para cash multipropósito.</t>
  </si>
  <si>
    <t>Atención psicosocial, entrega de kit de higiene en articulación con el proyecto mujeres seguras y protegidas OXFAM-APOYAR. Y referida a bonos de alimentación.</t>
  </si>
  <si>
    <t>Atención psicosocial, remisión a PIU para atención en salud y remisión a bonos de alimentación.</t>
  </si>
  <si>
    <t>Atención psicosocial, remisión a ICBF para verificación de derechos, remisión a PIU para controles prenatales y salud mental.</t>
  </si>
  <si>
    <t>Atención psicosocial y remisión a PIU para inicio de controles prenatales.</t>
  </si>
  <si>
    <t>Atención psicosocial y remisión al ICBF para soliciitud de refugio.</t>
  </si>
  <si>
    <t>Atención psicosocial, remisión a PIU y remisión al ICBF para solicitud de reufugio.</t>
  </si>
  <si>
    <t>Atención Psicocsocial, remisión a ICBF</t>
  </si>
  <si>
    <t>Atención psicosocial y activación de ruta de protección de NNA migrantes y refugiados</t>
  </si>
  <si>
    <t>Atención psicosocial, remisión a bonos de alimentación, remisión a UNFPA y remisión a ICBF para solicitud de refugio.</t>
  </si>
  <si>
    <t>Atención psicosocial, remisión a PUI, remisión a bonos de alimentación y remisión a ICBF para solicitud de refugio.</t>
  </si>
  <si>
    <t>Atenciòn psicosocial.</t>
  </si>
  <si>
    <t xml:space="preserve">Atención psicosocial , ICBF para verificación de derechos, SJR para apoyo con pasajes. </t>
  </si>
  <si>
    <t>Atención psicosocial, remisión al programa bonos PMA-APOYAR</t>
  </si>
  <si>
    <t>Atenciòn psicosocial. Remisiòn INTERSOS-CISP.</t>
  </si>
  <si>
    <t>Remisión a ICBF para solicitud de refugio.</t>
  </si>
  <si>
    <t>Atención psicosocial,  remisión a PUI para atención en salud y articulacion con ICU para entrega de vestuario y viveres de la canasta familiar.</t>
  </si>
  <si>
    <t>Atención psicosocial, articulación con Opción Legal y personería de Cravo Norte, gestión de cupo escolar en el programa sabatino de la I.E. José Antonio Galán y articulación con OXFAM-APOYAR para capacitacion en violencias basadas en género, derechos sexuales y reproductivos.</t>
  </si>
  <si>
    <t>Atención psicosocial, remisión a ICBF para ingreso a protección y traslado al Centro Zonal.</t>
  </si>
  <si>
    <t>Atención psicosocial, remisión a bonos de alimentación y remisión a ICBF para solicitud de refugio.</t>
  </si>
  <si>
    <t xml:space="preserve">Atenciòn psicosocial y remisión a psicología para acompañamiento. </t>
  </si>
  <si>
    <t>Atención psicosocial y reporte al programa bono PMA-APOYAR.</t>
  </si>
  <si>
    <t>Atención psicosocial, remisión a ICBF para verificación de derechos.</t>
  </si>
  <si>
    <t>Atenciòn psicosocial. Remisiòn Ese Jaime Alvarado y Castilla Materno Infantil.</t>
  </si>
  <si>
    <t>Se remite el caso para la Defensoría de Pueblo/ACNUR.</t>
  </si>
  <si>
    <t>Atención psicosocial, remisión a UNFPA.</t>
  </si>
  <si>
    <t>Atención psicosocial y remisión bonos de alimentación.</t>
  </si>
  <si>
    <t>Atención psicosocial, remisión a ICBF para solicitud de refugio, remisión a PMA y remisión a PUI.</t>
  </si>
  <si>
    <t>Atención psicosocial, remisión a bonos de alimentación y remisión a PUI.</t>
  </si>
  <si>
    <t>Remisión a ICBF para solicitud de refugio. Remisión a Personería - Opción Legal para gestión tutela.</t>
  </si>
  <si>
    <t>Remisión a ICBF para solicitud de refugio. Entrega de kit gestante por parte de CRC</t>
  </si>
  <si>
    <t>Entrega de un kit alimentario</t>
  </si>
  <si>
    <t>Reporte ICBF</t>
  </si>
  <si>
    <t>Reporte Apoyar</t>
  </si>
  <si>
    <t>Atención psicosocial, remisión a bonos PMA-APOYAR, articulación con la IE San Luis</t>
  </si>
  <si>
    <t>Atención psicosocial, remisión a PUI para atención médica</t>
  </si>
  <si>
    <t xml:space="preserve">Atención psicosocial, remisión a bonos PMA-APOYAR y a PUI para atención médica, psicológica y salud sexual y reproductiva, remisión a OXFAM-APOYAR para capacitación en VBG, derechos sexuales y reproductivos. </t>
  </si>
  <si>
    <t>Atención psicosocial y remisión al programa bonos de PMA-APOYAR</t>
  </si>
  <si>
    <t>Atención psicosocial, remisión a bonos de alimentación PMA-APOYAR y remisión a CISP.</t>
  </si>
  <si>
    <t>Atención psicosocial, remisión ICBF solicitud refugio.</t>
  </si>
  <si>
    <t>Atención psicosocial, remisión a PUI para atención en Psicología y Salud Sexual y Reproductiva</t>
  </si>
  <si>
    <t>Atención psicosocial.  Remisión AMERICARES, bonos PMA-APOYAR.</t>
  </si>
  <si>
    <t>Atención psicosocial.  Entrega de kit alimenticio PMA-APOYAR</t>
  </si>
  <si>
    <t>Atención Psicosocial, Remisión a ICBF para solicitud de refugio. Remisión a PUI para controles prenatales.</t>
  </si>
  <si>
    <t>Atención psicosocial, remisión a AMERICARES para cita por Medicina General</t>
  </si>
  <si>
    <t>Atención psicosocial y remisión a bonos alimenticios PMA-APOYAR</t>
  </si>
  <si>
    <t xml:space="preserve">Atención psicosocial, remisión a ICBF para verificación de la garantía de derechos. </t>
  </si>
  <si>
    <t xml:space="preserve">Atención psicosocial, articulación con OIM para apoyo con transporte local. </t>
  </si>
  <si>
    <t>Atención psicosocial y remisión a ICBF para verificación de la garantía de derechos</t>
  </si>
  <si>
    <t xml:space="preserve">Atención psicosocial, remisión a ICBF para solicitud de refugio. Remisión a AMERICARES para cita con Psicología. </t>
  </si>
  <si>
    <t>Orientación proceso de solicitud de refugio y acompañamiento a ICBF para solicitud de refugio</t>
  </si>
  <si>
    <t>Entrega de Kit de alimentos PMA-APOYAR</t>
  </si>
  <si>
    <t>se socializo la ruta pero no acceden por que quedan bajo el cuidado de su abual.</t>
  </si>
  <si>
    <t>se ofrecio servicio de RCF pero no quisieron acceder.</t>
  </si>
  <si>
    <t>Se dio a conocer la ruta de atencion que brinda el ICBF, pero la adolescente decide no acceder a ella.</t>
  </si>
  <si>
    <t>ICBF, sin embargo la tia del menor no quiso acceder.
- se brindo atencion psicosocial a la tia del menor.</t>
  </si>
  <si>
    <t>Atenció psicosocial.  Remisión ICBF.</t>
  </si>
  <si>
    <t>Atención psicosocial.  Remisión a Cruz Roja.</t>
  </si>
  <si>
    <t>Atención psicosocial.  Remisión ICBF.</t>
  </si>
  <si>
    <t>Atención psicosocial, remisión a ICBF y a UNFPA</t>
  </si>
  <si>
    <t>Atención psicosocial, remisión a bonos de alimentación PMA-APOYAR, remisión a CISP y remisión a ICBF.</t>
  </si>
  <si>
    <t>Atención psicosocial y remisión al programa bonos PMA-APOYAR</t>
  </si>
  <si>
    <t>Atención psicosocial, remisión a ICBF para verificación de derechos y solicitud de refugio y a PUI</t>
  </si>
  <si>
    <t>Atención psicosicial y remisión a ICB para solicitud de refugio.</t>
  </si>
  <si>
    <t>Atención psicosocial y remisión a NRC.</t>
  </si>
  <si>
    <t xml:space="preserve">Atención psicosocial y activación de ruta </t>
  </si>
  <si>
    <t>Seguimiento y acompañamiento al ICBF</t>
  </si>
  <si>
    <t>Atención psicosocial y remisión de ICBF</t>
  </si>
  <si>
    <t>Entrega de kit alimentario</t>
  </si>
  <si>
    <t>Atención psicosocial-Remisión a OIM-Bonos Alimentarios y kits de alimentos.</t>
  </si>
  <si>
    <t>Atención Psicosocial, remisión a ICBF para verificación de derechos.</t>
  </si>
  <si>
    <t>Atención Psicosocial, remisión a PUI.</t>
  </si>
  <si>
    <t>Atención Psicosocial.</t>
  </si>
  <si>
    <t>Atención psicosocial, remisión a NRC y remisión a ICBF para solicitud de refugio..</t>
  </si>
  <si>
    <t>Atención psicosocial, Articulación kits de alimentos,Remisión a ICBF y reunificación familiar.</t>
  </si>
  <si>
    <t>Atención psicosocial-Articulación kits de alimentos.</t>
  </si>
  <si>
    <t>Atención psicosocial-Remisión Bonos Alimentarios</t>
  </si>
  <si>
    <t xml:space="preserve">Atención psicosocial y remisión a ICBF para verificación de derechos. </t>
  </si>
  <si>
    <t>Atención psicosocial y entrega de kits de pañales</t>
  </si>
  <si>
    <t>Atención psicosocial, remisión a SJR para acceso a examenes de segundo nivel y remisión a bonos del PMA.</t>
  </si>
  <si>
    <t>Atención psicosocial, remisión a SJR para acceso a examenes de segundo nivel y remisión a bonos alimenticio del PMA.</t>
  </si>
  <si>
    <t>Atención psicosocial y entrega de kits alimenticios</t>
  </si>
  <si>
    <t>Atención psicosocial y remisión a bonos alimenticio del PMA</t>
  </si>
  <si>
    <t>Atención psicosocial y remisión a PUI.</t>
  </si>
  <si>
    <t>Atención psicosocial y remisión a bonos de alimentación PMA.</t>
  </si>
  <si>
    <t xml:space="preserve">Atención Psicosocial. Remisión interna a AMERICARES para atención en salud. </t>
  </si>
  <si>
    <t>Atención Psicosocial. Remisión interna a AMERICARES para atención por Psicología. Remisión a Alojamiento - OIM.</t>
  </si>
  <si>
    <t xml:space="preserve">Atención Psicosocial. Remisión al Centro de Salud de Panamá de Arauca para atención por urgencia. </t>
  </si>
  <si>
    <t xml:space="preserve">Atención Psicosocial. Remisión a SJR para apoyo exámenes médicos. </t>
  </si>
  <si>
    <t xml:space="preserve">Atención Psicosocial. Entrega de kit de alimentos. </t>
  </si>
  <si>
    <t>Entrega de kits de alimento</t>
  </si>
  <si>
    <t>Remitido a Comisaria de Familia, ayuda de medicamentos y transporte</t>
  </si>
  <si>
    <t xml:space="preserve">Remitido a ICBF para dar consentimiento de la relación </t>
  </si>
  <si>
    <t>Reunificación familiar y entrega de kit de ropa con zapatos</t>
  </si>
  <si>
    <t>Remitido  ICBF para dar información</t>
  </si>
  <si>
    <t>Observacion</t>
  </si>
  <si>
    <t>Se hace articulacion con Aldeas, para hacer pre registro, gestiones con otros servicios para cubrir necesidades</t>
  </si>
  <si>
    <t>Se informó a ICBF sobre el caso para notificación de Reunificacion familiar, se le entrego kit de zapatos y camiseta; ademas, los pasajes y alimentacion para el reencuentro con su madre.</t>
  </si>
  <si>
    <t>Se notificó a ICBF sobre el caso e ingresó a ruta de protección.</t>
  </si>
  <si>
    <t>Se notificó a ICBF sobre el caso e ingresó a ruta de protección; además, se le entrego kit de zapatos</t>
  </si>
  <si>
    <t>Se notificó e informó a ICBF sobre el caso, remisión a bonos de alimentos PMA- COMFIAR y entrega de Fular ESTRATEGIA PIO- UNICEF</t>
  </si>
  <si>
    <t>Se notificó e informó a ICBF sobre el caso, remisión a bonos de alimentos PMA- COMFIAR, se le entregó kit de higiene de niña y entrega de Fular ESTRATEGIA PIO- UNICEF</t>
  </si>
  <si>
    <t>Se notificó a ICBF sobre el caso.</t>
  </si>
  <si>
    <t>Se hizo entrega de kit de zapatos, se le entregó kit de higiene de niña- niño y entrega de Fular ESTRATEGIA PIO- UNICEF.</t>
  </si>
  <si>
    <t>Se le realizo la primera valoración y se indaga proceso de tutoria legal para su cuidadora</t>
  </si>
  <si>
    <t>Se informó a ICBF sobre el caso para notificación de Reunificacion familiar; ademas, los pasajes y alimentacion para el reencuentro con su padre.</t>
  </si>
  <si>
    <t xml:space="preserve">Se sugirió a la abuela llamar a la línea de atención de Jesuitas a fin de solicitar la ayuda de examenes de 2do. nivel para el servicio de salud en la realización de la ecografía abdominal. </t>
  </si>
  <si>
    <t>Atención psicosocial Se número de contacto de la Organización Jesuita para que  solicitara los examenes pendientes de su control prenatal.</t>
  </si>
  <si>
    <t>Se establecio contacto vía télefonica con la madre del adolescente para realizar recomendaciones sobre el viaje del menor</t>
  </si>
  <si>
    <t>Atención psicosocial y remisión a Defensoría del Pueblo.</t>
  </si>
  <si>
    <t>Atención psicosocial y remisión a Centro Zonal ICBF</t>
  </si>
  <si>
    <t>Atención psicosocial y remisión para Alojamiento Temporal OIM-APOYAR,</t>
  </si>
  <si>
    <t xml:space="preserve">Atención psicosocial, remisión para Alojamiento Temporal OIM-APOYAR, y remisión para ICBF para verificación de derechos. 
</t>
  </si>
  <si>
    <t xml:space="preserve">Atención psicosocial, remisión para ICBF para verificación de derechos. </t>
  </si>
  <si>
    <t>Atención psicosocial, remisión a Alojamiento Temporal OIM-APOYAR.</t>
  </si>
  <si>
    <t>Atención Psicosocial, remisión a Sala de Primera Acogida</t>
  </si>
  <si>
    <t xml:space="preserve">Atención Psicosocial y remisión a Primera Urgencia Internacional </t>
  </si>
  <si>
    <t>Atención Psicosocial, remisión a Primera Urgencia Internacional y a Personería para iniciar proceso ETPV</t>
  </si>
  <si>
    <t>Atención Psicosocial, remisión a ración de alimentos PMA-APOYAR San Salvador</t>
  </si>
  <si>
    <t>Atención Psicosocia, remisión a Primera Urgencia Internacional</t>
  </si>
  <si>
    <t>Atención psicosocial y remisión a la Defensoría del Pueblo.</t>
  </si>
  <si>
    <t>Atención psicosocial,  remisión bonos del PMA-APOYAR y  SJR para atención en salud especializada.</t>
  </si>
  <si>
    <t>Entrega kit de emergencia por el proyecto Ración de alimentos del PMA - APOYAR</t>
  </si>
  <si>
    <t>Atención psicosocial, entrega kits de alimento-PMA</t>
  </si>
  <si>
    <t>Atención psicosocial, entrega kits de alimento-PMA, remisión medicina general</t>
  </si>
  <si>
    <t>Atención psicosocial y remisión a sala de primera acogida</t>
  </si>
  <si>
    <t>Atención psicosocial, remisión a ICBF y remisión a PUI.</t>
  </si>
  <si>
    <t>Entrega de kit de alimentos</t>
  </si>
  <si>
    <t xml:space="preserve">Se traslado  a ICBF-CENTRO ZONAL ARAUCA para verificaciòn de derechos y autorizacion para viajar reunificacion familiar; ademas, los pasajes y alimentacion para el reencuentro con su madre. Asi mismo, se gestionò alojamiento temporal con OIM-APOYAR.  Adicional, se le brindó orientación para una migración segura y fortalecimiento en derechos. </t>
  </si>
  <si>
    <t>Se notificó a ICBF sobre el caso, se le brindó orientacion para una migración segura, orientacion en derechos de NNA,puntos de apoyo y riesgos en la ruta.</t>
  </si>
  <si>
    <t xml:space="preserve">Se traslado  a ICBF, se le brindó orientacion para una migración segura, orientacion en derechos de NNA,puntos de apoyo y riesgos en la ruta. Entra a modalidad hogar sustituto. # SIM 32922170 </t>
  </si>
  <si>
    <t>Se notificó a ICBF sobre el caso, se le brindó orientacion  en derechos de NNA,puntos de apoyo y  se hizo la valoracion del caso.</t>
  </si>
  <si>
    <t>Remisión a CAIVAS sobre el caso y denuncia en la URI- FISCALIA.</t>
  </si>
  <si>
    <t>Se le brindó orientacion para una migración segura, orientacion en derechos de NNA,puntos de apoyo y riesgos en la ruta.</t>
  </si>
  <si>
    <t>Se trasladò a ICBF para verificaciòn de derechos y autorizacion para  viajar y reunificacion familiar; ademas, de realizar articulación con OIM-APOYAR para alojamiento temporal y se gestiono con OIM para transporte humanitario Y UNICEF quienes brindarán todo el acompañamiento pertienente para el reencuentro con su madre.</t>
  </si>
  <si>
    <t xml:space="preserve">Se traslado a ICBF para verificacion de derechos. Se realizó apertura PARD modalidad de proteccion- Hogar sustituto, SIM 32922247 apoyo en pasajes transporte. </t>
  </si>
  <si>
    <t xml:space="preserve">Se realizó apertura PARD modalidad de proteccion- Hogar sustituto, SIM 32922248. la progenitora se traslado hacia Arauca. Se gestiono alojamiento temporal por un dia y se apoyo en pasajes transporte para la ciudad de barrancabermeja para la madre y el hijo. </t>
  </si>
  <si>
    <t xml:space="preserve">Se informó a ICBF sobre el caso para notificación de Reunificacion familiar; ademas, los pasajes y alimentacion para que continuará hasta el destino final </t>
  </si>
  <si>
    <t>Se traslado  a ICBF-CENTRO ZONAL ARAUCA para verificaciòn de derechos y  entro a ruta PARD, numero SIM 31922256.  Adicional, se le brindó orientación para una migración segura y fortalecimiento en derechos; se le hizo entrega de insumos de kit de caminantes. En el punto de apoyo recibio kit de alimentos y servicio medico.</t>
  </si>
  <si>
    <t xml:space="preserve">Se le brindó  orientacion para una migración segura, orientacion en derechos de NNA,puntos de apoyo y riesgos en la ruta. En el punto de apoyo recibió kit de alimentos y servicio medico.  Se contacto con un familiar a traves de llamada telefonica. </t>
  </si>
  <si>
    <t>Se le brindó orientacion para una migración segura, orientacion en derechos de NNA,puntos de apoyo y riesgos en la ruta.En el punto de apoyo recibió kit de alimentos.</t>
  </si>
  <si>
    <t>Se traslado  a ICBF-CENTRO ZONAL ARAUCA para verificaciòn de derechos y  entro a ruta PARD-SIM 32803586, se le brindó orientacion  en derechos de NNA,puntos de apoyo, se le entregó insumos de kit de caminantes y  se hizo la valoracion del caso. Se le realizo seguimiento al proceso donde ICBF notifica que el adolescente ya no se encuentra en Hogar sustituto.</t>
  </si>
  <si>
    <t>Se le brindó orientacion en derechos de NNA,puntos de apoyo dentro del muncipio de arauca, se le brindó insumos de kit de caminantes y se le hizó remisión de bonos de alimentos.</t>
  </si>
  <si>
    <t>Se le brindó orientacion para una migración segura, orientacion en derechos de NNA,puntos de apoyo, se le hizo entrega de insumos de kits de camiantes y riesgos en la ruta. En el punto de apoyo recibió kit de alimentos y servicio medico.</t>
  </si>
  <si>
    <t xml:space="preserve">Se le brindó orientacion para una migración segura, orientacion en derechos de NNA,puntos de apoyo, se le brindó insumos de kit de caminantes y riesgos en la ruta. En el punto de apoyo recibió kit de alimentos y servicio medico </t>
  </si>
  <si>
    <t xml:space="preserve">Se le brindó orientacion para una migración segura, orientacion en derechos de NNA,puntos de apoyo,  y riesgos en la ruta. En el punto de apoyo recibió kit de alimentos y servicio medico </t>
  </si>
  <si>
    <t xml:space="preserve">Se le brindó orientacion para una migración segura, orientacion en derechos de NNA,puntos de apoyo, y riesgos en la ruta. En el punto de apoyo recibió kit de alimentos y servicio medico </t>
  </si>
  <si>
    <t xml:space="preserve">Se traslado  a ICBF-CENTRO ZONAL ARAUCA para verificaciòn de derechos y  entro a ruta PARD-HOGAR DE PASO, se le brindó orientacion  en derechos de NNA,puntos de apoyo, se le entregó insumos de kit de caminantes y  se hizo la valoracion del caso. </t>
  </si>
  <si>
    <t xml:space="preserve">Se informó a ICBF del caso.Se le brindó orientacion para una migración segura, orientacion en derechos de NNA,puntos de apoyo, se le brindó insumos de kit de caminantes y riesgos en la ruta. En el punto de apoyo recibió kit de alimentos y servicio medico </t>
  </si>
  <si>
    <t>Se reunificó con la familia en Arauca, se le brindó orientacion en derechos de NNA,puntos de apoyo en Arauca y riesgos que implica andar solo.</t>
  </si>
  <si>
    <t>Se trasladò a ICBF para verificaciòn de derechos y autorizacion para  viajar y reunificacion familiar; ademas, de realizar articulación con OIM-APOYAR para ALOJAMIENTO TEMPORAL y se gestiono con OIM para TRANSPORTE HUMANITARIO quienes brindarán todo el acompañamiento pertienente para el reencuentro con su madre.</t>
  </si>
  <si>
    <t>Se trasladò a ICBF para verificaciòn de derechos y autorizacion para  viajar y reunificacion familiar; ademas, de realizar articulación con OIM-APOYAR para ALOJAMIENTO TEMPORAL l y se gestiono con OIM para TRANSPORTE HUMANITARIO quienes brindarán todo el acompañamiento pertienente para el reencuentro con su madre.</t>
  </si>
  <si>
    <t xml:space="preserve">Se le brindó orientacion para una migración segura, orientacion en derechos de NNA,puntos de apoyo, se le brindó insumos de kit de caminantes y riesgos en la ruta. </t>
  </si>
  <si>
    <t>Se les brindo ALOJAMIENTO TEMPORAL CON OIM-APOYAR, ayuda humanitaria en TRANSPORTE Y ALIMENTACION- CIDEMOS para que logrará reunificarse con la madre. Se le brindó orientacion para una migración segura, orientacion en derechos de NNA,puntos de apoyo y riesgos en la ruta.</t>
  </si>
  <si>
    <t xml:space="preserve">Se le brindó orientacion en derechos de NNA,puntos de apoyo dentro del muncipio de arauca,  y se le hizó remisión de bonos de alimentos. Se gestiono cita por psicologia y medico general. Tienen autorizacion de la LOPNA apostillada. </t>
  </si>
  <si>
    <t>Atención psicosocial, se compartió líneas telefónicas de protección y orientación de los espacios de apoyo</t>
  </si>
  <si>
    <t>Atención psicosocial, se compartió líneas telefónicas de protección y orientación de los espacios de apoyo y kits de alimentos</t>
  </si>
  <si>
    <t>Atención psicosocial, ICBF -Verificación de derechos</t>
  </si>
  <si>
    <t>Atención psicosocial - PUI - Bonos de alimentos PMA-APOYAR</t>
  </si>
  <si>
    <t>ICBF para solicitud de refugio, entrega de kits de alimentos</t>
  </si>
  <si>
    <t>OIM  solicitud de kit escolar y  vacunacion de Covid - 19</t>
  </si>
  <si>
    <t>Atención Psicosocial y se compartió líneas telefónicas de protección</t>
  </si>
  <si>
    <t>Atencion psicosocial, remisión a ICBF  para verificación de derechos</t>
  </si>
  <si>
    <t>Atención psicosocial, remisión a ICBF para proceso de solicitud de refugio y entrega de kits de alimento</t>
  </si>
  <si>
    <t>Atención psicosocial, remisión a abonos del PMA-APOYAR</t>
  </si>
  <si>
    <t>Atención psicosocial, remisión a AMERICARES para atención por Medina General y bonos de alimentos PMA-APOYAR</t>
  </si>
  <si>
    <t>Atención psicosocial, entrega de kits de alimento PMA-APOYAR</t>
  </si>
  <si>
    <t>Atención psicosocial, entrega de kits de alimento del PMA-APOYAR</t>
  </si>
  <si>
    <t>Atención psicosocial, se activa ruta de protección del Estado</t>
  </si>
  <si>
    <t>Atención psicosocial, se compartió líneas telefónicas de protección y orientación de los espacios de apoyo, PUI, Bonos PMA/APOYAR</t>
  </si>
  <si>
    <t>Atención  psicosocial</t>
  </si>
  <si>
    <t>Atención psicosocial y remisión a INTERSOS para asesoría legal.</t>
  </si>
  <si>
    <t>Atención psicosocial y remisión a PIO UNICEF-CIDEMOS para pre-registro (ETPV)</t>
  </si>
  <si>
    <t>Atención psicosocial, Remisión a CISP, remisión a bonos de alimentación PMA-APOYAR, remisión a ICBF para verficación de derechos y acompañamiento en el proceso de solicitud de refugio.</t>
  </si>
  <si>
    <t>Atención psicosocial, remisión a bonos de alimentación PMA-APOYAR, remisión a PIO UNICEF-CIDEMOS para pre-registro (ETPV) y remisión a OIM para transporte a jornada de toma de datos biométricos.</t>
  </si>
  <si>
    <t>Atención psicosocial, remisión a INTERSOS para trámite del ETPV y remisión a OIM para transporte para la biometría.</t>
  </si>
  <si>
    <t xml:space="preserve"> Remision a ETPV, remisión para bonos de alimentos  pma</t>
  </si>
  <si>
    <t xml:space="preserve"> Remision a ETPV,remision al programa bonos de alimentos</t>
  </si>
  <si>
    <t>Atencion Psicosocial</t>
  </si>
  <si>
    <t>Atención psicosocial, ICBF y PUI</t>
  </si>
  <si>
    <t>Atención psicosocial- remisión ETPV Alojamiento OIM-APOYAR</t>
  </si>
  <si>
    <t>Atención psicosocial y remisión a bonos de alimentación.</t>
  </si>
  <si>
    <t>Atención psicosocial, remisión a bonos de alimentación y remisión a ICBF para verificación de derechos y solicitud de refugio.</t>
  </si>
  <si>
    <t>Atención psicosocial y activación de la ruta en la línea nacional de trata.</t>
  </si>
  <si>
    <t>Atención psicosocial, verificación de derechos ICBF e ingresa a Hogar Sustituto</t>
  </si>
  <si>
    <t xml:space="preserve">Atención Psicosocial, ICBF  </t>
  </si>
  <si>
    <t>Atención psicosocial, remisión ETPV con Alojamiento OIM - APOYAR</t>
  </si>
  <si>
    <t xml:space="preserve">Se le brindó orientacion para una migración segura, orientacion en derechos de NNA,puntos de apoyo y riesgos en la ruta.En el punto de apoyo, hizo uso de baterias sanitarias.Acompañamiento a la compra de pasajes y seguimiento telefonicamente durante el transcurso del viaje. </t>
  </si>
  <si>
    <t>Se le brindó orientacion para una migración segura, orientacion en derechos de NNA,puntos de apoyo y riesgos en la ruta.En el punto de apoyo recibió kit de alimentos. Además, se realizó el traslado de vuelta a Arauca donde estaba su madre.</t>
  </si>
  <si>
    <t xml:space="preserve">Se le brindó orientacion para una migración segura, orientacion en derechos de NNA,puntos de apoyo, s y riesgos en la ruta. En el punto de apoyo recibió kit de alimentos y kit de save the children. Viven en vocacion de permanencia en Arauca y solo asistieron al espacio de apoyo por el kit de aliemtnos. se programo visita domiciliaria. </t>
  </si>
  <si>
    <t xml:space="preserve">Se le brindó orientacion para una migración segura, orientacion en derechos de NNA,puntos de apoyo, s y riesgos en la ruta. En el punto de apoyo recibió kit de alimentos y kit de save the children. se programo visita domiciliaria. </t>
  </si>
  <si>
    <t>Se le brindó orientacion para una migración segura, orientacion en derechos de NNA,puntos de apoyo y riesgos en la ruta. En el punto de apoyo recibió kit de alimentos,servicio medico y kit de save the children</t>
  </si>
  <si>
    <t xml:space="preserve">Se le brindó orientacion para una migración segura, orientacion en derechos de NNA,puntos de apoyo y riesgos en la ruta. En el punto de apoyo recibió kit de alimentos,servicio medico y kit de save the children y seguimiento por parte del equipo de proteccion. </t>
  </si>
  <si>
    <t xml:space="preserve">Se le brindó orientacion en derechos de NNA,puntos de apoyo dentro del muncipio de arauca, se le brindó insumos de kit de caminantes y se le hizó remisión de bonos de alimentos. se programo visita domiciliaria. </t>
  </si>
  <si>
    <t xml:space="preserve">Se le brindó orientacion para una migración segura, orientacion en derechos de NNA,puntos de apoyo y riesgos en la ruta. En el punto de apoyo recibió kit de alimentos. se programo visita domiciliaria. </t>
  </si>
  <si>
    <t xml:space="preserve">Se le brindó orientacion para una migración segura, orientacion en derechos de NNA,puntos de apoyo y riesgos en la ruta. En el punto de apoyo recibió kit de alimentos y kit de higiene de OIM. Ademas. Se realizó el traslado hasta ICBF para VERFICACION DE DERECHOS, donde desistió de entrar a una medida de protección. ICBF entrego una constancia del proceso. </t>
  </si>
  <si>
    <t>no</t>
  </si>
  <si>
    <t>No</t>
  </si>
  <si>
    <t>NO</t>
  </si>
  <si>
    <t>SI</t>
  </si>
  <si>
    <t>Si</t>
  </si>
  <si>
    <t>CORREO ELECTRONICO</t>
  </si>
  <si>
    <t xml:space="preserve">SI </t>
  </si>
  <si>
    <t xml:space="preserve"> ingresa - se remite a ICBF para verificación de derechos y solicitud de refugio.</t>
  </si>
  <si>
    <t>No se remitió</t>
  </si>
  <si>
    <t xml:space="preserve">No Aplica </t>
  </si>
  <si>
    <t>Su remisión fue a comisaria de Familia.</t>
  </si>
  <si>
    <t>Solicitud de refugio</t>
  </si>
  <si>
    <t>No alica</t>
  </si>
  <si>
    <t>La abuela materna no autoriza remisión a ICBF, ya que por Covid no se han podido reunir con sus padres</t>
  </si>
  <si>
    <t>Actualmente las niñas se encuentran con su madre quien regresó a Arauca y se llevó las niñas a una finca donde le salió un empleo cerca de esta ciudad.</t>
  </si>
  <si>
    <t>Se niega ingresar a protección manifestando deseo de continuar actividad economica independiente</t>
  </si>
  <si>
    <t>Retorno  a Venezuela</t>
  </si>
  <si>
    <t>Se niega ser remitida a ICBF</t>
  </si>
  <si>
    <t>Refiere que no acepta la medida de protección ya que necesita continuar sus labores.</t>
  </si>
  <si>
    <t xml:space="preserve">Manifestó que no desea ingresar a la medida de protección </t>
  </si>
  <si>
    <t>La abuela refiere que los padres vienen a llevarselos para Venezuela</t>
  </si>
  <si>
    <t>La abuela rmanifiesta que cuando llegen los padres sean ellos quien soliciten la medida de Refugio</t>
  </si>
  <si>
    <t>No requiere</t>
  </si>
  <si>
    <t>Referida por ICBF. No acepta la medida de protección</t>
  </si>
  <si>
    <t>Refiere deseo de regresar a su pais y no acepta la medida de protección.</t>
  </si>
  <si>
    <t>No acepta la medida de protección.</t>
  </si>
  <si>
    <t xml:space="preserve">Refieren retornar hacia el Estado Lara ciudad Barquisimeto – Pueblo Yaracuy van para Chivacota Barrio Tamarindo 2 – sin contacto en Venezuela </t>
  </si>
  <si>
    <t xml:space="preserve">Estado Guárico municipio Julian Mechado – Barrio Corocito Manantial cll 13 No. 22 (no refiere contato telefónico). 
 </t>
  </si>
  <si>
    <t xml:space="preserve"> Refiere retornar al Estado Cogedes Pueblo San Carlos. </t>
  </si>
  <si>
    <t xml:space="preserve">No aplica </t>
  </si>
  <si>
    <t>La abuela se niega a que la niña sea tomada en protección.</t>
  </si>
  <si>
    <t>No acepta la medida, indicando su interés de regresar a su país a reencontrarse con su familia.</t>
  </si>
  <si>
    <t>No está interesada en ingresar puesto que su deseo principal es regresar a Venezuela</t>
  </si>
  <si>
    <t>No está interesada en ingresar puesto que su deseo pronicpla es regresar a Venezuela</t>
  </si>
  <si>
    <t>la menor en meses anteriores accedio a la ruta y estuvo en un hogar sustituto, dado algunas dinámicas ella se escapa del lugar.</t>
  </si>
  <si>
    <t>Demora en la verificación de derechos, cuando realizaron la visita a  la vivienda de la red de apoyo donde se encontraba la adolescente, la profesional del ICBF le manifestó a la menor de edad que no había cupo, según lo informado por Daicerlin a la consultora.</t>
  </si>
  <si>
    <t>La abuela indica que los padres de sus nietos regresaran pronto y se haran cargo de ellos.</t>
  </si>
  <si>
    <t>Ingreso a modalidad hogar sustituto</t>
  </si>
  <si>
    <t>A la espera que su madre llegue y sea ella quien solicite la medida de Refugio.</t>
  </si>
  <si>
    <t>A la espera de su Madre para retornar a Venezuela.</t>
  </si>
  <si>
    <t>Se encuentran a la espera de su madre</t>
  </si>
  <si>
    <t>Se encuentra a la espera que su progenitora regrese a Arauca.</t>
  </si>
  <si>
    <t xml:space="preserve">Se orienta a la familia y se brindará apoyo para realizar la solicitud de Refugio, no se evidencian vulneraciones. </t>
  </si>
  <si>
    <t>Va a viajar con su madre a Bogotá.</t>
  </si>
  <si>
    <t>la abuela manifestó quela madre puede venir hacer los tramites en registraduria</t>
  </si>
  <si>
    <t>Manifiesta el padrasto que la adolescente regresa a Venezuela</t>
  </si>
  <si>
    <t>Condición de Caminante</t>
  </si>
  <si>
    <t>A la espera que pase COVID - 19 para regresar a su país</t>
  </si>
  <si>
    <t>La abuela refiere que espera a los padres para  la solicitud de Refugio</t>
  </si>
  <si>
    <t>Solictud de Refugio</t>
  </si>
  <si>
    <t>El adolescente y su hermana están regularizados por medio del PEP-RAMV</t>
  </si>
  <si>
    <t>A la espera que regrese su progenitora.</t>
  </si>
  <si>
    <t>Refiere vivir en el sector rural</t>
  </si>
  <si>
    <t>No fue posible ubiacar al niño - Se logró contactar la tia del niño quien informa que se encontra en el Amparo  con el niño José Jesús.</t>
  </si>
  <si>
    <t>La adolescente no acepta ser remitida a ICBF</t>
  </si>
  <si>
    <t>No acepto la medida</t>
  </si>
  <si>
    <t>No desea ingresar a la medida de protección,  vive con su compañero y su hijo.</t>
  </si>
  <si>
    <t>El adolescente no requiere la solicitud de Refugio porque la familia ha considerado viajar a una finca a trabajar</t>
  </si>
  <si>
    <t>Desea retornar a su país a reunirse con su madre.</t>
  </si>
  <si>
    <t>A la espera que llegue su madre</t>
  </si>
  <si>
    <t>A la espera que pase carentena para regresar a Venezuela</t>
  </si>
  <si>
    <t>La adolescente espera retornar nuevamente a Venezuela junto a sus padres</t>
  </si>
  <si>
    <t>A la espera del regreso de sus padres para definir su situación en Colombia</t>
  </si>
  <si>
    <t>solictud de Refugio</t>
  </si>
  <si>
    <t>Ingreso a la modalidad de HS</t>
  </si>
  <si>
    <t>NS</t>
  </si>
  <si>
    <t xml:space="preserve">CISP activa la rutade protección a través del ICBF, con el fin de  realizar acercamiento presencial  con la adolescente </t>
  </si>
  <si>
    <t>No acepta protección del estado</t>
  </si>
  <si>
    <t>Esta a la espera que pase pandemia para retornar a su país</t>
  </si>
  <si>
    <t xml:space="preserve">Se remite para solicitud de Refugio. </t>
  </si>
  <si>
    <t xml:space="preserve">No desean la solicitud de Refugio. </t>
  </si>
  <si>
    <t xml:space="preserve">Su madre vive en El Amparo y puede trasladarse para gestionar ante Migración Colombia la solicitud de Refugio para la adolescente. </t>
  </si>
  <si>
    <t xml:space="preserve">Regularizada por medio del Salvo COnducto, gestión realizada desde la Personería. </t>
  </si>
  <si>
    <t xml:space="preserve">La madre de la niña vive en Pueblo Nuevo (Arauca) y puede realizar el proceso de solicitud de Refugio ante Migración Colombia. </t>
  </si>
  <si>
    <t>No se encuentra en el caso urbano de Arauca.</t>
  </si>
  <si>
    <t>No se remitió a ICBF , abuela refiere que ya inició proceso de solicitud de Refugio.</t>
  </si>
  <si>
    <t>A la espera que ICBF haga verificación de derechos</t>
  </si>
  <si>
    <t>A la espera que pase pandemia para retornar a Venezuela</t>
  </si>
  <si>
    <t xml:space="preserve">La madre de la adolescente espera reunificarse con su hija para realizar el proceso de solicitud de Refugio en Arauca. </t>
  </si>
  <si>
    <t xml:space="preserve">La adolescente no quiso acceder a la ruta de solicitud de Refugio. </t>
  </si>
  <si>
    <t>La abuela no desea realizar la solicitud de Refugio ya que espera que su madre regrese pronto.</t>
  </si>
  <si>
    <t>La hermana está a la espera del regreso de su madre.</t>
  </si>
  <si>
    <t xml:space="preserve">La adolescente no desea realizar la solicitud de Refugio, ya que tiene planeado un viaje a Venezuela a visitar a su madre. </t>
  </si>
  <si>
    <t>La adolescente no está interesada en realizar la solicitud de Refugio, ya que ella en algún momento regresa al Amparo</t>
  </si>
  <si>
    <t>La hermana tiene acta de ubicación de familia solidaria por parte del ICBF</t>
  </si>
  <si>
    <t xml:space="preserve">La adolescente no desea la medida de protección y solicitud de Refugio. </t>
  </si>
  <si>
    <t>La adolescente manifestó que actualmente está planeado retornar nuevamente a Venezuela a reencontrarse con sus padres.</t>
  </si>
  <si>
    <t>No fue remitida, ya que no se identifica ninguna vulneración.</t>
  </si>
  <si>
    <t>No fue remitido, ya que no se identifica ninguna vulneración.</t>
  </si>
  <si>
    <t>No fue remitido, ya que no se identifica ninguna vulneración</t>
  </si>
  <si>
    <t>No fue remitida, ya que no se identifica ninguna vulneración</t>
  </si>
  <si>
    <t>Se indicó a la menor de edad que su madre puede hacer la solciitud de refugio, pues se encuentra en Saravena.</t>
  </si>
  <si>
    <t>No fue remitida, ya que la progenitora se encuentra en el municipio de Saravena y se hizo cargo del cuidado de la adolescente y su hijo de 8 meses de edad.</t>
  </si>
  <si>
    <t>No fue remitido, ya que la abuela paterna se encuentra en el municipio de Saravena asumiendo su cuidado y protección, mientras el padre se reintegra con sus hijos.</t>
  </si>
  <si>
    <t>No sé remitió, ya que la niña no aplica para la solicitud de refugio, porque la abuela se encuentra a la espera del pronto regreso de su hija para realizar el trámite de la regularización de su nieta.</t>
  </si>
  <si>
    <t>No sé remitió, ya que la adolescente no desea ingresar a la medida de protección y en cuanto a la solicitud de Refugio no aplica, porque ella se encuentra regularizada en Colombia con el PEP-RAMV</t>
  </si>
  <si>
    <t>No fueron remitidos, ya los adolescentes no aplican para la solicitud de Refugio, porque retornaron a Venezuela, junto a su tía (Esmeralda Rodríguez) en busca de una reunificación familiar con su padre</t>
  </si>
  <si>
    <t xml:space="preserve">No sé remitió, a protección y solicitud de Refugio, ya que el dolescente aúnn no a definido su permanencia definitiva en Arauca. </t>
  </si>
  <si>
    <t>No sé remitió, ya que según indicó la tía y cuidadora del niño no requiere la solicitud de Refugio, ya que su hermana regresará pronto.</t>
  </si>
  <si>
    <t xml:space="preserve">No sé remitió, ya que según indicó la abuela, recibe acompañamiento psicosocial por psicóloga de UNICEF, ya que el caso se remitió a verificación de derechos en diciembre de 2019. </t>
  </si>
  <si>
    <t>Solicitud de refugio.</t>
  </si>
  <si>
    <t>Remitida para ingreso a la medida de Protección.  Sin embargo, durante la entrevista del Equipo Defensorial identificaron que cuenta con red de apoyo  (padre), vive en el Amparo  (Venezuela).</t>
  </si>
  <si>
    <t>Solicitud de Refugio.</t>
  </si>
  <si>
    <t>No se remitió a ICBF</t>
  </si>
  <si>
    <t>La adeolescente no se encuentra viviendo actualmente en el casco urbano de Arauca</t>
  </si>
  <si>
    <t>El adolescente se reunifica con su padre</t>
  </si>
  <si>
    <t xml:space="preserve">La madre de la adolescente se reportó al siguiente día con el documento de identidad de su hija. ICBF brindó acompañamiento y orientación en el proceso. La adolescente y su madre retornaron a Venezuela. </t>
  </si>
  <si>
    <t xml:space="preserve">Solicitud de Refugio </t>
  </si>
  <si>
    <t>ICBF a la fecha no ha realizado la visita</t>
  </si>
  <si>
    <t xml:space="preserve">Retornaban a Venezuela junto a su abuela. No se identificó vulneraciones en el acompañamiento psicosocial. </t>
  </si>
  <si>
    <t xml:space="preserve">No se idetificó vulneración, adicional la adolescente y su tía manifestaron que la adolescente retornaría el siguiente mes. </t>
  </si>
  <si>
    <t>No se identificó vulneraciones.  El niño vive con su abuela.</t>
  </si>
  <si>
    <t xml:space="preserve">No se identificó vulneraciones. </t>
  </si>
  <si>
    <t>Adolescentes manifestaron no querer ingresaar a Protección.</t>
  </si>
  <si>
    <t>No se identificaron vulneraciones.</t>
  </si>
  <si>
    <t>El caso lo tiene autoridad competente comisaria de familia de Chipaque Cundinamarca</t>
  </si>
  <si>
    <t>No se identificó vulneraciones.</t>
  </si>
  <si>
    <t>La adolescente manifestó que no desea ingresar a la medida de protección, que la están esperando en Neiva, alla cuenta con una red social de apoyo.</t>
  </si>
  <si>
    <t>Solicitud verificación de derechos</t>
  </si>
  <si>
    <t xml:space="preserve">
</t>
  </si>
  <si>
    <t>Se remitió a ICBF, para protección internacional (Solicitud de Refugio)</t>
  </si>
  <si>
    <t xml:space="preserve">Cuenta con PEP-RAMV </t>
  </si>
  <si>
    <t xml:space="preserve">No se identificaron vulneraciones, retorna a Venezuela con su familia. </t>
  </si>
  <si>
    <t xml:space="preserve">No se identificaron vulneraciones, retorna a Venezuela con su abuela. </t>
  </si>
  <si>
    <t xml:space="preserve">El adolescente no autoriza remisión a ICBF </t>
  </si>
  <si>
    <t xml:space="preserve">No se identifica vulneración </t>
  </si>
  <si>
    <t xml:space="preserve">Se Remite a Solicitud de Refugio </t>
  </si>
  <si>
    <t>A La espera de verificación de derechos</t>
  </si>
  <si>
    <t>No se identifica vulneración, su madre la espera en la ciudad de Bogotá</t>
  </si>
  <si>
    <t xml:space="preserve">No autoriza remisión </t>
  </si>
  <si>
    <t>El adolescente no acepta la medida de protección</t>
  </si>
  <si>
    <t>El perfil migratorio de la adolescente es Pendular</t>
  </si>
  <si>
    <t>El  adolescente manifiestó no aceptar la medida de Protección, ya que se movilizaba a reunifiación familiar con su madre y hermanos.</t>
  </si>
  <si>
    <t>No se identificó vulneración de derechos.</t>
  </si>
  <si>
    <t>La  adolescente manifiestó no aceptar la medida de Protección, ya que se movilizaba a reunifiación familiar con su madre.</t>
  </si>
  <si>
    <t>Solicitud de Refugio y verificación de derechos</t>
  </si>
  <si>
    <t>Solicitud de Refugio</t>
  </si>
  <si>
    <t xml:space="preserve">Comisaría de Familia el proceso de la niña. </t>
  </si>
  <si>
    <t>Madre realizó proceso de solicitud de Refugio</t>
  </si>
  <si>
    <t>Se remite para verificación de derechos y solicitud de Refugio.</t>
  </si>
  <si>
    <t xml:space="preserve">No se identifico Vulneración de los derechos </t>
  </si>
  <si>
    <t xml:space="preserve">No se identifico vulneración de los derechos </t>
  </si>
  <si>
    <t xml:space="preserve">No se identifica vulneración de  derechos </t>
  </si>
  <si>
    <t>No se identifica vulneración</t>
  </si>
  <si>
    <t>A la espera de la verificación de derechos</t>
  </si>
  <si>
    <t>Ingresó a  hogar sustituto</t>
  </si>
  <si>
    <t>El adolescente refiere que en 2 semanas llega su progenitora</t>
  </si>
  <si>
    <t>El adolescente refiere que en una semana llega su progenitora</t>
  </si>
  <si>
    <t xml:space="preserve">No se identifico vulneracion de los derechos </t>
  </si>
  <si>
    <t xml:space="preserve">Se remite a solicitud de Refugio. </t>
  </si>
  <si>
    <t>El adolescente no aceptó ingresar a la ruta de protección del ICBF</t>
  </si>
  <si>
    <t xml:space="preserve">Solicitud de Refugio. </t>
  </si>
  <si>
    <t xml:space="preserve">La adolescente no ingresó a la ruta de protección </t>
  </si>
  <si>
    <t xml:space="preserve">No acepta la medida de protección </t>
  </si>
  <si>
    <t>Se remitió para iniciar proceso de solicitud de Refugio</t>
  </si>
  <si>
    <t xml:space="preserve">Se Remite a ICBF para verificacion derechos y a solicitud de Refugio. </t>
  </si>
  <si>
    <t>Se remite para solicitud de Refugio</t>
  </si>
  <si>
    <t>Se remitió para verificación de derechos</t>
  </si>
  <si>
    <t>No reside en el municipio.</t>
  </si>
  <si>
    <t xml:space="preserve">Adolescente no acepto la ruta de protecciòn </t>
  </si>
  <si>
    <t>Remisión para verificación de derechos.</t>
  </si>
  <si>
    <t>Ingresó a la medida de protección.</t>
  </si>
  <si>
    <t>La adolescente desea permanecer con su pareja y solo acepta la remisión para solicitud de refugio.</t>
  </si>
  <si>
    <t>La adolescente no acepta protección del estado</t>
  </si>
  <si>
    <t xml:space="preserve">Se remitió para proceso de Solicitud de refugio y verificación de derechos. </t>
  </si>
  <si>
    <t xml:space="preserve">Se remitió a proceso de solicitud de refugio. </t>
  </si>
  <si>
    <t>Solicitud refugio.</t>
  </si>
  <si>
    <t>No acepta la medida porque quiere retornar a su país.</t>
  </si>
  <si>
    <t>Población en tránsito</t>
  </si>
  <si>
    <t xml:space="preserve">No desea realizar la solicitud de refugio </t>
  </si>
  <si>
    <t>No accedió ingresar a la medida de protección.</t>
  </si>
  <si>
    <t>El abuelo refiere que la progenitora esta en Colombia y en los proximos dias viene por él.</t>
  </si>
  <si>
    <t>La abuela manifiesta que su hija llegara en los proximos meses por el niño.</t>
  </si>
  <si>
    <t>Su madre se encuentra en Bogota y esta pendiente de su hijo.</t>
  </si>
  <si>
    <t>La adolescente no acepta protección del estado.</t>
  </si>
  <si>
    <t xml:space="preserve">Se remitió a ICBF para verificación de derechos y reunificación familiar segura. </t>
  </si>
  <si>
    <t xml:space="preserve">La niña va en tránsito para retornar a su país de origen con su abuela materna. </t>
  </si>
  <si>
    <t xml:space="preserve">Se remitió para solicitud de refugio. </t>
  </si>
  <si>
    <t>En tránsito hacia la ciudad de Villavicencio (Meta)</t>
  </si>
  <si>
    <t>Remisión solicitud refugio.</t>
  </si>
  <si>
    <t>El adolescente refiere que en el momento, no desea realizar la solicitud de refugio.</t>
  </si>
  <si>
    <t>La  adolescente refirió que en el momento, no desea realizar la solicitud de refugio.</t>
  </si>
  <si>
    <t>El adolescente refirió  que en el momento, no desea realizar la solicitud de refugio.</t>
  </si>
  <si>
    <t>La abuela refiere que la mamá desea llevarlos consigo a Bogotá.</t>
  </si>
  <si>
    <t>La abuela refiere tener la custodia legal de la niña.</t>
  </si>
  <si>
    <t>En el momento de la atención se pidió un tiempo para considerar el acceso a la ruta de protección internacional.</t>
  </si>
  <si>
    <t>El adolescente y su hermana no aceptan  la protección del estado</t>
  </si>
  <si>
    <t>Familia en transito para reunificación familiar</t>
  </si>
  <si>
    <t>La niña se encuentra en Arauca para recibir atención en salud</t>
  </si>
  <si>
    <t xml:space="preserve">Adolescente próxima a cumplir la mayoría de edad </t>
  </si>
  <si>
    <t xml:space="preserve">Adolescente pendular </t>
  </si>
  <si>
    <t>Adolescente no acepta remisión a ICBF.</t>
  </si>
  <si>
    <t>Adolescente en tránsito, no acepta la medida de protección</t>
  </si>
  <si>
    <t>Ingresó a hogar sustituto</t>
  </si>
  <si>
    <t>El adolescente no acepta la ruta de protección</t>
  </si>
  <si>
    <t>La adolescente indica que luego de su temporada vacacional regresa en los proximos meses con su madre</t>
  </si>
  <si>
    <t>El adolescente manifiesta que la siguiente semana llega su progenitora de Tunja.</t>
  </si>
  <si>
    <t>El adolescente refiere que debe regrear a Venezuela a atender a su mamá.</t>
  </si>
  <si>
    <t>Se remite a ICBF para verificación de derechos.</t>
  </si>
  <si>
    <t>La adolescente no acepta medidas de protección.</t>
  </si>
  <si>
    <t>Se remite a ICBF para solicitud de refugio.</t>
  </si>
  <si>
    <t>Se remitió a ICBF para verificación de derechos</t>
  </si>
  <si>
    <t>Adolescente en tránsito</t>
  </si>
  <si>
    <t>Se hizo remisión a ICBF para solicitud de refugio.</t>
  </si>
  <si>
    <t>No accediò ingresar a la medida de protecciòn.</t>
  </si>
  <si>
    <t>Se hizo remisión a ICBF para verfiicaciòn de derechos.</t>
  </si>
  <si>
    <t>La abuela no desea que su nieto ingrese a protección</t>
  </si>
  <si>
    <t>No accediò ingresar ar la medida de protecciòn.</t>
  </si>
  <si>
    <t>Slicitud de refugio</t>
  </si>
  <si>
    <t>La adolescente se niega a activar ruta de protección</t>
  </si>
  <si>
    <t>El adolescente no desea la medida de protección</t>
  </si>
  <si>
    <t>Se remitió a ICBF para solicitud de refugio.</t>
  </si>
  <si>
    <t>La adolescente no accediò ingresar a la medida de protecciòn.</t>
  </si>
  <si>
    <t xml:space="preserve"> No se remitió, la madre viaja cada 15 días de Tame y no se identificó vulneraciones y amenazas.</t>
  </si>
  <si>
    <t>El adolescente no desea activar la ruta de protección.</t>
  </si>
  <si>
    <t>La abuela no desea que su nieta ingrese a protección.</t>
  </si>
  <si>
    <t>El adolescente no acepta la ruta d eprotección</t>
  </si>
  <si>
    <t>No accediò  a iniciar la ruta de protecciòn.</t>
  </si>
  <si>
    <t>La adolescente desea permanecer con su hermana.</t>
  </si>
  <si>
    <t>El padre de la menor de edad, encargó del cuidado de la bebé a su madre de crianza.</t>
  </si>
  <si>
    <t>El adolescente no acepta la ruta de protección.</t>
  </si>
  <si>
    <t>Se remitió para solicitud de refugio.</t>
  </si>
  <si>
    <t>No se activó la ruta, porque la madre del menor de edad, manifiesta el interés de regresar por el.</t>
  </si>
  <si>
    <t>por que no acceden a ruta de atencion, por que su abuela manifiesta que mientras ella pueda les brindara una estabilidad familiar.</t>
  </si>
  <si>
    <t>La adolescente no aceptó</t>
  </si>
  <si>
    <t>La tía de la adolescente está a cargo</t>
  </si>
  <si>
    <t>No accedió a ingresar a la medida de Protección.</t>
  </si>
  <si>
    <t>Ingresó a la medida de Protección.</t>
  </si>
  <si>
    <t>No se identificó vulneración de derechos</t>
  </si>
  <si>
    <t>No accedió a ingresar a la ruta de protección</t>
  </si>
  <si>
    <t>Se brindó atención telefónica, dada la complejidad de la ubicación de la vivienda.</t>
  </si>
  <si>
    <t>Se remitió para verificación de derechos y solicitud de refugio.</t>
  </si>
  <si>
    <t>La adolescente no acepta la ruta de protección.</t>
  </si>
  <si>
    <t>Adolescente en tránsito y no se identificó vulneración de derechos</t>
  </si>
  <si>
    <t>El adolescente se negó a ingresar a la ruta de protección</t>
  </si>
  <si>
    <t>Menor de edad en pendular y no se identificó vulneración de derechos</t>
  </si>
  <si>
    <t>Adolescente en tránsito y se nego ingresar a la ruta de protección</t>
  </si>
  <si>
    <t>Adolescente en tránsito, no accedió  ingresar a la ruta de protección</t>
  </si>
  <si>
    <t xml:space="preserve">Se reiteró el oficio y remisión al ICBFpara la solicitud de refugio y se brindó acompañamiento. </t>
  </si>
  <si>
    <t>La adolescente no ingreso a la ruta de protección</t>
  </si>
  <si>
    <t>Se remitió a ICBF para solicitud de refugio</t>
  </si>
  <si>
    <t>El adolescente no ingreso a la ruta de protección</t>
  </si>
  <si>
    <t>La adolescente no aceptó activación de ruta de protección.</t>
  </si>
  <si>
    <t xml:space="preserve">Se remitió a ICBF para verificación de derechos. </t>
  </si>
  <si>
    <t>El adolescente no accede a la ruta de protección.</t>
  </si>
  <si>
    <t>Ingresa a medida de protección del Estado</t>
  </si>
  <si>
    <t>El adolescente no accede activar ruta de protección.</t>
  </si>
  <si>
    <t>El niño no accede activar ruta de protección.</t>
  </si>
  <si>
    <t xml:space="preserve">La adolescente no accede activar ruta de protección. </t>
  </si>
  <si>
    <t>Adolescente no accede a activar ruta de protección.</t>
  </si>
  <si>
    <t>Se remite a ICBF para verificación de derechos y acompañamiento en el trámite de solicitud de refugio.</t>
  </si>
  <si>
    <t>ICBF no identificó riesgo para solicitud de medida de protección.</t>
  </si>
  <si>
    <t>No se identificó riesgo. Adolescente en tránsito.</t>
  </si>
  <si>
    <t>No acepta medida de protección.</t>
  </si>
  <si>
    <t>Remisión a ICBF para verificación de derechos.</t>
  </si>
  <si>
    <t>Menor de edad separada, en tránsito, no identificó vulneración de derechos.</t>
  </si>
  <si>
    <t>El adolescente no accedio ingresar a la medida de protección</t>
  </si>
  <si>
    <t>La adolescente no accedio ingresar a la medida de protección</t>
  </si>
  <si>
    <t>La adolescente no accedio que su hermano menor fuera puesto en medida de protección</t>
  </si>
  <si>
    <t>Adolescente separada, en tránsito, no identificó vulneración de derechos.</t>
  </si>
  <si>
    <t>El adolescente no accedio ingresar a la medida de protección.</t>
  </si>
  <si>
    <t>La adolescente no accedio ingresar a la medida de protección.</t>
  </si>
  <si>
    <t>Niño separado en transito, no identificó vulneración de derechos.</t>
  </si>
  <si>
    <t>No accede a la ruta de protección</t>
  </si>
  <si>
    <t>El adolescente no accede a la ruta de protección</t>
  </si>
  <si>
    <t xml:space="preserve">No se realizó atención psicosocial. </t>
  </si>
  <si>
    <t>No desea acogerse a la ruta de proteccion de ICBF por miedo a la separacion de la familia</t>
  </si>
  <si>
    <t xml:space="preserve">Se hizo la notificación del caso a ICBF, y se procedió a reunificación familiar </t>
  </si>
  <si>
    <t xml:space="preserve">Debido a que el perfil migratorio de la adolescente es pendular, va y vuelve semanalmente; además, decide no acogerse a ruta de protección </t>
  </si>
  <si>
    <t>La adolescente se encuentra en estado de gestación, tiene consentimiento de sus padres para vivir en una relacion permamente con su compañero sentimental quien tiene un trabajo estable; además, de contar con un permiso migratorio para ir y venir desde venezuela</t>
  </si>
  <si>
    <t>La adolescente decide no acorgerse a ruta de proteccion y continuar su destino final donde se encuentra su pareja, en el municipio de Soacha, Cundinamarca</t>
  </si>
  <si>
    <t>La adolescente decide no acogerse a ruta de proteccion debido a que es madre de un menor de edad de 5 años, se encuentra en estado de gestación, es pendular, su madre la visita en ocasiones y esta proxima a cumplir la mayoria de edad.</t>
  </si>
  <si>
    <t>Se encuentra en visitas de segumiento para complementar la valoracion integral, donde se pueda comenzar un proceso de tutoria legal con su actual cuidadora, quien lo ha cuidado por más de 4 años; además, el joven decide no acogerse a ruta de protección</t>
  </si>
  <si>
    <t>La adolescente decide no acogerse a ruta de proteccion debido a que quiere continuar en ruta a su destino.</t>
  </si>
  <si>
    <t>El adolescente se encuentra en transito para reunificarse con su padre que se encuentra en Bogotá</t>
  </si>
  <si>
    <t>El adolescente decide no acogerse y continuar en ruta para Venezuela</t>
  </si>
  <si>
    <t>La joven se encuentra en transito de reunificarse con su padre en Bogotá, para posteriormente continuar a Ecuador.</t>
  </si>
  <si>
    <t>La adolescente decide no acogerse a ruta, debido a que va en ruta con su tia y sus primos a reencontrarse posteriormente con su madre en Bogotá</t>
  </si>
  <si>
    <t>Deciden no acogerse a ruta, ya que la abuela manifiesta ser la cuidadora permanente de la niña y lo hace desde que la menor de edad nació.</t>
  </si>
  <si>
    <t xml:space="preserve">No accede a la ruta de protección </t>
  </si>
  <si>
    <t>La tía de la niña está gestionando su custodia a través del ICBF.</t>
  </si>
  <si>
    <t>No accedió a la ruta de protección</t>
  </si>
  <si>
    <t>El niño viaja en compañia de su tío paterno</t>
  </si>
  <si>
    <t>La adolescente viaja en compañia de su tío paterno</t>
  </si>
  <si>
    <t>Proximo a cumplir 18 años</t>
  </si>
  <si>
    <t>El niño está bajo el cuidado de su abuela paterna.</t>
  </si>
  <si>
    <t xml:space="preserve">Adolescente que se encuentra al cuidado de su tía materna </t>
  </si>
  <si>
    <t>El niño se encuentra bajo el cuidado de su abuela materna.</t>
  </si>
  <si>
    <t>La adolescente refiere que regresa a Venezuela en los próximos días.</t>
  </si>
  <si>
    <t xml:space="preserve">Adolescente en tránsito no accedió a la ruta de protección </t>
  </si>
  <si>
    <t>Menor de edad al cuidado de la abuela paterna</t>
  </si>
  <si>
    <t>Niña no accede a la ruta de protección</t>
  </si>
  <si>
    <t>Adolescente no accede a la ruta de protección</t>
  </si>
  <si>
    <t>Niño no accede a la ruta de protección</t>
  </si>
  <si>
    <t>El niño no accede a la ruta de protección.</t>
  </si>
  <si>
    <t>ICBF no identificó riesgos de vulneración de derechos, para el ingreso a la medida de protección.</t>
  </si>
  <si>
    <t>No se brinda atención psicosocial</t>
  </si>
  <si>
    <t xml:space="preserve">Centro zonal ICBF-Arauca verificaciòn de derechos. </t>
  </si>
  <si>
    <t>No desea entrar a ruta de protección</t>
  </si>
  <si>
    <t># SIM 32922170</t>
  </si>
  <si>
    <t>Modalidad protecciòn-Hogar sustituto</t>
  </si>
  <si>
    <t xml:space="preserve">Centro zonal ICBF-Arauca verificaciòn de derechos. Modalidad proteccion- Hogar sustituto. </t>
  </si>
  <si>
    <t>Aun no se ha realizado el reporte</t>
  </si>
  <si>
    <t>No desea entrar a ruta de protección ya que quiere retornar a Venezuela.</t>
  </si>
  <si>
    <t>No desea entrar a ruta de protección, la familia comenta que esto dificultaria su retorno a Venezuela</t>
  </si>
  <si>
    <t xml:space="preserve">No desea entrar a ruta de protección. </t>
  </si>
  <si>
    <t>Debido a que se reunificaron con la madre</t>
  </si>
  <si>
    <t>Se realizo reunificación con la familia</t>
  </si>
  <si>
    <t>Casanare/Yopal</t>
  </si>
  <si>
    <t>Equipo defensoría no realiza verificación de derechos</t>
  </si>
  <si>
    <t>Adolescente en tránsito no accedió a la ruta de protección</t>
  </si>
  <si>
    <t xml:space="preserve">Menor de edad en tránsito, no accede a la ruta de protección </t>
  </si>
  <si>
    <t>Niña no accede a ruta de protección</t>
  </si>
  <si>
    <t>Adolescente accede a la ruta de protección</t>
  </si>
  <si>
    <t xml:space="preserve">Adolescente no accede a la ruta de protección </t>
  </si>
  <si>
    <t>No se evidenciarón vulneraciones, su progenitora falleció y el progenitor se encuentra internado en una clinica de alta complejida.</t>
  </si>
  <si>
    <t>No se evidenciarón vulneraciones, sus progenitores fallecierón.</t>
  </si>
  <si>
    <t>No se evidenciaron vulneraciones, sus progenitores fallecierón.</t>
  </si>
  <si>
    <t>La tia  tiene la custodia de la menor por fallecimiento de la progenitora y el progenitor se encuentra privado de la libertad.</t>
  </si>
  <si>
    <t>No se evidenciarón vulneraciones, se estableció contacto via telefonca con la progenitora</t>
  </si>
  <si>
    <t>No se evidenciaron vulneraciones, se estableció contacto via telefonca con la progenitora</t>
  </si>
  <si>
    <t>Su cuidadora principal es la tia  hace cinco años, no se evidenciarón vulneraciones</t>
  </si>
  <si>
    <t>Su cuidadora principal es la tia hace cinco años no se evidenciarón vulneraciones</t>
  </si>
  <si>
    <t>Niña Separada al cuidado del hermano mayor no se identifican vulneraciones</t>
  </si>
  <si>
    <t>Niño no accede a la ruta de protección del estado</t>
  </si>
  <si>
    <t>Adolescente no accede a la ruta de protección del estado</t>
  </si>
  <si>
    <t xml:space="preserve">Adolescente separada al cUidado de su hermana mayor </t>
  </si>
  <si>
    <t>Adolescente separado al cuidado de su primo en segundo grado, con deseos de viajar hacia Lima/Perú</t>
  </si>
  <si>
    <t>Adolescente separado al cuidado de su abuela materna, viaja para la ciudad de Bucaramanga</t>
  </si>
  <si>
    <t xml:space="preserve">Adolescente separado al cuidado de su hermano, viaja para la ciudad de Calí. </t>
  </si>
  <si>
    <t>Se remite  para proceso de ETPV</t>
  </si>
  <si>
    <t>Adolescente no accede a la ruta</t>
  </si>
  <si>
    <t>La adolescente no accede a la ruta de protección.</t>
  </si>
  <si>
    <t>Se remite a ICBF para verificación de derechos y acompañamiento en el proceso de solicitud de refugio.</t>
  </si>
  <si>
    <t>El adolescente ingresa a Hogar Sustituto</t>
  </si>
  <si>
    <t xml:space="preserve">La autoridad administrativa dicta medida de protección a la menor de edad. </t>
  </si>
  <si>
    <t>Menor de edad separado en tránsito</t>
  </si>
  <si>
    <t>Adolescente no acompañada pendular, no accede a la ruta de protección</t>
  </si>
  <si>
    <t xml:space="preserve">No desea entrar a ruta de protección porque se va a reunificar con la madre que vive en villanvicencio </t>
  </si>
  <si>
    <t xml:space="preserve">No debido a que fue devuelto a su madre, donde se encuentra en vocación de permanencia </t>
  </si>
  <si>
    <t>No desea entrar a ruta de protección, solo fue al punto de apoyo por el kit de alimentos y se devolvia para Arauca donde vive con su cuidadora</t>
  </si>
  <si>
    <t>No desea entrar a ruta de proteccion, solo fue al punto por la ayuda humanitaria y ya tiene una familia conformada con la cual viven en Arauca</t>
  </si>
  <si>
    <t>No desea entrar a ruta de protección, la familia comenta que esto retrasaria su reencuentro con la madre</t>
  </si>
  <si>
    <t>No desea entrar a ruta de protección, solo desea que la apoyen con ayuda humanitaria</t>
  </si>
  <si>
    <t>No desea entrar a ruta de protección, en realidad expresan que fueron al punto de apoyo solo por la ayuda humanitaria</t>
  </si>
  <si>
    <t xml:space="preserve">Se desplazo hasta centro zonal Tame- ICBF para VERIFICACION DE DERECHOS.No desea acogerse a ninguna medida de proteccion </t>
  </si>
  <si>
    <t>Guasdualito</t>
  </si>
  <si>
    <t>Bucaramanga (Santander)</t>
  </si>
  <si>
    <t>Cali (Valle del Cauca)</t>
  </si>
  <si>
    <t>Ecuador</t>
  </si>
  <si>
    <t>Neiva (Huila)</t>
  </si>
  <si>
    <t>Sabaneta (Antioquia)</t>
  </si>
  <si>
    <t>Tuluá (Valle del Cauca)</t>
  </si>
  <si>
    <t>Villavicencio (Meta)</t>
  </si>
  <si>
    <t>Ubaté (Cundinamarca)</t>
  </si>
  <si>
    <t>Cúcuta (Norte de Santander)</t>
  </si>
  <si>
    <t>Barbosa (Santander)</t>
  </si>
  <si>
    <t>Pereira</t>
  </si>
  <si>
    <t>Saravena/Arauca</t>
  </si>
  <si>
    <t>Madrid Cundinamarca</t>
  </si>
  <si>
    <t>Cali Colombia</t>
  </si>
  <si>
    <t>Ipiales/Nariño</t>
  </si>
  <si>
    <t>Villavicencio / Meta</t>
  </si>
  <si>
    <t>Cali</t>
  </si>
  <si>
    <t>Guaduas/Cundinamarca</t>
  </si>
  <si>
    <t xml:space="preserve">Bucaramanga/Santander </t>
  </si>
  <si>
    <t>Uruguay</t>
  </si>
  <si>
    <t>Monterrey/Casanare</t>
  </si>
  <si>
    <t>Interior De Colombia</t>
  </si>
  <si>
    <t>No Lo Sé</t>
  </si>
  <si>
    <t>Llegar A Perú</t>
  </si>
  <si>
    <t>Llegar A Ecuador</t>
  </si>
  <si>
    <t>Llegar A Chile</t>
  </si>
  <si>
    <t>Permanecer En El Municipio</t>
  </si>
  <si>
    <t>Sogamoso/Boyacá</t>
  </si>
  <si>
    <t>Puerto Berrio/Antioquia</t>
  </si>
  <si>
    <t>Puerto Berrio /Antioquia</t>
  </si>
  <si>
    <t>Puerto Berrio  (Antioquia)</t>
  </si>
  <si>
    <t>Hato Corozal/Casanare</t>
  </si>
  <si>
    <t>Paz de Ariporo/Casanare</t>
  </si>
  <si>
    <t>Villavicencio</t>
  </si>
  <si>
    <t>Yopal/Casanare</t>
  </si>
  <si>
    <t xml:space="preserve">Ecuador </t>
  </si>
  <si>
    <t>Medellín (Antioquia)</t>
  </si>
  <si>
    <t>Pasto (Nariño)</t>
  </si>
  <si>
    <t>Interior del País</t>
  </si>
  <si>
    <t>Chile</t>
  </si>
  <si>
    <t>Interior de Colombia</t>
  </si>
  <si>
    <t>Retorno Venezuela</t>
  </si>
  <si>
    <t>Otro</t>
  </si>
  <si>
    <t>Armenia</t>
  </si>
  <si>
    <t>Sogamoso/Yopal</t>
  </si>
  <si>
    <t>Arauquita/Arauca</t>
  </si>
  <si>
    <t>Mocoa/Putumayo</t>
  </si>
  <si>
    <t>Tame/Arauca</t>
  </si>
  <si>
    <t>Bogotá/Cundinamarca</t>
  </si>
  <si>
    <t>Cali/Valle del Cauca</t>
  </si>
  <si>
    <t>Bucaramanga</t>
  </si>
  <si>
    <t>Medellín</t>
  </si>
  <si>
    <t>Pueblo Nuevo</t>
  </si>
  <si>
    <t xml:space="preserve"> Venezuela</t>
  </si>
  <si>
    <t>Permanecer en el municipio</t>
  </si>
  <si>
    <t xml:space="preserve"> Ecuador</t>
  </si>
  <si>
    <t>Regresar A Venezuela</t>
  </si>
  <si>
    <t>Regresar a Venezuela</t>
  </si>
  <si>
    <t xml:space="preserve"> Perú</t>
  </si>
  <si>
    <t>Estabilidad laboral, viajó con su compañero.</t>
  </si>
  <si>
    <t>Generar ingresos y ayudar a su familia economicamente.</t>
  </si>
  <si>
    <t>Reunificación familiar</t>
  </si>
  <si>
    <t>Trabajo</t>
  </si>
  <si>
    <t>Turismo</t>
  </si>
  <si>
    <t>Reunificación familiary Trabajo</t>
  </si>
  <si>
    <t>Reunificación Familiar</t>
  </si>
  <si>
    <t>Su cuidadora habitual retorna a Colombia.</t>
  </si>
  <si>
    <t>Ingresa con su padre en búsqueda de medios de vida.</t>
  </si>
  <si>
    <t>Búsqueda de medios de vida.</t>
  </si>
  <si>
    <t>Estudiar y desarrollar su carrera como cantante</t>
  </si>
  <si>
    <t>Acceso a servicios de salud</t>
  </si>
  <si>
    <t>Búsqueda de empleo de su cuidadora habitual.</t>
  </si>
  <si>
    <t>En búsqueda de su novia.</t>
  </si>
  <si>
    <t>Hechos de violencia armada.</t>
  </si>
  <si>
    <t>Acceso a educación</t>
  </si>
  <si>
    <t>Búsqueda de mejores condiciones de vida</t>
  </si>
  <si>
    <t>Temporada vacacional</t>
  </si>
  <si>
    <t>Mejores condiciones de vida</t>
  </si>
  <si>
    <t>Oferta laboral</t>
  </si>
  <si>
    <t>Medios de vida</t>
  </si>
  <si>
    <t>En busca de oferta laboral</t>
  </si>
  <si>
    <t>En tránsito</t>
  </si>
  <si>
    <t>Permanencia</t>
  </si>
  <si>
    <t>Barranquilla</t>
  </si>
  <si>
    <t>Corozito, Tame</t>
  </si>
  <si>
    <t>Ciudad de Panamá</t>
  </si>
  <si>
    <t>Guanare, Venezuela</t>
  </si>
  <si>
    <t>Ecuador, pasaje- buena vista.</t>
  </si>
  <si>
    <t>San Luis de Guacas/Venezuela</t>
  </si>
  <si>
    <t>Arauca/Puerto Jordán</t>
  </si>
  <si>
    <t>Cundinamarca/Facatativá</t>
  </si>
  <si>
    <t>Bucaramanga/Santander</t>
  </si>
  <si>
    <t>Bogotá/Colombia</t>
  </si>
  <si>
    <t>Cali/valle del Cauca</t>
  </si>
  <si>
    <t>Medellín/Antioquia</t>
  </si>
  <si>
    <t>Barbosa/Santander</t>
  </si>
  <si>
    <t>Quito/Ecuador</t>
  </si>
  <si>
    <t>Arauca/Arauca</t>
  </si>
  <si>
    <t>Socorro/Santander</t>
  </si>
  <si>
    <t xml:space="preserve">Medellín/Antioquia </t>
  </si>
  <si>
    <t>Pasto/Nariño</t>
  </si>
  <si>
    <t>Bogota/ Cundinamarca</t>
  </si>
  <si>
    <t>Tame/ Arauca</t>
  </si>
  <si>
    <t>Medellin/Antioquia</t>
  </si>
  <si>
    <t xml:space="preserve"> Barquisimeto/Estado Lara</t>
  </si>
  <si>
    <t>Chivacoa/Venezuela</t>
  </si>
  <si>
    <t>Arauca/Colombia</t>
  </si>
  <si>
    <t>La Loma/Cesar</t>
  </si>
  <si>
    <t>Bogotá /Colombia</t>
  </si>
  <si>
    <t>Arauca/Tame</t>
  </si>
  <si>
    <t>Retorno a Venezuela</t>
  </si>
  <si>
    <t>Cajicá/Cundinamarca</t>
  </si>
  <si>
    <t>Lima/Perú</t>
  </si>
  <si>
    <t>Puerto Jordán/ Arauca</t>
  </si>
  <si>
    <t>Carvo Norte/Arauca</t>
  </si>
  <si>
    <t>LIima/Perú</t>
  </si>
  <si>
    <t>Fusagasugá/Cundinamarca</t>
  </si>
  <si>
    <t>Barranca/Perú</t>
  </si>
  <si>
    <t xml:space="preserve">Villanueva/Casanare </t>
  </si>
  <si>
    <t>Santa Marta</t>
  </si>
  <si>
    <t xml:space="preserve">Manizales </t>
  </si>
  <si>
    <t>Cartago</t>
  </si>
  <si>
    <t>Barrancabermeja</t>
  </si>
  <si>
    <t>Tolima</t>
  </si>
  <si>
    <t>Arauca, Arauca</t>
  </si>
  <si>
    <t>Arauquita, Arauca</t>
  </si>
  <si>
    <t>Tame, Arauca</t>
  </si>
  <si>
    <t>Puerto Rico, Meta</t>
  </si>
  <si>
    <t>Villanueva, Casanare</t>
  </si>
  <si>
    <t>Sogamoso, Boyacá</t>
  </si>
  <si>
    <t>Boyacá/Moniquira</t>
  </si>
  <si>
    <t>Perú/LIima</t>
  </si>
  <si>
    <t>Guarico/Guayabal</t>
  </si>
  <si>
    <t>Cundinamarca/Bogotá</t>
  </si>
  <si>
    <t>Valle del Cauca/Cali</t>
  </si>
  <si>
    <t>Cundinamarca/Bogota</t>
  </si>
  <si>
    <t>Chile/Santiago de Chile</t>
  </si>
  <si>
    <t>Perú/Lima</t>
  </si>
  <si>
    <t>Ecuador/Guayaquil</t>
  </si>
  <si>
    <t>Antioquia/Medellín</t>
  </si>
  <si>
    <t>Valle del Cauca/Sevilla</t>
  </si>
  <si>
    <t>Interior de colombia</t>
  </si>
  <si>
    <t>otro</t>
  </si>
  <si>
    <t>Arauca/Arauquita</t>
  </si>
  <si>
    <t>Santander/Bucaramanga</t>
  </si>
  <si>
    <t>Meta/Villavicencio</t>
  </si>
  <si>
    <t>Ecuador/Cuenca</t>
  </si>
  <si>
    <t>Potuguesa/Acarigua</t>
  </si>
  <si>
    <t>Arauca/Fortul</t>
  </si>
  <si>
    <t>Tolima/Ibagué</t>
  </si>
  <si>
    <t>Venzuela</t>
  </si>
  <si>
    <t>Viajó con su compañero en mejores condiciones de vida (buscar ingresos económicos)</t>
  </si>
  <si>
    <t>En Venezuela no tenían garantías de salud, educación ni alimento (aguantamos hambre)</t>
  </si>
  <si>
    <t>Trabajar junto a su compañero</t>
  </si>
  <si>
    <t>Dificultades economicas</t>
  </si>
  <si>
    <t>Trabajar</t>
  </si>
  <si>
    <t>Busqueda de mejores condiciones de vida</t>
  </si>
  <si>
    <t>Vivia sola juntos a sus hermanos porque sus padres fallecieron</t>
  </si>
  <si>
    <t>Su tía paterna lo trajo a vivir con su familia</t>
  </si>
  <si>
    <t>Conflictos familiares con la actual pareja de su papá</t>
  </si>
  <si>
    <t>"Búsqueda detrabajo"</t>
  </si>
  <si>
    <t>Conflictos familias y buscando una fuente de ingreso economico</t>
  </si>
  <si>
    <t>Viajó con su papá en busca de trabajo</t>
  </si>
  <si>
    <t xml:space="preserve"> Mejorar sus condiciones de vida, falta de oportunidades laborales en Venezuela, no tenían alimentación.</t>
  </si>
  <si>
    <t>Busca seguridad y "trabajo"</t>
  </si>
  <si>
    <t>Mataron a su pareja y huyó de Venezuela para proteger su vida</t>
  </si>
  <si>
    <t xml:space="preserve">a madre de las niñas las dejó a cargo de la señora Carmen Velazco la cual no tiene ningun parentensco </t>
  </si>
  <si>
    <t>Ingreso económico, alimentación.</t>
  </si>
  <si>
    <t>Mejorar la calidad de vida e ingresos económicos</t>
  </si>
  <si>
    <t xml:space="preserve">El padre de sus hijos no tenía trabajo </t>
  </si>
  <si>
    <t>Viajó con su abuela quien ingresa para trabajar</t>
  </si>
  <si>
    <t>Se desconoce, sin embargo, de acuerdo al relato del personero, la adolescente presuntamente es víctima de explotación sexual comercial.</t>
  </si>
  <si>
    <t>Mejorar la calidad de vida "trabajar"</t>
  </si>
  <si>
    <t>Inasistencia alimentaria, sin acceso a salud</t>
  </si>
  <si>
    <t>Trabajo - Una tía la trajo a Arauca para que le cuidara al hijo de 2 años.</t>
  </si>
  <si>
    <t>Viajó inicialmente con su tío materno a buscar trabajo, luego este se fue y la dejó con su tía paterna</t>
  </si>
  <si>
    <t>poder ayudar a su mamá que aún continua pasando dificultades en Venezuela</t>
  </si>
  <si>
    <t>Buscar a su compañero y trabajar</t>
  </si>
  <si>
    <t xml:space="preserve">Dificultades para trabajar y comprar alimentos </t>
  </si>
  <si>
    <t xml:space="preserve">Llegó junto a su tío político Juan Carlos Noguera, a "trabajar" para mejorar sus condiciones de vida, inicialmente la idea era llegar hasta Villavicencio.  </t>
  </si>
  <si>
    <t>No tenían alimentos y salieron a busca</t>
  </si>
  <si>
    <t>Trabajo - salió de Venezuela con una amiga sin la autorización de sus padres</t>
  </si>
  <si>
    <t>Inasistencia alimentaria</t>
  </si>
  <si>
    <t>Dificultades para el acceso a la alimentación</t>
  </si>
  <si>
    <t>"buscar trabajo" mejorar las condicioes de vida de su mamá y hermanos menores</t>
  </si>
  <si>
    <t>Dificultades para adquirir alimentos</t>
  </si>
  <si>
    <t>"dificultades económicas"</t>
  </si>
  <si>
    <t>Mejorar la calidad de vida, la familia busca Refugio</t>
  </si>
  <si>
    <t>Amenaza de su familia</t>
  </si>
  <si>
    <t>Mejorar la calidad de vida</t>
  </si>
  <si>
    <t>Protección por parte de su hermana para evitar el maltrato por parte de su padrastro</t>
  </si>
  <si>
    <t>Mejorar la calidad de vida, búsqueda de trabajo por parte de su hermana, enfermedad de su madre DX cáncer.</t>
  </si>
  <si>
    <t>búsqueda de oportunidades laborales y del padre de su hijo</t>
  </si>
  <si>
    <t>Pendular</t>
  </si>
  <si>
    <t xml:space="preserve">debido a la crisis humanitaria que se vive en Venezuela. </t>
  </si>
  <si>
    <t>visitar a la abuela - la madre llega en busca de alimentos</t>
  </si>
  <si>
    <t>Crisis Humanitaria de Venezuela</t>
  </si>
  <si>
    <t xml:space="preserve">La familia viajó en busca de un trabajo para mejorar sus condiciones de vida y con deseos de quedarse en Colombia. </t>
  </si>
  <si>
    <t>Dificultades para el acceso a la alimentación y salud</t>
  </si>
  <si>
    <t>Mejorar las condiciones de vida de la familia</t>
  </si>
  <si>
    <t xml:space="preserve">Debido a la crisis humanitaria que presenta Venezuela. </t>
  </si>
  <si>
    <t>Mejorar sus condiciones de vida y con deseos de quedarse en Colombia</t>
  </si>
  <si>
    <t>Razones socioeconómicas</t>
  </si>
  <si>
    <t>inasitencia alimentaria</t>
  </si>
  <si>
    <t>madre y abuela en busca de un trabajo para mejorar sus condiciones de vida</t>
  </si>
  <si>
    <t>Mejorar la calidad de vida, su familia vino en búsqueda de trabajo</t>
  </si>
  <si>
    <t>Mejorar las condiciones de vida</t>
  </si>
  <si>
    <t>Debido a la crisis humanitaria que actualmente se vive en su país de origen</t>
  </si>
  <si>
    <t>Debido a la crisis humanitaria por la que atraviesa su país de procedencia</t>
  </si>
  <si>
    <t>Atención en salud para su hijo</t>
  </si>
  <si>
    <t xml:space="preserve">No hay atención en salud </t>
  </si>
  <si>
    <t xml:space="preserve">Radicarse en Colombia, por la crisis humanitaria por la que atraviesa su país de procedencia. </t>
  </si>
  <si>
    <t xml:space="preserve">Deciden vivir en Colombia, luego de la muerte de una de las hijas de la abuela, y a la crisis humanitaria que se vive en su país de origen. </t>
  </si>
  <si>
    <t xml:space="preserve">Mejorar la calidad de vida, busqueda de alimentos </t>
  </si>
  <si>
    <t>inasistencia alimentaria</t>
  </si>
  <si>
    <t xml:space="preserve">tomaron la decisión de viajar a Colombia en busca de un trabajo para mejorar sus condiciones de vida. </t>
  </si>
  <si>
    <t>Busqueda de mercado y medicamentos junto a su mamá.</t>
  </si>
  <si>
    <t>inasistencia alimentaria/falta de medicinas en Venezuela</t>
  </si>
  <si>
    <t>Transito - su destino era Venezuela</t>
  </si>
  <si>
    <t xml:space="preserve">Familia: busca de un empleo para mejorar sus condiciones de vida. </t>
  </si>
  <si>
    <t>Encontrarse con su padre que vive en la ciudad de Bogotá</t>
  </si>
  <si>
    <t xml:space="preserve">busca de un empleo para mejorar sus condiciones de vida. </t>
  </si>
  <si>
    <t>Conseguir alimentos y enviarle a su familia, pero debido a la sitiación de Venezuela, decide radicarse en Colombia</t>
  </si>
  <si>
    <t>Debido a la crisis humanitaria en Venezuela</t>
  </si>
  <si>
    <t xml:space="preserve">La familia ingresa en búsqueda de oportunidades laborales </t>
  </si>
  <si>
    <t xml:space="preserve">Dificultad en el acceso a trabajo y alimentos </t>
  </si>
  <si>
    <t>Mejorar la calidad de vida de la familia - busqueda de trabajo</t>
  </si>
  <si>
    <t xml:space="preserve">Dificultades económicas en la familia </t>
  </si>
  <si>
    <t xml:space="preserve">La abuela y la tía se trasladaban a Arauca. </t>
  </si>
  <si>
    <t>Crisis económica en Venezuela</t>
  </si>
  <si>
    <t>Los ingresos en Venezuela no les permite comprar alimentos.</t>
  </si>
  <si>
    <t>búsqueda de oportunidades laborales</t>
  </si>
  <si>
    <t>Sin oportunidades laborales en Venezuela y su familia se encontraba necesidades</t>
  </si>
  <si>
    <t>La madre llega en busca de oportunidades laborales</t>
  </si>
  <si>
    <t>"Situación difícil en Venezuela" sin trabajo, ni alimentos.</t>
  </si>
  <si>
    <t>Busqueda de ingresos económicos</t>
  </si>
  <si>
    <t>Buscar ingresos económicos para sobrevivir</t>
  </si>
  <si>
    <t>Por los constantes maltratos de su padre (alcoholico) y la situación de su país de origen</t>
  </si>
  <si>
    <t>Oporunidades de realizar una actividad económica</t>
  </si>
  <si>
    <t>Debido a la crisis humanitario de Venezuela</t>
  </si>
  <si>
    <t>Busqueda de mejor oportunidad de vida</t>
  </si>
  <si>
    <t>Busqueda de oportunidad laboral de la Familia.</t>
  </si>
  <si>
    <t>Visitar a su abuela paterna - Pendular</t>
  </si>
  <si>
    <t>Su abuela le ayuda en algunas cosas que necesita</t>
  </si>
  <si>
    <t>Acompañar a su abuela, quien ingresó a Colombia a traerle un trasteo a un hijo</t>
  </si>
  <si>
    <t>Visita</t>
  </si>
  <si>
    <t>Ingresan a Colombia en busca de oportunidades laborales</t>
  </si>
  <si>
    <t xml:space="preserve">Dificultad en el acceso a alimentos </t>
  </si>
  <si>
    <t>busca de oportunidades laborales, porque en Venezuela estaba “fuerte la cosa”.</t>
  </si>
  <si>
    <t>La familia ingresa en búsqueda de trabajo</t>
  </si>
  <si>
    <t>Dificultad en el acceso a alimentos y servicios de salud.</t>
  </si>
  <si>
    <t xml:space="preserve">busca de oportunidades laborales que le garantizara la supervivencia a la familia. </t>
  </si>
  <si>
    <t>debido a las constantes discusiones que presentaba con su madre y la situación de su país de origen</t>
  </si>
  <si>
    <t>busca de oportunidades laborales</t>
  </si>
  <si>
    <t>En busqueda de oportunidad laboral y con su compañero</t>
  </si>
  <si>
    <t>debido a las constantes discusiones y martrato recibido por sus padres.</t>
  </si>
  <si>
    <t>Busqueda de mejores ingresos económicos</t>
  </si>
  <si>
    <t>crisis humanitaria que enfrenta su país de origen</t>
  </si>
  <si>
    <t>busqueda de oportunidades laborales</t>
  </si>
  <si>
    <t>Debido a la crisis económica de Venezuela</t>
  </si>
  <si>
    <t>búsqueda de trabajo para aumentar ingresos económicos</t>
  </si>
  <si>
    <t xml:space="preserve">debido a la crisis humanitaria que enfrenta su país de origen. </t>
  </si>
  <si>
    <t>La familia ingresa en búsqueda de trabajo y medicamentos</t>
  </si>
  <si>
    <t>la falta de alimentación y medicamentos los motivaron a salir de su país de origen</t>
  </si>
  <si>
    <t>Dificultad en el acceso a alimentos y servicios de salud</t>
  </si>
  <si>
    <t>La familia ingresa en búsqueda de atención en salud</t>
  </si>
  <si>
    <t>En su país "no hay servicios de salud y medicamentos</t>
  </si>
  <si>
    <t xml:space="preserve">Buscar ingresos económicos para ayudar a su familia </t>
  </si>
  <si>
    <t>Debido a la crisis económica de su país</t>
  </si>
  <si>
    <t>Escases de alimentos</t>
  </si>
  <si>
    <t>Trabajar con su compañero</t>
  </si>
  <si>
    <t xml:space="preserve">Vacaciones </t>
  </si>
  <si>
    <t>Visitar una tía materna</t>
  </si>
  <si>
    <t xml:space="preserve">Cuidado de menores de edad </t>
  </si>
  <si>
    <t>búsqueda de actividad informal que le genere ingresos económicos</t>
  </si>
  <si>
    <t xml:space="preserve">Temporada Vacacional </t>
  </si>
  <si>
    <t xml:space="preserve">Dimensión socioeconomica </t>
  </si>
  <si>
    <t xml:space="preserve">Trabajo </t>
  </si>
  <si>
    <t>Trabajo y salir de su casa materna</t>
  </si>
  <si>
    <t>Problemas familiares</t>
  </si>
  <si>
    <t>Migración familiar</t>
  </si>
  <si>
    <t>En busca de oportunidades laborales para mejorar sus condiciones de vida.</t>
  </si>
  <si>
    <t>Debido a la crisis de su país</t>
  </si>
  <si>
    <t>Con la familia, en búsqueda de empleo</t>
  </si>
  <si>
    <t>Debido a la crisis humanitaria que afronta su país de origen.</t>
  </si>
  <si>
    <t>En busca de oportunidades laborales</t>
  </si>
  <si>
    <t>La crisis de su país</t>
  </si>
  <si>
    <t>Por cercania a Arauca y acceso a salud de sus hijos.</t>
  </si>
  <si>
    <t>Necesidades basicas insatisfechas</t>
  </si>
  <si>
    <t>Crisis economica de su país.</t>
  </si>
  <si>
    <t>A continuar sus estudios y mejorar su condición de vida.</t>
  </si>
  <si>
    <t>La crisis economica y limitación en la educación.</t>
  </si>
  <si>
    <t>La niña presentaba situación de salud (Diarrea) la cual fue atendida en el Centro de Salud Miramar</t>
  </si>
  <si>
    <t>Situación de salud</t>
  </si>
  <si>
    <t>Falta de recursos</t>
  </si>
  <si>
    <t>crisis economica de su país.</t>
  </si>
  <si>
    <t>En busqueda de empleo para mejorar calidad de vida de la familia.</t>
  </si>
  <si>
    <t>Debido a la crisis economica de su País</t>
  </si>
  <si>
    <t>La familia viajó en busqueda de trabajo y mejorar su condición de vida.</t>
  </si>
  <si>
    <t>Debido a la crisis humanitaria en su país de origen.</t>
  </si>
  <si>
    <t>En busca de acceder a salud, educación y asistencia alimentaria</t>
  </si>
  <si>
    <t>Debido a la crisis economica de su país</t>
  </si>
  <si>
    <t>Busqueda de mejor calidad de vida.</t>
  </si>
  <si>
    <t>En busqueda de trabajo</t>
  </si>
  <si>
    <t>En búsqueda de trabajo</t>
  </si>
  <si>
    <t>Refiere no tener nada que hacer en su país, luego de terminar su bachiller.</t>
  </si>
  <si>
    <t>En busca de oportunidades laborales para mejorar sus condiciones de vida</t>
  </si>
  <si>
    <t>Debido a la crisis de su País de origen</t>
  </si>
  <si>
    <t>Debido a dificultades de convivencia con su madrina, quien tiene su custodia legal.</t>
  </si>
  <si>
    <t>Para iniciar controles prenatales</t>
  </si>
  <si>
    <t>Inasistencia en salud</t>
  </si>
  <si>
    <t xml:space="preserve">En búsqueda de mejores oportunidades económicas </t>
  </si>
  <si>
    <t>Debido a la crisis humanitaria que enfrenta su país de origen</t>
  </si>
  <si>
    <t>Debido a la crisis de su país de origen.</t>
  </si>
  <si>
    <t>Debido a la dificil situación de su país de origen.</t>
  </si>
  <si>
    <t>A buscar mejores condiciones de vivienda, escolar, y económicas</t>
  </si>
  <si>
    <t>Debido a la inasistencia alimentaria.</t>
  </si>
  <si>
    <t>Inicio de controles prenatales</t>
  </si>
  <si>
    <t>Crisis de su país</t>
  </si>
  <si>
    <t>En búsqueda de reunirse con su compañero padre de su hijo.</t>
  </si>
  <si>
    <t>Debido a la crisis de su pais de origen</t>
  </si>
  <si>
    <t>A pasar un periodo vacacional</t>
  </si>
  <si>
    <t>En Busqueda de mejorar su calidad de Vida</t>
  </si>
  <si>
    <t>Apasar temporada vacacional en Arauca</t>
  </si>
  <si>
    <t>Para mejorar sus condiciones económicas y apoyar a sus padres que se encuentran en Venezuela.</t>
  </si>
  <si>
    <t>A conseguir trabajo para apoyar a su hermano y su abuela en Venezuela.</t>
  </si>
  <si>
    <t>No hay claridad de información</t>
  </si>
  <si>
    <t>En búsqueda de su madre que se encuentra en Medellín.</t>
  </si>
  <si>
    <t>La inasistencia alimentaria</t>
  </si>
  <si>
    <t>En busca de mejores oportunidades econonomicas</t>
  </si>
  <si>
    <t>Debido a problemas familiares incluyendo su figura materna</t>
  </si>
  <si>
    <t>Para acceder a servicios en salud de su abuela materna</t>
  </si>
  <si>
    <t>Crisis humanitaria en su país de origen</t>
  </si>
  <si>
    <t>En busqueda de rabajo y reencontrarse con su compañero</t>
  </si>
  <si>
    <t>Crisis actual de su país</t>
  </si>
  <si>
    <t>A reunirse con su pareja  y en búsqueda de empleo</t>
  </si>
  <si>
    <t>Crisis actual de su País</t>
  </si>
  <si>
    <t>En busca de un empleo para mejorar sus condiciones de vida</t>
  </si>
  <si>
    <t>Encontrar un empleo para mejorar sus condiciones de vida.</t>
  </si>
  <si>
    <t>Mejores condiciones económicas para ella y su hijo</t>
  </si>
  <si>
    <t xml:space="preserve">Violencia Psicológica, hacinamiento y conflicto en la convivencia familair </t>
  </si>
  <si>
    <t xml:space="preserve">Mejores condiciones de vida. </t>
  </si>
  <si>
    <t>Crisis económica que enfrenta su país de origen</t>
  </si>
  <si>
    <t xml:space="preserve">Reunificación familar </t>
  </si>
  <si>
    <t xml:space="preserve">Viajo en buca de sus hermanas. </t>
  </si>
  <si>
    <t xml:space="preserve">Mejores condiciones económicas  </t>
  </si>
  <si>
    <t>salieron de su país en busca de oportunidades laborales para mejorar sus condiciones de vida.</t>
  </si>
  <si>
    <t xml:space="preserve">No contaban con trabajo para garantizar el bienestar de la familia. </t>
  </si>
  <si>
    <t xml:space="preserve">En busca de mejores condiciones de vida. </t>
  </si>
  <si>
    <t>No contaban con seguridad alimentaria ni recursos económicos para su sostenimiento. Además Arauca es más cercano a Barinas (lugar de donde provienen)</t>
  </si>
  <si>
    <t xml:space="preserve">Reunificación familiar y mejores condiciones de vida. </t>
  </si>
  <si>
    <t>Situación de su País</t>
  </si>
  <si>
    <t>Crisis de su País</t>
  </si>
  <si>
    <t>Por salud-Previo al parto</t>
  </si>
  <si>
    <t>No acceso a salud y complicaciones medicas</t>
  </si>
  <si>
    <t xml:space="preserve">Iniciar estudios y mejoras en la calidad de vida. </t>
  </si>
  <si>
    <t>Hacinamiento y crisis económica en su país de origen.</t>
  </si>
  <si>
    <t>Vajaron a Arauca en busca de oportunidades laborales</t>
  </si>
  <si>
    <t xml:space="preserve">No contaban con un empleo que le garantizara el bienestar de la familia. </t>
  </si>
  <si>
    <t>Oportunidades laborales para mejorar sus condiciones de vida</t>
  </si>
  <si>
    <t>Situación actual de su país</t>
  </si>
  <si>
    <t>Su abuela está en Arauca</t>
  </si>
  <si>
    <t xml:space="preserve">Para conocer </t>
  </si>
  <si>
    <t>Mejores condiciones económicas</t>
  </si>
  <si>
    <t xml:space="preserve">Evasión de su casa </t>
  </si>
  <si>
    <t>Llego con su madre, quien regreso a venezuela semanas antes de que iniciara la cuarentena</t>
  </si>
  <si>
    <t>decisión familiar</t>
  </si>
  <si>
    <t>llego con el hijo de su cuidadora, el llego con la expectativa de trabajar y apoyar a su familia</t>
  </si>
  <si>
    <t>su madre se encuentra  en carcel de Venezuela y su padre falleció hace algunos años.</t>
  </si>
  <si>
    <t>Llego en colombia a inicio con su padre</t>
  </si>
  <si>
    <t>Razones familiares</t>
  </si>
  <si>
    <t xml:space="preserve">Reencontrarse con su hermna. </t>
  </si>
  <si>
    <t xml:space="preserve">Conocer y pasas vacaciones con la familia de su hermana. </t>
  </si>
  <si>
    <t>Búsqueda de empleo</t>
  </si>
  <si>
    <t>Inestabilidad economica</t>
  </si>
  <si>
    <t>Mejorar condiciones económicas</t>
  </si>
  <si>
    <t>Búsqueda de empleo de su padre</t>
  </si>
  <si>
    <t>Inestabilidad económica</t>
  </si>
  <si>
    <t>Educación</t>
  </si>
  <si>
    <t>Buscar mejor opción de estudio</t>
  </si>
  <si>
    <t>Buscar trabajo</t>
  </si>
  <si>
    <t>Queria huir del padre de su hijo, la amenazaba con quitarle el niño</t>
  </si>
  <si>
    <t>Ingreso con su familia</t>
  </si>
  <si>
    <t>Encontrar un trabajo para mejorar sus condiciones de vida.</t>
  </si>
  <si>
    <t>No estaban de acuerdo con el gobierno venezolano</t>
  </si>
  <si>
    <t>En busca de una reunificación familiar con su madre quien llevaba más de 4 años viviendo en Colombia</t>
  </si>
  <si>
    <t>Salió de manera voluntaria de su país por la crisis actual que atraviesa Venezuela</t>
  </si>
  <si>
    <t xml:space="preserve">En busca de una reunificación familiar con su madre quien trabaja en Colombia. </t>
  </si>
  <si>
    <t>En su país tenían dificultades para encontrar un trabajo que les garantiza la alimentaciónen.</t>
  </si>
  <si>
    <t>Viajó con su abuela para reunirse con su compañera quien se encontraba en Arauca viviendo con su madre.</t>
  </si>
  <si>
    <t xml:space="preserve">La razón principal de migrar radica en la crisis actual que atraviesa su país; escases de trabajo, no garantía de derechos y una alimentación no segura. </t>
  </si>
  <si>
    <t>Su madre en busca de un empleo para mejorar sus condiciones de vida y garantizarle un mejor bienestar a su hijo.</t>
  </si>
  <si>
    <t>Viajó  en compañía de su madre a causa de la crisis actual de su país.</t>
  </si>
  <si>
    <t>En busca de oportunidades laborales para garantizar el bienestar de la familia.</t>
  </si>
  <si>
    <t>Salieron de Venezuela de manera voluntaria a causa de la crisis actual de su país</t>
  </si>
  <si>
    <t>Búsqueda de oportunidades laborales para generer ingresos y ayudar a su abuela.</t>
  </si>
  <si>
    <t>Salió de su pais dado a la crisis actual y la falta de oportunidades.</t>
  </si>
  <si>
    <t>Búsqueda de oportunidades laborales para generer ingresos.</t>
  </si>
  <si>
    <t>Reunificacion familiar con un tio materno y retomar estudios academicos</t>
  </si>
  <si>
    <t>"Estaba feo la cosa allá, aguantando hambre"</t>
  </si>
  <si>
    <t>A petición de su abuela materna que ya se encontraba viviendo en Tame</t>
  </si>
  <si>
    <t>"aguantaba hambre y no estudiaba"</t>
  </si>
  <si>
    <t>Reunifación familiar con su tía y primos.</t>
  </si>
  <si>
    <t>No continuo estudiando.</t>
  </si>
  <si>
    <t>Busqueda de trabajo</t>
  </si>
  <si>
    <t>Traslado a Colombia junto a un hermano y a un primo</t>
  </si>
  <si>
    <t>Encontrar un trabajo para mejorar sus condiciones de vida</t>
  </si>
  <si>
    <t>Buscar opciones de trabajo para el padre</t>
  </si>
  <si>
    <t>En busca de mejores condiciones de vida, ejerciendo Trabajo Infantil</t>
  </si>
  <si>
    <t xml:space="preserve">Dificultades comunicativas con su madre y su padre. No mantienen buenas relaciones filiales. </t>
  </si>
  <si>
    <t xml:space="preserve">Violencia Psicológica y física por parte de su progrnitora. </t>
  </si>
  <si>
    <t>Porque su madre aceptó oferta laboral en Colombia</t>
  </si>
  <si>
    <t xml:space="preserve">Inasistencia alimentaria - Crisis humanitaria en país de origen. </t>
  </si>
  <si>
    <t>Búsqueda de opciones laborales para apoyar a su familia.</t>
  </si>
  <si>
    <t>Falta de alimentos y trabajo para el sustento de la familia.</t>
  </si>
  <si>
    <t>En busca de mejores condiciones de vida.</t>
  </si>
  <si>
    <t xml:space="preserve">Violencia Psicológica y física del padre de la niña hacia la madre. </t>
  </si>
  <si>
    <t>En busca de asistencia alimentaria</t>
  </si>
  <si>
    <t xml:space="preserve">Inasistencia Alimentaria  </t>
  </si>
  <si>
    <t xml:space="preserve">Reunificación familiar </t>
  </si>
  <si>
    <t xml:space="preserve">Violencia Psicológica por parte de la compañera de su padre. </t>
  </si>
  <si>
    <t>Cambio de cuidador (de su abuela a su tía)</t>
  </si>
  <si>
    <t xml:space="preserve">Crisis humanitaria e inasistencia alimentaria. </t>
  </si>
  <si>
    <t>reunificación familiar</t>
  </si>
  <si>
    <t>Crisis humanitaria</t>
  </si>
  <si>
    <t xml:space="preserve">Crisis humanitaria </t>
  </si>
  <si>
    <t>Crisis humanitaria e inasistencia alimentaria</t>
  </si>
  <si>
    <t>Inasistencia alimentaria.</t>
  </si>
  <si>
    <t>Apoyar en el cuidado de sus sobrinos.  Inasistencia alimentaria.</t>
  </si>
  <si>
    <t>Su estino es llegar a Ecuador (se evade de su progenitora desde Venezuela)</t>
  </si>
  <si>
    <t>Asistencia alimentaria y salud</t>
  </si>
  <si>
    <t>a buscar trabajo porque allá se puso feo que ni para comer se conseguía</t>
  </si>
  <si>
    <t>A trabajar</t>
  </si>
  <si>
    <t>Porque ya tenia el año escolar perdido y era mejor esperar que empieses el otro año</t>
  </si>
  <si>
    <t>A pedir comida para llevar a su familia en Venezuela</t>
  </si>
  <si>
    <t>porque allá no hay nada para hacer</t>
  </si>
  <si>
    <t>Sus padres a trabajar</t>
  </si>
  <si>
    <t>Los problemas economicos</t>
  </si>
  <si>
    <t>Inasistencia alimentaria y atención en salud.</t>
  </si>
  <si>
    <t>Buscar opciones de trabajo.</t>
  </si>
  <si>
    <t>Buscar oportunidades laborales.</t>
  </si>
  <si>
    <t>Temporada vacacional.</t>
  </si>
  <si>
    <t>Amenaza contra su vida.</t>
  </si>
  <si>
    <t>Oportunidades laborales</t>
  </si>
  <si>
    <t xml:space="preserve">Crisis actual de su país </t>
  </si>
  <si>
    <t>Viajó con su madre en busca de oportunidades laborales</t>
  </si>
  <si>
    <t>Cercania a su país</t>
  </si>
  <si>
    <t>Ausencia de sus progenitores</t>
  </si>
  <si>
    <t>Viajó con su compañero en busca de oportunidades laborales</t>
  </si>
  <si>
    <t xml:space="preserve">Cambio de cuidadora </t>
  </si>
  <si>
    <t>Muerte de su principal cuidador (padre)</t>
  </si>
  <si>
    <t>Inasistencia humanitara</t>
  </si>
  <si>
    <t xml:space="preserve">Visita a su madre </t>
  </si>
  <si>
    <t>Debido a inasistencia alimentaria</t>
  </si>
  <si>
    <t>Búsqueda oportunidades laborales.</t>
  </si>
  <si>
    <t>Insistencia alimentaria.</t>
  </si>
  <si>
    <t>Estudio</t>
  </si>
  <si>
    <t>Desescolarizacion</t>
  </si>
  <si>
    <t>Problemas familiares (sus padres la despiden de su casa)</t>
  </si>
  <si>
    <t>A Trabajar</t>
  </si>
  <si>
    <t>Porque su abuela materna es colombiana y retorno a su país Colombia</t>
  </si>
  <si>
    <t>En busca de ofertas laborales.</t>
  </si>
  <si>
    <t>por inasistencia alimentaria</t>
  </si>
  <si>
    <t xml:space="preserve">para recibir Atenciones medicas </t>
  </si>
  <si>
    <t xml:space="preserve"> "yo necesito trabajar para seguir con una carrera profesional en Colombia"</t>
  </si>
  <si>
    <t>A buscar trabajo</t>
  </si>
  <si>
    <t>A reunirse con su abuela, atención en salud y alimentación</t>
  </si>
  <si>
    <t>De vacaciones</t>
  </si>
  <si>
    <t>trabajo (sus padres)</t>
  </si>
  <si>
    <t xml:space="preserve">trabajo </t>
  </si>
  <si>
    <t>Familiares ya se habían radicado en Tame</t>
  </si>
  <si>
    <t>Dificultad de alimentación</t>
  </si>
  <si>
    <t>A trabajar y estudiar</t>
  </si>
  <si>
    <t>Escaces de alimentación y medios de vida</t>
  </si>
  <si>
    <t xml:space="preserve">En busca de nuevas oportunidades de trabajo </t>
  </si>
  <si>
    <t>Inasistencia alimentaria   y acceso a la salud</t>
  </si>
  <si>
    <t>En busca opciones laborales.</t>
  </si>
  <si>
    <t>Inasisitencia alimentaria</t>
  </si>
  <si>
    <t>Reunificación familiar.  Asistencia en salud por su embarazo.</t>
  </si>
  <si>
    <t>Difiucultades de acceso a salud y alimentos.</t>
  </si>
  <si>
    <t>En busca de mejores condiciones de vida</t>
  </si>
  <si>
    <t>Inseguridad alimentaria, rechazo por parte de hermanos</t>
  </si>
  <si>
    <t>Alimentación y estudio</t>
  </si>
  <si>
    <t>Cambio de cuidador principal</t>
  </si>
  <si>
    <t>cambio de cuidador principal</t>
  </si>
  <si>
    <t>Inasistencia Alimentaria</t>
  </si>
  <si>
    <t>Asistencia Humanitaria</t>
  </si>
  <si>
    <t xml:space="preserve">En busca de oferta laborales </t>
  </si>
  <si>
    <t>Búsqueda de oferta laboral</t>
  </si>
  <si>
    <t>Inasistencia alimentaria y acceso a salud</t>
  </si>
  <si>
    <t>Fallecimiento de su madre</t>
  </si>
  <si>
    <t xml:space="preserve">los padres no se hacen cargo, al cuidado de su tía. </t>
  </si>
  <si>
    <t>Oferta Laboral</t>
  </si>
  <si>
    <t>Reunificacipn familiar</t>
  </si>
  <si>
    <t>Asistencia humanitaria</t>
  </si>
  <si>
    <t>Inasistencia alimentaria, falta de trabajo</t>
  </si>
  <si>
    <t>contacto por Facebook con su madrina.</t>
  </si>
  <si>
    <t xml:space="preserve">dado que la familia cuidadora migró a Colombia/ Arauquita y ya tenían lote en AHI vencedores </t>
  </si>
  <si>
    <t xml:space="preserve">dado que la familia cuidadora migro a Colombia/ Arauquita y ya tenían lote en AHI vencedores </t>
  </si>
  <si>
    <t>fue persuadida por una amiga, quien le pagó los pasajes para salir de su país hacia Medellín Colombia.</t>
  </si>
  <si>
    <t>"Oferta laboral"</t>
  </si>
  <si>
    <t>Busqueda de ofertas laborales de la familia</t>
  </si>
  <si>
    <t>Pérdida de empleos e inasistencia alimentaria</t>
  </si>
  <si>
    <t>inasistencia Alimentaria</t>
  </si>
  <si>
    <t>temporada vacacional</t>
  </si>
  <si>
    <t>Trabajo y educación</t>
  </si>
  <si>
    <t>Inasistencia alimentaria y no acceso a serviciós salud y educación</t>
  </si>
  <si>
    <t>Cambio de cuidador princpal</t>
  </si>
  <si>
    <t xml:space="preserve">Salud </t>
  </si>
  <si>
    <t>Inasistencia alimentaria y  en salud</t>
  </si>
  <si>
    <t xml:space="preserve">Asistencia alimentaria y Estudio </t>
  </si>
  <si>
    <t>Crisis económica de su familia en Venezuela</t>
  </si>
  <si>
    <t xml:space="preserve">Asistencia alimentaria  </t>
  </si>
  <si>
    <t>Inasistencia alimentaria y conflictos familiares</t>
  </si>
  <si>
    <t>Suspención de clases en su país</t>
  </si>
  <si>
    <t>Atención en salud</t>
  </si>
  <si>
    <t>Condiciones de salud</t>
  </si>
  <si>
    <t>Reunifcación familiar</t>
  </si>
  <si>
    <t>Inasistencia humanitaria</t>
  </si>
  <si>
    <t>Cercania con su país</t>
  </si>
  <si>
    <t xml:space="preserve">En busca de nuevas oportunidades de empleo y estabilidad económica. </t>
  </si>
  <si>
    <t xml:space="preserve">Continuar estudios escolares </t>
  </si>
  <si>
    <t xml:space="preserve">Inasistencia Humanitaria </t>
  </si>
  <si>
    <t xml:space="preserve">Abandono, inasistencia humanitaria. </t>
  </si>
  <si>
    <t xml:space="preserve">Temores fundados </t>
  </si>
  <si>
    <t xml:space="preserve">Reunificación Familiar </t>
  </si>
  <si>
    <t xml:space="preserve">Inasistencia humanitaria </t>
  </si>
  <si>
    <t>Busqueda de ofertas laborales</t>
  </si>
  <si>
    <t>Reunificacion familiar</t>
  </si>
  <si>
    <t>Reencontrarse con su madre</t>
  </si>
  <si>
    <t>la madre no podia hacerse cargo de el y lo envia con su tia</t>
  </si>
  <si>
    <t>Mejorar sus condiciones de vida</t>
  </si>
  <si>
    <t>reencontrarse con su madre</t>
  </si>
  <si>
    <t>A reunirse con su compañero</t>
  </si>
  <si>
    <t>Estudio y cercania a su país de origen</t>
  </si>
  <si>
    <t>Inasistencia alimentaria y educación</t>
  </si>
  <si>
    <t>Cercanía a sus país de origen</t>
  </si>
  <si>
    <t>Inasistencia alimentaria, salud y educación</t>
  </si>
  <si>
    <t>Una hermana ya vivía en Tame</t>
  </si>
  <si>
    <t>Para acceder a salud, educación y ayudas humanitarias</t>
  </si>
  <si>
    <t>Inasistencia alimentaria y salud</t>
  </si>
  <si>
    <t>Cambio de cuidador</t>
  </si>
  <si>
    <t>Muerte de sus padres</t>
  </si>
  <si>
    <t>Asistencia alimentaria</t>
  </si>
  <si>
    <t>Crisis económica de su país</t>
  </si>
  <si>
    <t>Búsqueda de ofertas laborales</t>
  </si>
  <si>
    <t>Mejores posibiilidades de educación.</t>
  </si>
  <si>
    <t xml:space="preserve">Búsqueda de ofertas laborales y acceso a salud </t>
  </si>
  <si>
    <t xml:space="preserve">Búsqueda de mejores condiciones de vida. </t>
  </si>
  <si>
    <t>Temporada Vacacional</t>
  </si>
  <si>
    <t>Atenciòn en salud y compra de víveres</t>
  </si>
  <si>
    <t>Búsqueda de ofertas laborales y atenciones en salud</t>
  </si>
  <si>
    <t>Búsqueda ofertas laborales.</t>
  </si>
  <si>
    <t>Sin información (nadie la espera)</t>
  </si>
  <si>
    <t>Reunificación familiar con sus padres</t>
  </si>
  <si>
    <t>Establecer una familia con su pareja.</t>
  </si>
  <si>
    <t>Seguridad alimentaria</t>
  </si>
  <si>
    <t>Busqueda de oportunidad laboral</t>
  </si>
  <si>
    <t>Inseguridad Alimentaria</t>
  </si>
  <si>
    <t>Búqueda de oportunidad laboral para su compañero</t>
  </si>
  <si>
    <t>Oferta laboral de su madre y reunificación familiar</t>
  </si>
  <si>
    <t>Inseguridad alimentaria</t>
  </si>
  <si>
    <t>Situación económica e inseguridad alimentaria</t>
  </si>
  <si>
    <t>Búsqueda de seguridad alimentaria y acceso a educación.</t>
  </si>
  <si>
    <t>Inseguridad alimentaria, no se encontraba estudiando.</t>
  </si>
  <si>
    <t>Cuidar a los hijos de su hermana.</t>
  </si>
  <si>
    <t>Su hermana le solicitó apoyo con el cuidado de sus hijos.</t>
  </si>
  <si>
    <t>Atención en salud por su embarazo.</t>
  </si>
  <si>
    <t>No acceso controles prenatales, ni seguimiento a su embarazo.</t>
  </si>
  <si>
    <t>Búsqueda de empleo (su abuelo)</t>
  </si>
  <si>
    <t>Crisis económica de la familia</t>
  </si>
  <si>
    <t>Un tio ya estaba radicado y regularizado en el municipio</t>
  </si>
  <si>
    <t>Búsqueda de trabajo</t>
  </si>
  <si>
    <t>Enfermedad de sus padres y crisis económica</t>
  </si>
  <si>
    <t>Crisis económica/inseguridad alimentaria</t>
  </si>
  <si>
    <t>Medios de vida para ella y su hijo</t>
  </si>
  <si>
    <t>Visitar a sus familiares en Montería</t>
  </si>
  <si>
    <t>Mejores condiciones de vida para ella y su hijo</t>
  </si>
  <si>
    <t>Sin acceso a servicios de sal</t>
  </si>
  <si>
    <t>La abuela y tía materna están en busca de oferta laboral</t>
  </si>
  <si>
    <t>Búsqueda opciones laborales.</t>
  </si>
  <si>
    <t>Falta de trabajo</t>
  </si>
  <si>
    <t>Búsqueda de oportunidades de educación</t>
  </si>
  <si>
    <t>No hay acceso a educación de buena calidad.</t>
  </si>
  <si>
    <t>El dinero que gana su madre no alcanza para la alimentación, nigastos de la casa.</t>
  </si>
  <si>
    <t>El dinero que gana su padre no alcanza para la alimentación, nigastos de la casa.</t>
  </si>
  <si>
    <t>Mejorar su calidad de vida.</t>
  </si>
  <si>
    <t>La situación económica de su familia.</t>
  </si>
  <si>
    <t>Sus abuelos tienen mejores condiciones económicas para garatizar alimentación.</t>
  </si>
  <si>
    <t>Situación económica de sus padres</t>
  </si>
  <si>
    <t>Búsqueda de empleo de sus padres.</t>
  </si>
  <si>
    <t>Inseguridad alimentaria.</t>
  </si>
  <si>
    <t>Búsqueda de empleo de su abuela.</t>
  </si>
  <si>
    <t>Su cuidadora ingresó en búsqueda de su mamá.</t>
  </si>
  <si>
    <t>Situación económica.</t>
  </si>
  <si>
    <t>Ingresó con su madre, quien buscaba estabilidad laboral.</t>
  </si>
  <si>
    <t>Enermedad de su madre</t>
  </si>
  <si>
    <t>Enfermedad a causa de picadura de un aniamal desconocido.</t>
  </si>
  <si>
    <t xml:space="preserve">Unión con su compañero de convivencia </t>
  </si>
  <si>
    <t>Crisis económica</t>
  </si>
  <si>
    <t>Reunicación familiar</t>
  </si>
  <si>
    <t>Busca a su padre y hermana menor</t>
  </si>
  <si>
    <t>Periodo vacacional</t>
  </si>
  <si>
    <t>Inasistencia alimentaria y violencia intrafamiliar por parte de su progenitora.</t>
  </si>
  <si>
    <t>Periodo vacacional y oferta laboral</t>
  </si>
  <si>
    <t xml:space="preserve">Periodo vacacional </t>
  </si>
  <si>
    <t>Crisis económica.</t>
  </si>
  <si>
    <t>Atención en salud para su pareja sentimental, búsqueda de recursos económicos para compra de alimentos y medicamento para su mamá en Venezuela.</t>
  </si>
  <si>
    <t>Inseguridad alimentaria y falta de medicamentos para su mamá.</t>
  </si>
  <si>
    <t>Atención en salud y reunificación con su pareja sentimenta.</t>
  </si>
  <si>
    <t>Oferta laboral.</t>
  </si>
  <si>
    <t>Oferta laboral de su cuidadora habitual.</t>
  </si>
  <si>
    <t>Búsqueda de oferta "laboral"</t>
  </si>
  <si>
    <t xml:space="preserve">Condiciones económicas </t>
  </si>
  <si>
    <t>Búsqueda de documentos de su hija</t>
  </si>
  <si>
    <t>Realizar un proceso administrativo del documento</t>
  </si>
  <si>
    <t xml:space="preserve">Su cuidadora habitual ingresó al país. </t>
  </si>
  <si>
    <t>Reunificación familiar.</t>
  </si>
  <si>
    <t>Bùsqueda de oportunidades laborales.</t>
  </si>
  <si>
    <t>Falta de trabajo y alimentos.</t>
  </si>
  <si>
    <t xml:space="preserve">Reunificación familiar. </t>
  </si>
  <si>
    <t xml:space="preserve">Inseguridad alimentaria y hacinamiento. </t>
  </si>
  <si>
    <t>Inseguridad alimentaria.y hacinamiento.</t>
  </si>
  <si>
    <t>Oferta laboral de cuidador principal.</t>
  </si>
  <si>
    <t>Inseguridad alimentaria y servicios de saneamiento básico.</t>
  </si>
  <si>
    <t>Búsqueda opciones laborales.  Acceso a alimentos.  Buscar academia de fútbol para la adolescente</t>
  </si>
  <si>
    <t>Escaces de alimentos, falta de dinero.  No habían escuelas de fùtbol para practicarlo.</t>
  </si>
  <si>
    <t>Inasistencia alimentaria y cambio de cuidador.</t>
  </si>
  <si>
    <t>Con su compañero</t>
  </si>
  <si>
    <t>Rebeldía con sus padres</t>
  </si>
  <si>
    <t>En trànsito con destino a Uruguay.</t>
  </si>
  <si>
    <t>Inseguridad alimenaria y crisis económica de la familia.</t>
  </si>
  <si>
    <t>Temporada vacacional/ oferta laboral.</t>
  </si>
  <si>
    <t>Reunificaciòn con compañero de convivencia.</t>
  </si>
  <si>
    <t xml:space="preserve">Reencontrarse con su compañero de convivencia. </t>
  </si>
  <si>
    <t xml:space="preserve">Estabilidad familiar. </t>
  </si>
  <si>
    <t>Situación actual del país, carencia de trabajo, agua, energia y alimentos.</t>
  </si>
  <si>
    <t>Inseguridad alimentaria y falta de servicios de saneamiento básico.</t>
  </si>
  <si>
    <t>Oferta laboral de su madre.</t>
  </si>
  <si>
    <t>Desempleo.</t>
  </si>
  <si>
    <t>Acceso a atenciòn en salud</t>
  </si>
  <si>
    <t>Falta de asistencia en salud a su embarazo</t>
  </si>
  <si>
    <t>Ingresó porque su mamá decidió salir de Venezuela.</t>
  </si>
  <si>
    <t>Desempleo</t>
  </si>
  <si>
    <t>Su cuidadora está radicada en Saravena.</t>
  </si>
  <si>
    <t>Su padre no podía asumir el cuidado y atención en salud.</t>
  </si>
  <si>
    <t>Su madre ingresó con el en búsqueda de empleo.</t>
  </si>
  <si>
    <t>Situación económica de su familia.</t>
  </si>
  <si>
    <t>Su madre ingresa en búsqueda de empleo.</t>
  </si>
  <si>
    <t>Su familia ingresó buscando medios de vida.</t>
  </si>
  <si>
    <t>Medios de vida,</t>
  </si>
  <si>
    <t xml:space="preserve">Inseguridad alimentaria, crisis económica. </t>
  </si>
  <si>
    <t>Crisis económica en su país.</t>
  </si>
  <si>
    <t>En transito</t>
  </si>
  <si>
    <t>Crisis económica en su país</t>
  </si>
  <si>
    <t>Busqueda de seguridad</t>
  </si>
  <si>
    <t xml:space="preserve">Violencia intrafamiliar ejercida por parte de su madre </t>
  </si>
  <si>
    <t>Oferta laboral de su madre</t>
  </si>
  <si>
    <t>VBG ejercida por parte de su expareja</t>
  </si>
  <si>
    <t xml:space="preserve">Oferta laboral de su madre </t>
  </si>
  <si>
    <t xml:space="preserve">Crisis económica de su país de origen </t>
  </si>
  <si>
    <t>Oferta baboral</t>
  </si>
  <si>
    <t>Inasistencia alimentaria y situación médica de su madre</t>
  </si>
  <si>
    <t>No tiene claridad</t>
  </si>
  <si>
    <t xml:space="preserve">En busca de independencia </t>
  </si>
  <si>
    <t xml:space="preserve">Inseguiridad alimentaria </t>
  </si>
  <si>
    <t>Acesso a salud y alimentación.</t>
  </si>
  <si>
    <t>Escacez de medicamentos e inseguridad alimentaria.</t>
  </si>
  <si>
    <t>Acceso a alimentos y trabajo.</t>
  </si>
  <si>
    <t>Inseguridad alimentaria y servicios de saneamiento básico</t>
  </si>
  <si>
    <t>Falta de dinero y alimentos.</t>
  </si>
  <si>
    <t>Inseguridad alimentaria y crisis económica de la familia</t>
  </si>
  <si>
    <t>Oferta laboral de su compañero</t>
  </si>
  <si>
    <t>Inseguridad alimentaria y laboral</t>
  </si>
  <si>
    <t>Iseguridad alimentaria</t>
  </si>
  <si>
    <t>Cambio de su cuidador principal</t>
  </si>
  <si>
    <t>Fallecimiento de madre</t>
  </si>
  <si>
    <t>Inseguridad alimentaria y acceso a salud</t>
  </si>
  <si>
    <t>Reunificación familiar con un tío</t>
  </si>
  <si>
    <t>Su madre lo envío con su hermana con el fin de separarlo de sus amistades.</t>
  </si>
  <si>
    <t>Su madre iba de paso hacia Perú.</t>
  </si>
  <si>
    <t>Ofera laboral</t>
  </si>
  <si>
    <t>Inseguridad laboral y crisis económica</t>
  </si>
  <si>
    <t xml:space="preserve">Inseguridad alimentaria </t>
  </si>
  <si>
    <t>Limitaciones para continuar con su proyecto de vida</t>
  </si>
  <si>
    <t>Reunificación familiar con abuela materna</t>
  </si>
  <si>
    <t>Inseguridad alimentaria y cambio de cuidador principal</t>
  </si>
  <si>
    <t>Pasar un temporada con su tío paterno.</t>
  </si>
  <si>
    <t>Su cuidadora habitual viajó a Ecuador.</t>
  </si>
  <si>
    <t>Decisión familiar</t>
  </si>
  <si>
    <t>desplazamiento</t>
  </si>
  <si>
    <t>Busqueda de apoyo familiar</t>
  </si>
  <si>
    <t>Su mamá le retira apoyo al conocer que esta en embarazo</t>
  </si>
  <si>
    <t>Acompañar a su pareja</t>
  </si>
  <si>
    <t>Inseguridad alimentaria y educativa</t>
  </si>
  <si>
    <t>Búsqueda de trabajo.</t>
  </si>
  <si>
    <t>Falta de alimentos y trabajo estable.</t>
  </si>
  <si>
    <t>Por acompañar a su hermana y conocer otra ciudad.</t>
  </si>
  <si>
    <t xml:space="preserve">Crisis económica </t>
  </si>
  <si>
    <t>Acceder a servicios en salud</t>
  </si>
  <si>
    <t>Inseguridad alimentaria y la falta de servicios en salud</t>
  </si>
  <si>
    <t>Proteger sus vidas de las acciones hostíles en su lugar de procedencia.</t>
  </si>
  <si>
    <t>Acciones hostíles entre grupos armados en su lugar de procedencia.</t>
  </si>
  <si>
    <t>Empleo</t>
  </si>
  <si>
    <t>Trabajar por la  temporada vacacional</t>
  </si>
  <si>
    <t>Desempleo y falta de oportunidades laborales</t>
  </si>
  <si>
    <t>Reunificación familiar con su padre</t>
  </si>
  <si>
    <t>Oferta de empleo para su compañero sentimental.</t>
  </si>
  <si>
    <t>Busca de oportunidades laborales de la cuidadora de los menores de edad</t>
  </si>
  <si>
    <t>Busca de oportunidades laborales</t>
  </si>
  <si>
    <t>Oferta laboral del cuidador de la menor de edad</t>
  </si>
  <si>
    <t>Reunifiación familiar</t>
  </si>
  <si>
    <t>Encontrarse con su compañero de convivencia</t>
  </si>
  <si>
    <t>Violencia física y psicologica por parte de la progenitora</t>
  </si>
  <si>
    <t>Radicarse en Colombia</t>
  </si>
  <si>
    <t>Crisis economicas del país</t>
  </si>
  <si>
    <t>Evasión de los padres</t>
  </si>
  <si>
    <t>Falta de oportunidades</t>
  </si>
  <si>
    <t>situación economica del pais</t>
  </si>
  <si>
    <t>desempleo</t>
  </si>
  <si>
    <t>Situación economica del pais</t>
  </si>
  <si>
    <t>Situación económica de Venezuela</t>
  </si>
  <si>
    <t>Inseguridad Alimentaria e inasistencia  atención en salud</t>
  </si>
  <si>
    <t>Inseguridad alimentaria e inasistencia  atención en salud</t>
  </si>
  <si>
    <t>Inseguridad alimentaria y acceso a servicios de salud.</t>
  </si>
  <si>
    <t>Inasistencia en atención a salud y medicamentos</t>
  </si>
  <si>
    <t>Salvaguardar su vida.</t>
  </si>
  <si>
    <t>Crisis económica y acceso a asalud</t>
  </si>
  <si>
    <t>inseguridad alimentaria</t>
  </si>
  <si>
    <t>Dificultades para el acceso a útiles escolares</t>
  </si>
  <si>
    <t>Afectación emoicional</t>
  </si>
  <si>
    <t>Situación ecnómica del su país</t>
  </si>
  <si>
    <t xml:space="preserve">En busca de mejores oportunidades </t>
  </si>
  <si>
    <t>Por la situacion en la que se encuentra Venezuela</t>
  </si>
  <si>
    <t>Para encontrase con su madre</t>
  </si>
  <si>
    <t xml:space="preserve">Llego a colombia a cuidar la casa de la tia, pero ya no vive alli. </t>
  </si>
  <si>
    <t>Por la situacionactual del pais</t>
  </si>
  <si>
    <t>Buscando mejores oportunidades</t>
  </si>
  <si>
    <t xml:space="preserve">En busca de mejores oportunidades, y trasladandose a donde están los otros familiares. </t>
  </si>
  <si>
    <t>Debido a la situación de venezuela, falta de recursos y oportunidades</t>
  </si>
  <si>
    <t xml:space="preserve">Para llevar a la niña donde la mamá </t>
  </si>
  <si>
    <t xml:space="preserve">Viajan para el municipio de Tame a trabajar </t>
  </si>
  <si>
    <t>Viene a trabajar en el municipio de Tame</t>
  </si>
  <si>
    <t xml:space="preserve">La adolescente es pendular ya que tiene su abuela en Guasdualito/Venezuela y en Arauca vive actualmente con su suegra. </t>
  </si>
  <si>
    <t>Para mejor las condiciones dignas de vida</t>
  </si>
  <si>
    <t xml:space="preserve">Llega a Arauca- Viajar a Bogotá a trabajar </t>
  </si>
  <si>
    <t>Por la situación de Venezuela, además en su casa tiene una situación difícil debido a que su padre tiene cáncer y no tienen los recursos para mantenerse.</t>
  </si>
  <si>
    <t xml:space="preserve">Buscando mejores oportunidades y para poder estudiar </t>
  </si>
  <si>
    <t xml:space="preserve">ingreso a conocer un poco de colombia y trabajar </t>
  </si>
  <si>
    <t>Buscando mejores oportunidades y encontrarse de nuevo con su papá</t>
  </si>
  <si>
    <t xml:space="preserve">Para trabajar, tener una nueva vida y comprar ropa </t>
  </si>
  <si>
    <t xml:space="preserve">Buscando mejores oportunidades y para encontrarse con su papá para irse a Ecuador </t>
  </si>
  <si>
    <t xml:space="preserve">Por la situación de Venezuela, y por ello están es busca de mejores oportunidades </t>
  </si>
  <si>
    <t>El abuelastro es perseguido político, les quemaron la casa donde vivían y por eso salieron buscando mejores oportunidades</t>
  </si>
  <si>
    <t xml:space="preserve">Realización de  exámenes médicos de abuela materna </t>
  </si>
  <si>
    <t xml:space="preserve">No cuenta con aceso a salud </t>
  </si>
  <si>
    <t>Crisis ecónomica del país</t>
  </si>
  <si>
    <t>Crisis ecónomica</t>
  </si>
  <si>
    <t>Afectación emocional debido a la separación con su progenitora</t>
  </si>
  <si>
    <t>Oferta laboral para su cuidadora habitual.</t>
  </si>
  <si>
    <t xml:space="preserve">Oferta laboral en Bogotá </t>
  </si>
  <si>
    <t>Búsqueda de medios de vida</t>
  </si>
  <si>
    <t>Crisis económica del país</t>
  </si>
  <si>
    <t>Temporada Vacional</t>
  </si>
  <si>
    <t>Relación conflictiva con su madre</t>
  </si>
  <si>
    <t>Relación conflictiva con su padre</t>
  </si>
  <si>
    <t>Crisis económica - Medios de vida</t>
  </si>
  <si>
    <t xml:space="preserve">Mejores condiciones de vida </t>
  </si>
  <si>
    <t xml:space="preserve">Crisis económica  </t>
  </si>
  <si>
    <t>Relación conflictiva con padres</t>
  </si>
  <si>
    <t>Mejorar Condiciones de Vida</t>
  </si>
  <si>
    <t>Mejorar condiciones de vida</t>
  </si>
  <si>
    <t xml:space="preserve">Mejorar condiciones de vida </t>
  </si>
  <si>
    <t>Seguridad para la familia.</t>
  </si>
  <si>
    <t>Huyendo de amenazas de actores armados.</t>
  </si>
  <si>
    <t>En busca de su pareja sentimental.</t>
  </si>
  <si>
    <t>Establecer convivencia con su pareja sentimental.</t>
  </si>
  <si>
    <t>Acceso a educación complementaria</t>
  </si>
  <si>
    <t>Mejorar condiciones de Vida</t>
  </si>
  <si>
    <t>Búsqueda de empleo para sus familiares.</t>
  </si>
  <si>
    <t>Conflictos familiares</t>
  </si>
  <si>
    <t xml:space="preserve">En busca de actividad económica remunerada </t>
  </si>
  <si>
    <t>Independencia personal</t>
  </si>
  <si>
    <t>Insistencia alimentaria</t>
  </si>
  <si>
    <t>Acceso a controles prenatales</t>
  </si>
  <si>
    <t>Sin acceso a salud</t>
  </si>
  <si>
    <t xml:space="preserve">Difícil </t>
  </si>
  <si>
    <t>Cercanía de su país</t>
  </si>
  <si>
    <t>Salud Materna</t>
  </si>
  <si>
    <t>Temporada Vacacional.</t>
  </si>
  <si>
    <t>Enfermedad de su madre.</t>
  </si>
  <si>
    <t>Crisis económoca</t>
  </si>
  <si>
    <t>Situación económica de su país de origen</t>
  </si>
  <si>
    <t>situación económica de su país de origen</t>
  </si>
  <si>
    <t xml:space="preserve">Crisis económica  de su país de origen </t>
  </si>
  <si>
    <t>Cuidado de menores de edad</t>
  </si>
  <si>
    <t xml:space="preserve">Oferta laboral </t>
  </si>
  <si>
    <t>Viaja para Bogotá a trabajar ya que su familia esta pasando muchas necesidades.</t>
  </si>
  <si>
    <t>Debido a la situación del pais</t>
  </si>
  <si>
    <t>Para trabajar y poder ayudar a su mamá y sus hermanos pequeños.</t>
  </si>
  <si>
    <t>El adolescente va para Bogotá a trabajar y reencontrarse con su hermana que también tiene 14 años.</t>
  </si>
  <si>
    <t>Buscando una mejor vida con su mamá y sus abuelas y tío.</t>
  </si>
  <si>
    <t>Ingreso para encontrarse con su madre que se encuentra en Bogotá.</t>
  </si>
  <si>
    <t xml:space="preserve">Para trabajar y ayudar a su mamá y hermanos </t>
  </si>
  <si>
    <t>Ingreso para trabajar y comprar ropa para el y sus hermanos</t>
  </si>
  <si>
    <t>Va de retorno a Venezuela a a encontrarse con su familia</t>
  </si>
  <si>
    <t xml:space="preserve">Ingresa con su madre a vivir en Arauca para mejorar las condiciones económicas. </t>
  </si>
  <si>
    <t xml:space="preserve">Ingresa para trabajar y comprarle ropa a su hijo </t>
  </si>
  <si>
    <t xml:space="preserve">Reencontrarse con su madre en Bogotá y lograr estudiar </t>
  </si>
  <si>
    <t>Reencontrarse con su mamá</t>
  </si>
  <si>
    <t xml:space="preserve">Ingresa para reencontrase con la madre </t>
  </si>
  <si>
    <t xml:space="preserve">Reunificarse con la madre y mejorar las condiciones de vida ya que la madre tiene un trabajo estale. </t>
  </si>
  <si>
    <t xml:space="preserve">Buscando mejores oportunidades </t>
  </si>
  <si>
    <t>En busca de mejores oportunidades, con la ilusión de seguir estudiando y trabajar para ayudarle a su familia</t>
  </si>
  <si>
    <t xml:space="preserve">Buscando formas de ayudar a su familia,  mejores oportunidades y queriendo poder estudiar </t>
  </si>
  <si>
    <t xml:space="preserve">En busca de mejores oportunidades y poder reencontrarse con su madre y demás familiares </t>
  </si>
  <si>
    <t>Para reunificarse con la madre que se encuentra en Perù.</t>
  </si>
  <si>
    <t>Llegar a un primo de 9 años para donde la madre en Barrancabermeja y quedarse unos dias alla para luego retornar a Venezuela. según refiere la adolescente</t>
  </si>
  <si>
    <t>A reunificarse con la madre en Barrancabermeja</t>
  </si>
  <si>
    <t xml:space="preserve">Ingreso al pais para reencontrarse con su pareja sentimental </t>
  </si>
  <si>
    <t xml:space="preserve">Buscando mejores oportunidades y poder ayudar a su hermano con el cuidado de sus hijos </t>
  </si>
  <si>
    <t>Por la deportación de su padrastro, que es Colombiano y su estado migratorio en Venezuela, era irregular.</t>
  </si>
  <si>
    <t>Llegaron al pais para buscar mejores oportunidades con su familia</t>
  </si>
  <si>
    <t>Ingresan al pais para buscar mejores oportunidades para la familia</t>
  </si>
  <si>
    <t>ingresaron al pais buscando mejores condiciones para la familia</t>
  </si>
  <si>
    <t>Reunificaciòn familiar.</t>
  </si>
  <si>
    <t>En busca de mejores oportunidades y poder buscar forma de ayudarle a su familia</t>
  </si>
  <si>
    <t>En búsqueda de oportunidades y poder trabajar ya que siempre ha sido independiente</t>
  </si>
  <si>
    <t>Se dirigen a Cali para buscar a su hermana de 6 años que se encuentra en el ICBF</t>
  </si>
  <si>
    <t>Se encuentra de forma pendular trabajando en el paso de las canos en Arauca</t>
  </si>
  <si>
    <t>Por la situación de Venezuela, buscando mejores condiciones económicas</t>
  </si>
  <si>
    <t>Buscando mejores oportunidades y en busca de trabajo</t>
  </si>
  <si>
    <t>En busca de mejores oportunidades y poder ayudar a su familia</t>
  </si>
  <si>
    <t>Debido a la situación en Venezuela, decidió entrar al país en busca de oportunidades</t>
  </si>
  <si>
    <t>Por la situación en Venezuela decide salir en busca de oportunidades y ayudar a su familia</t>
  </si>
  <si>
    <t>Entraron al país para reencontrarse con su madre en Ecuador</t>
  </si>
  <si>
    <t>Refieren que entraron al país para reencontrarse con su madre que se encuentra en Ecuador</t>
  </si>
  <si>
    <t>Viaja para Bogota para donde un familiar</t>
  </si>
  <si>
    <t>Viaja para Arauquita a donde la madre.</t>
  </si>
  <si>
    <t>En busca de mejores oportunidades y poder trabajar</t>
  </si>
  <si>
    <t>Ingreso al país para realizarse la operación de labio leporino</t>
  </si>
  <si>
    <t>A trabajar en una panadería.</t>
  </si>
  <si>
    <t>A trabajar en el municipio de Tame segun refiere la adolescente.</t>
  </si>
  <si>
    <t>No aplica, es de nacionalidad colombiana. Tiene documentación de nacido en este país</t>
  </si>
  <si>
    <t>Realizaron el viaje para reencontrarse con su madre, debido a que en Venezuela estaban pasado necesidades y su madre los mando a buscar.</t>
  </si>
  <si>
    <t>Entraron al país para poderse reencontrar con su madre, debido a que en Venezuela estaba pasando por una situación muy difícil. La abuela comenta que la madre mando a buscar a los niños.</t>
  </si>
  <si>
    <t>Entraron al país para poder reencontrarse con su madre, debido a que en Venezuela estaban pasando por condiciones difíciles, su madre los mando a buscar.</t>
  </si>
  <si>
    <t>Viajan a pasar diciembre con los demas familiares.</t>
  </si>
  <si>
    <t>A reunificarse con la madre en Bogota</t>
  </si>
  <si>
    <t>La niña viaja en compañía de la hermana de 6 años, la abuela materna y una tia a re-unificarse con la madre en Bogota.</t>
  </si>
  <si>
    <t>Ingresaron para esta devuelta con sus familiares que viven en Colombia, buscando mejores oportunidades</t>
  </si>
  <si>
    <t>Queriéndose reencontrar con la familia que tienen aquí en Colombia y en busca de mejores oportunidades.</t>
  </si>
  <si>
    <t>La familia vive en Arauca hace 2 años que ingresaron para mejorar las condiciones de vida. vienen de barquisimeto y actualmente en Arauca tienen una peluquería.</t>
  </si>
  <si>
    <t>Salud</t>
  </si>
  <si>
    <t xml:space="preserve">Crisis económica del país </t>
  </si>
  <si>
    <t>Crisis Económica</t>
  </si>
  <si>
    <t>Separación de los padres</t>
  </si>
  <si>
    <t>Crisis Económica, violencia</t>
  </si>
  <si>
    <t>Fallecimiento del cuidador principal</t>
  </si>
  <si>
    <t>Falta de servicios médicos</t>
  </si>
  <si>
    <t>Cercanía con su país</t>
  </si>
  <si>
    <t>Intento de ASI</t>
  </si>
  <si>
    <t>Sintomatología respiratoria</t>
  </si>
  <si>
    <t>salud</t>
  </si>
  <si>
    <t>Medios de Vida</t>
  </si>
  <si>
    <t>Acceso a salud</t>
  </si>
  <si>
    <t>Reunificacion Familiar</t>
  </si>
  <si>
    <t>Fallecimiento de la cuidadora principal</t>
  </si>
  <si>
    <t>Fallecimiento de los Progenitores</t>
  </si>
  <si>
    <t>Crisis Economica</t>
  </si>
  <si>
    <t>Tramites Funebres</t>
  </si>
  <si>
    <t>Fallecimiento de la Progenitora</t>
  </si>
  <si>
    <t>Reeintegraciòn familiar</t>
  </si>
  <si>
    <t xml:space="preserve">Medios de vida </t>
  </si>
  <si>
    <t>Oferta de empleo</t>
  </si>
  <si>
    <t xml:space="preserve">Medios de Vida </t>
  </si>
  <si>
    <t>Viajan para reunificarse con su madre en Villavicencio</t>
  </si>
  <si>
    <t>Para reunificarse con su madre</t>
  </si>
  <si>
    <t xml:space="preserve">Debido a la situación del pais y su madre en busca de oportunidades </t>
  </si>
  <si>
    <t>En busca de mejores oportunidades y poder verse con su familia</t>
  </si>
  <si>
    <t>En busca de mejores oportunidades</t>
  </si>
  <si>
    <t>si</t>
  </si>
  <si>
    <t xml:space="preserve">No </t>
  </si>
  <si>
    <t xml:space="preserve">Permanencia </t>
  </si>
  <si>
    <t xml:space="preserve">Tránsito </t>
  </si>
  <si>
    <t xml:space="preserve">Pendular </t>
  </si>
  <si>
    <t xml:space="preserve">familia con necesidades económicas </t>
  </si>
  <si>
    <t>Presunta víctima de explotación sexual y comercial</t>
  </si>
  <si>
    <t>Adolescente sobreviviente de violencia sexual</t>
  </si>
  <si>
    <t>Presunta victima de violencia intrafamiliar</t>
  </si>
  <si>
    <t>Desintegración familiar</t>
  </si>
  <si>
    <t>Abandono</t>
  </si>
  <si>
    <t>Cuidado de menores</t>
  </si>
  <si>
    <t>sobreviviente de violencia intrafamiliar</t>
  </si>
  <si>
    <t>Presunta victima de Abuso sexual.</t>
  </si>
  <si>
    <t>ETS</t>
  </si>
  <si>
    <t>Caminante con destino a Vanezuela</t>
  </si>
  <si>
    <t>Caminante</t>
  </si>
  <si>
    <t xml:space="preserve">Caminante </t>
  </si>
  <si>
    <t>Padre de un bebé de 4 meses</t>
  </si>
  <si>
    <t>Gestante y madre de un bebé de 15 meses</t>
  </si>
  <si>
    <t>"compañero de 34 años, relación de poder"</t>
  </si>
  <si>
    <t>Afectación en salud</t>
  </si>
  <si>
    <t>Situación de calle</t>
  </si>
  <si>
    <t xml:space="preserve">Ambos hermanos vienen desde Perú </t>
  </si>
  <si>
    <t>La menor es madre lactante actualmente retorna con su pareja y padre del niño para Venezuela</t>
  </si>
  <si>
    <t xml:space="preserve">El menor es padre </t>
  </si>
  <si>
    <t>Habitabilidad de calle por algunas semanas luego de escaparse del hogar sustituto, antes de vivir con la señora Yerardi Bello.</t>
  </si>
  <si>
    <t>se encuentra en su cuarto mes de embarazo</t>
  </si>
  <si>
    <t>Se encuentra con su abuela paterna, puesto que sus padres son demasiado jovenes para brindar cuidado al niño.</t>
  </si>
  <si>
    <t>la menor es madre tiene un niño de 1 año y actualmente se encuentra en su octavo mes de gestación.</t>
  </si>
  <si>
    <t>ESCNNA.</t>
  </si>
  <si>
    <t>Presenta dificultades de visión; refirió desgaste en la vista, irritación y dificulta para ver a una distancia de tres metros.</t>
  </si>
  <si>
    <t>Caminante proveniente de Ecuador con destino a Venezuela</t>
  </si>
  <si>
    <t>Caminante desde Lima Perú  con destino a Venezuela - Estado Portuguesa, Ospino</t>
  </si>
  <si>
    <t>Caminante proveniente de la Ciudad de Calí con destino a Guanare Estado Portuguesa</t>
  </si>
  <si>
    <t>Caminante proveniente de la ciudad de Bogotá con destino a Falcon venezuela.</t>
  </si>
  <si>
    <t>Posible caso de ESCNNA</t>
  </si>
  <si>
    <t>Solicitó protección del estado manifestando cansancio por tanto caminar y "aguantar hambre", afectación emocional "siento que mi madre me abandonó"</t>
  </si>
  <si>
    <t xml:space="preserve">menor Colombiana de padres venezolanos, nacio en Soacha Colombia, su madre la dejo al cuidado de su abuela materna, puesto que ella tenia vocación de migrar a otro país. </t>
  </si>
  <si>
    <t>Menor de 17 años, vive actualmente con una vecina, refiere tener miedo de ingresar a la Ruta de ICBF</t>
  </si>
  <si>
    <t>Adolescente de 14 años con seis meses de embarazo, refiere convivir con su pareja mayor de edad y un tío en la dirección Marquelandia calle 48 # 22 – 06</t>
  </si>
  <si>
    <t>Adolescente de 14 años con tres meses de embarazo, refiere convivir con su pareja de 35 años</t>
  </si>
  <si>
    <t>Adolescente de 16 años con siete meses de embarazo, refiere convivir con su pareja de 23 años, dirección Villa Adela Calle 15 # 8-79, teléfono 3214930325.</t>
  </si>
  <si>
    <t>dolescente de 17 años con ocho meses de embarazo, refiere convivir con su pareja de 19 años,</t>
  </si>
  <si>
    <t>violencia basada en género y presunta víctima de ESNNA.</t>
  </si>
  <si>
    <t>Tercer mes de gestación</t>
  </si>
  <si>
    <t>La familia se encuentra realizando tramites para sacarle la tarjeta de identidad colombiana. (padres colombianos)</t>
  </si>
  <si>
    <t>8 meses de gestación</t>
  </si>
  <si>
    <t xml:space="preserve">Fue caracterizada por Save The Children. Personería realizó solcitud de Refugio estando sus padres en Tame. </t>
  </si>
  <si>
    <t>29 semanas de gestación</t>
  </si>
  <si>
    <t>Condición física que genera inversión de los pies; por lo que debe usa botas ortopédicas y una férula en la cadera. No tiene un diagnóstico discapacitante.</t>
  </si>
  <si>
    <t>6 meses y una semana de gestación</t>
  </si>
  <si>
    <t>Hija de 9 meses de edad.</t>
  </si>
  <si>
    <t xml:space="preserve">Tiene un diagnóstico medico: Epilepsia, tipo no especificado, con controles en Americares. </t>
  </si>
  <si>
    <t xml:space="preserve">Se encuentra en riesgo de mendicidad, dado que su tía ejerce este tipo de actividad económica. </t>
  </si>
  <si>
    <t>El menor estuvo trabajando algunas semanas en una finca en Saravena, luego de unas afectaciones de salud sale del espacio, se encuentra interesado en estudiar .</t>
  </si>
  <si>
    <t xml:space="preserve">la menor en ocasiones se queda con su padre en Colombia, sin embargo vive con su tía paterna quien le cuida. </t>
  </si>
  <si>
    <t>La adolescente se dirigia a Ecuador sin informarle a su progenitora</t>
  </si>
  <si>
    <t xml:space="preserve">Cuadro de diarrea y vómito. </t>
  </si>
  <si>
    <t>Presunto Maltrato Físico por parte de su cuidadora</t>
  </si>
  <si>
    <t xml:space="preserve">Trabaja en una finca del eje cafetero, realizando oficios varios. </t>
  </si>
  <si>
    <t>Presunta recación de poder, compañera de 31 años de edad.</t>
  </si>
  <si>
    <t xml:space="preserve">Regularizada PEP-RAM. </t>
  </si>
  <si>
    <t>Adolescente transgénero</t>
  </si>
  <si>
    <t xml:space="preserve">La progenitora padece
 de Cáncer. </t>
  </si>
  <si>
    <t>la niña se  dirige a Bogotà, en compañia de abuela materna  y tìo.</t>
  </si>
  <si>
    <t>El niño se dirige a Bogotá a pasar vacaciones con su abuela materna.  Sus padres viven en Chile.</t>
  </si>
  <si>
    <t xml:space="preserve">Trabajo infantil </t>
  </si>
  <si>
    <t>ASI 
RIESGO DE TRATA</t>
  </si>
  <si>
    <t>Desnutrición y deabetes tipo I
 solicita reunificación familiar</t>
  </si>
  <si>
    <t>Presunto no acomapañado</t>
  </si>
  <si>
    <t>Presunto no acompañado</t>
  </si>
  <si>
    <t>Presunto no acompañado, no cuenta con documento, ababdono por parte de sus padres.</t>
  </si>
  <si>
    <t>en estado de hacinamiento, desescolarizados, trabajo infantil, al cuidado de menores, irregulares, con inasistencia alimentaria y en condiciones de salubridad crítica.</t>
  </si>
  <si>
    <t xml:space="preserve">Diagnóstico médico: Migraña </t>
  </si>
  <si>
    <t xml:space="preserve">Sin controles prenatales, su hijo no cuenta con vacunas al día ni controles de crecimiento y desarrollo. ESCNNA. VBG. </t>
  </si>
  <si>
    <t xml:space="preserve">ESCNNA. </t>
  </si>
  <si>
    <t>La niña viaja en  compañia de la tia para la ciudad de Pereira.</t>
  </si>
  <si>
    <t>El niño viaja en  compañia de la tia para la ciudad de Pereira.</t>
  </si>
  <si>
    <t>Caminantes</t>
  </si>
  <si>
    <t xml:space="preserve">Recibió atención Psicosocial en el mes de septiembre, pero por presentar sintomatología COVID-19 no se brindó atención de manera presencial. </t>
  </si>
  <si>
    <t>la madre se encuentra en condición de movilidad humana con destino hacia Chile.</t>
  </si>
  <si>
    <t>Caso idendificado por proyecto  kit de emergencia en el punto de la Antioqueña/Arauca</t>
  </si>
  <si>
    <t>5 meses de gestación sin controles prenatales</t>
  </si>
  <si>
    <t>5 meses de gestación, con controles prenatales en el centro de salud de Meridiano 70-AMERICARES</t>
  </si>
  <si>
    <t>Presunto ASI hechos sucedido en Barinas  (Venezuela).  Ingresó a ruta por el Hospital San Vicente.</t>
  </si>
  <si>
    <t>Sin controles prenatales, con aproximadamente tres meses de gestación</t>
  </si>
  <si>
    <t xml:space="preserve">Se gestionó inicio de controles prenatales y exámenes médicos para la adolescente gestante. </t>
  </si>
  <si>
    <t xml:space="preserve">La adolescente había sido atendida el 19/03/2021, pero en seguimiento al caso, la adolescente la adolescente se interesó en regularizarse en Colombia. Por tal motivo, se remite a ICBF. </t>
  </si>
  <si>
    <t xml:space="preserve">No cuenta con documento de identidad debido al desplazamiento forzado en la Victoria. </t>
  </si>
  <si>
    <t>No cuenta con documento de identidad, ya que salió de su casa sin permiso de sus padres.</t>
  </si>
  <si>
    <t>Caminante con destino Bogotá</t>
  </si>
  <si>
    <t xml:space="preserve">Se obtuvo información de la menor de edad con su padrastro Alfredo José Guedez Tovar, quien se encontraba en Arauca, manifestó que la niña se encuentra viviendo en la Vereda Feliciano  (Arauca), con su  abuelastra Lisbeth María Tovar, 47 años.  </t>
  </si>
  <si>
    <t>Presenta sintomatología respiratoria.</t>
  </si>
  <si>
    <t>Víctima de ESCNNA y amenazas</t>
  </si>
  <si>
    <t>No cuenta con documento de identidad y en situación de vida de calle</t>
  </si>
  <si>
    <t xml:space="preserve">Se evidencia bajo peso </t>
  </si>
  <si>
    <t>Refiere abandono por su madre</t>
  </si>
  <si>
    <t xml:space="preserve">Fue atendida en el mes de febrero, sin embargo, no solicitò el refugio, ya que estaba inlcuida en el nùcleo familiar solicitud hecha  a travès de CISP ante la Cancillerìa.  Se realizò la solicitudd este mes ya que fue excluida de la solicitud por ser menor de edad no acompañada. </t>
  </si>
  <si>
    <t>Condición mèdica que requiere controles y tratamiento permanente.</t>
  </si>
  <si>
    <t xml:space="preserve">Desarrllo tardió del lenguaje, causado por una fiebre y convulsiones a temprana edad. </t>
  </si>
  <si>
    <t>Diagnostico médico hepatitis A, anemia</t>
  </si>
  <si>
    <t>Violencia intrafamiliar.</t>
  </si>
  <si>
    <t>La cuidadora presenta un documento expedido por el consejo de protección de niños, niñas y adolescentes del municipio Bolívar estado Barinas, en el cual padre de la niña Adrián Valerio Márquez Nieves delega los cuidados y atenciones de la niña, a la señora Isabel Cárdenas Duran, con fecha de firma del 15/03/2021.</t>
  </si>
  <si>
    <t xml:space="preserve">Valoración por Perinatología y exámenes médicos especializados </t>
  </si>
  <si>
    <t xml:space="preserve">Madre se encuentra en Tame. </t>
  </si>
  <si>
    <t>Duelo no resueto debido a un aborto</t>
  </si>
  <si>
    <t>Remisión a ICBF para solicitud de refugio</t>
  </si>
  <si>
    <t>Sus padres estan en Hato Corozal/Casanare</t>
  </si>
  <si>
    <t xml:space="preserve">Verificados los derechos, ICBF solicitó apoyo a Intersos -CISP para reunificaicón familiar </t>
  </si>
  <si>
    <t>Se remitió para solicitud de refugio</t>
  </si>
  <si>
    <t>Su cuidadora habitual regresa en el mes de julio a Colombia y retorna con ella a su lugar de origen.</t>
  </si>
  <si>
    <t>Caminante de retorno a Venezuela</t>
  </si>
  <si>
    <t>Caminante. Se impresiona víctima de ESNNA</t>
  </si>
  <si>
    <t>En situación de vida de calle y consumo de SPA</t>
  </si>
  <si>
    <t xml:space="preserve">Hijo en condición de discapacidad, requiere regularizarse. El caso fue atendido el 19/06/2020 y remitido a ICBF, pero PAOs nuevamente remite para seguimiento y acompañamiento en proceso de solicitud de refugio. </t>
  </si>
  <si>
    <t>Ingresó a medida de Protección y fue reintegrada con su progenitora el 9 de julio.</t>
  </si>
  <si>
    <t>Se presume bajo peso y talla para la edad. Ingresó a la medida de protección de ICBF-HS</t>
  </si>
  <si>
    <t xml:space="preserve">Adolescente manifestó que cuenta con oferta laboral en una finca en Sogamoso para la recolección de mazorcas. </t>
  </si>
  <si>
    <t>La menor de edad se encuentra en la vereda Caño Hondo del municipio de Arauquita.</t>
  </si>
  <si>
    <t>El menor de edad se encuentra en la vereda Caño Hondo del municipio de Arauquita.</t>
  </si>
  <si>
    <t>Tiene salvoconducto</t>
  </si>
  <si>
    <t>N/A</t>
  </si>
  <si>
    <t xml:space="preserve">Se realizó seguimiento al caso en Tame, donde se articuló con alojamiento OIM-APOYAR. </t>
  </si>
  <si>
    <t xml:space="preserve">Se realizó seguimiento al caso </t>
  </si>
  <si>
    <t xml:space="preserve">Durante la atención psicosocial el adolescente se evade, y no se logró remisión a ICBF para la verificación de la garantía de derechos. </t>
  </si>
  <si>
    <t xml:space="preserve">Durante la atención la adolescente se retira de la oficina de APOYAR sin finalizar el proceso de atención. El 19/08/2021 se acerca nuevamente a la oficina mostrando el documento de denuncia por desapareción de su compañero de convivencia. </t>
  </si>
  <si>
    <t xml:space="preserve">Consumo de SPA (Marihuana) de manera ocasional. </t>
  </si>
  <si>
    <t xml:space="preserve">Se encuentra registrada en el RUMV. Cuenta con cita para registro biométrico. </t>
  </si>
  <si>
    <t>Cuentan con el pasaje comprado</t>
  </si>
  <si>
    <t xml:space="preserve">Vive en la vereda el final y cada 15 días visita a su hermana en Arauca. </t>
  </si>
  <si>
    <t>Viaja con su compañero de convivencia</t>
  </si>
  <si>
    <t>Viaja en compañia de su abuela</t>
  </si>
  <si>
    <t>Viaja en compañía de un grupo de amigos</t>
  </si>
  <si>
    <t>Viaja hacia Sogamoso/Boyacá</t>
  </si>
  <si>
    <t>Viaja en compañía de su tia hacia el municipio de Acasias/Meta</t>
  </si>
  <si>
    <t>Viaja para la ciudad de Cartagena a donde su tía</t>
  </si>
  <si>
    <t>Viaja en compañía de un amigo de la familia</t>
  </si>
  <si>
    <t>Viaja hacia la ciudad de Medellin para donde su padre</t>
  </si>
  <si>
    <t>Viaja con su compañera de convivencia mayor de edad</t>
  </si>
  <si>
    <t>Viaja en compañía de vecinos y amigos de su madre</t>
  </si>
  <si>
    <t>Viaja con un amigo de su padre</t>
  </si>
  <si>
    <t>Viaja en compañía de vecinos y amigos de su ciudad</t>
  </si>
  <si>
    <t>Ninguna</t>
  </si>
  <si>
    <t>Consumo de SPA (Cigarrillo)</t>
  </si>
  <si>
    <t>Trata de personas</t>
  </si>
  <si>
    <t xml:space="preserve">Posible sobreviviente de VBG y trata de personas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</si>
</sst>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Calibri"/>
      <family val="2"/>
      <scheme val="minor"/>
    </font>
    <font>
      <sz val="12"/>
      <color rgb="FF000000"/>
      <name val="Times New Roman"/>
      <family val="1"/>
    </font>
    <font>
      <sz val="12"/>
      <color rgb="FF000000"/>
      <name val="Arial"/>
      <family val="2"/>
    </font>
    <font>
      <b/>
      <sz val="9"/>
      <color indexed="81"/>
      <name val="Tahoma"/>
      <family val="2"/>
    </font>
    <font>
      <sz val="9"/>
      <color indexed="81"/>
      <name val="Tahoma"/>
      <family val="2"/>
    </font>
    <font>
      <sz val="10"/>
      <color theme="1"/>
      <name val="Times New Roman"/>
      <family val="1"/>
    </font>
    <font>
      <sz val="11"/>
      <color rgb="FF222222"/>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xf numFmtId="16" fontId="0" fillId="0" borderId="0" xfId="0" applyNumberFormat="1"/>
    <xf numFmtId="0" fontId="2" fillId="3" borderId="1" xfId="0" applyFont="1" applyFill="1" applyBorder="1" applyAlignment="1">
      <alignment horizontal="center"/>
    </xf>
    <xf numFmtId="14" fontId="0" fillId="0" borderId="0" xfId="0" applyNumberFormat="1"/>
    <xf numFmtId="164" fontId="0" fillId="0" borderId="0" xfId="0" applyNumberFormat="1"/>
    <xf numFmtId="1" fontId="0" fillId="0" borderId="0" xfId="0" applyNumberFormat="1"/>
    <xf numFmtId="0" fontId="0" fillId="0" borderId="0" xfId="0" applyAlignment="1">
      <alignment wrapText="1"/>
    </xf>
    <xf numFmtId="0" fontId="0" fillId="2" borderId="0" xfId="0" applyFill="1" applyAlignment="1">
      <alignment horizontal="center" vertical="center" wrapText="1"/>
    </xf>
    <xf numFmtId="0" fontId="0" fillId="0" borderId="0" xfId="0" applyAlignment="1">
      <alignment horizontal="center" vertical="center" wrapText="1"/>
    </xf>
    <xf numFmtId="0" fontId="1" fillId="0" borderId="0" xfId="0" applyFont="1" applyAlignment="1">
      <alignment wrapText="1"/>
    </xf>
    <xf numFmtId="0" fontId="5" fillId="0" borderId="0" xfId="0" applyFont="1" applyAlignment="1">
      <alignment wrapText="1"/>
    </xf>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D7C3A-33EA-CB4A-B2B1-A9BA322C6A7D}">
  <sheetPr filterMode="1"/>
  <dimension ref="A1:AK2154"/>
  <sheetViews>
    <sheetView tabSelected="1" workbookViewId="0">
      <selection activeCell="U1" sqref="U1"/>
    </sheetView>
  </sheetViews>
  <sheetFormatPr baseColWidth="10" defaultRowHeight="16" x14ac:dyDescent="0.2"/>
  <cols>
    <col min="30" max="30" width="20.1640625" customWidth="1"/>
  </cols>
  <sheetData>
    <row r="1" spans="1:37" s="9" customFormat="1" ht="66" customHeight="1" x14ac:dyDescent="0.2">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row>
    <row r="2" spans="1:37" ht="51" hidden="1" x14ac:dyDescent="0.2">
      <c r="A2" t="s">
        <v>37</v>
      </c>
      <c r="B2" t="s">
        <v>38</v>
      </c>
      <c r="C2">
        <v>43313</v>
      </c>
      <c r="D2">
        <v>16</v>
      </c>
      <c r="E2" t="s">
        <v>39</v>
      </c>
      <c r="F2" t="s">
        <v>40</v>
      </c>
      <c r="G2" t="s">
        <v>40</v>
      </c>
      <c r="I2" t="s">
        <v>40</v>
      </c>
      <c r="J2" t="s">
        <v>1812</v>
      </c>
      <c r="K2" t="s">
        <v>2409</v>
      </c>
      <c r="M2" t="s">
        <v>2368</v>
      </c>
      <c r="N2" t="s">
        <v>2939</v>
      </c>
      <c r="O2" s="4">
        <v>43434</v>
      </c>
      <c r="P2" s="6">
        <f>O2-C2</f>
        <v>121</v>
      </c>
      <c r="Q2" s="5">
        <f>P2/30</f>
        <v>4.0333333333333332</v>
      </c>
      <c r="V2" t="s">
        <v>2296</v>
      </c>
      <c r="X2" s="7" t="s">
        <v>2129</v>
      </c>
      <c r="AA2" s="7"/>
      <c r="AB2" s="7"/>
      <c r="AC2" s="7"/>
    </row>
    <row r="3" spans="1:37" ht="51" hidden="1" x14ac:dyDescent="0.2">
      <c r="A3" t="s">
        <v>41</v>
      </c>
      <c r="B3" t="s">
        <v>42</v>
      </c>
      <c r="C3">
        <v>43313</v>
      </c>
      <c r="D3">
        <v>14</v>
      </c>
      <c r="E3" t="s">
        <v>39</v>
      </c>
      <c r="F3" t="s">
        <v>40</v>
      </c>
      <c r="G3" t="s">
        <v>40</v>
      </c>
      <c r="I3" t="s">
        <v>40</v>
      </c>
      <c r="J3" t="s">
        <v>1812</v>
      </c>
      <c r="K3" t="s">
        <v>2410</v>
      </c>
      <c r="M3" t="s">
        <v>2368</v>
      </c>
      <c r="N3" t="s">
        <v>2470</v>
      </c>
      <c r="O3" s="4">
        <v>43437</v>
      </c>
      <c r="P3" s="6">
        <f t="shared" ref="P3:P66" si="0">O3-C3</f>
        <v>124</v>
      </c>
      <c r="Q3" s="5">
        <f t="shared" ref="Q3:Q66" si="1">P3/30</f>
        <v>4.1333333333333337</v>
      </c>
      <c r="V3" t="s">
        <v>2296</v>
      </c>
      <c r="X3" s="7" t="s">
        <v>2129</v>
      </c>
      <c r="AA3" s="7"/>
      <c r="AB3" s="7"/>
      <c r="AC3" s="7"/>
    </row>
    <row r="4" spans="1:37" ht="51" hidden="1" x14ac:dyDescent="0.2">
      <c r="A4" t="s">
        <v>37</v>
      </c>
      <c r="B4" t="s">
        <v>42</v>
      </c>
      <c r="C4">
        <v>43313</v>
      </c>
      <c r="D4">
        <v>14</v>
      </c>
      <c r="E4" t="s">
        <v>39</v>
      </c>
      <c r="F4" t="s">
        <v>40</v>
      </c>
      <c r="G4" t="s">
        <v>40</v>
      </c>
      <c r="I4" t="s">
        <v>40</v>
      </c>
      <c r="J4" t="s">
        <v>1813</v>
      </c>
      <c r="K4" t="s">
        <v>2411</v>
      </c>
      <c r="M4" t="s">
        <v>2368</v>
      </c>
      <c r="N4" t="s">
        <v>2479</v>
      </c>
      <c r="O4" s="4">
        <v>43439</v>
      </c>
      <c r="P4" s="6">
        <f t="shared" si="0"/>
        <v>126</v>
      </c>
      <c r="Q4" s="5">
        <f t="shared" si="1"/>
        <v>4.2</v>
      </c>
      <c r="V4" s="1" t="s">
        <v>4088</v>
      </c>
      <c r="X4" s="7" t="s">
        <v>2129</v>
      </c>
      <c r="AA4" s="7"/>
      <c r="AB4" s="7"/>
      <c r="AC4" s="7"/>
      <c r="AK4" t="s">
        <v>5317</v>
      </c>
    </row>
    <row r="5" spans="1:37" ht="51" hidden="1" x14ac:dyDescent="0.2">
      <c r="A5" t="s">
        <v>37</v>
      </c>
      <c r="B5" t="s">
        <v>42</v>
      </c>
      <c r="C5">
        <v>43288</v>
      </c>
      <c r="D5">
        <v>0.5</v>
      </c>
      <c r="E5" t="s">
        <v>39</v>
      </c>
      <c r="F5" t="s">
        <v>40</v>
      </c>
      <c r="G5" t="s">
        <v>40</v>
      </c>
      <c r="I5" t="s">
        <v>40</v>
      </c>
      <c r="J5" t="s">
        <v>1814</v>
      </c>
      <c r="K5" t="s">
        <v>2412</v>
      </c>
      <c r="M5" t="s">
        <v>2926</v>
      </c>
      <c r="N5" t="s">
        <v>2479</v>
      </c>
      <c r="O5" s="4">
        <v>43439</v>
      </c>
      <c r="P5" s="6">
        <f t="shared" si="0"/>
        <v>151</v>
      </c>
      <c r="Q5" s="5">
        <f t="shared" si="1"/>
        <v>5.0333333333333332</v>
      </c>
      <c r="V5" s="1" t="s">
        <v>4088</v>
      </c>
      <c r="X5" s="7" t="s">
        <v>2129</v>
      </c>
      <c r="AA5" s="7"/>
      <c r="AB5" s="7"/>
      <c r="AC5" s="7"/>
    </row>
    <row r="6" spans="1:37" ht="51" hidden="1" x14ac:dyDescent="0.2">
      <c r="A6" t="s">
        <v>37</v>
      </c>
      <c r="B6" t="s">
        <v>42</v>
      </c>
      <c r="C6">
        <v>42856</v>
      </c>
      <c r="D6">
        <v>16</v>
      </c>
      <c r="E6" t="s">
        <v>39</v>
      </c>
      <c r="F6" t="s">
        <v>40</v>
      </c>
      <c r="G6" t="s">
        <v>40</v>
      </c>
      <c r="I6" t="s">
        <v>40</v>
      </c>
      <c r="J6" t="s">
        <v>1815</v>
      </c>
      <c r="K6" t="s">
        <v>2411</v>
      </c>
      <c r="M6" t="s">
        <v>2368</v>
      </c>
      <c r="N6" t="s">
        <v>2479</v>
      </c>
      <c r="O6" s="4">
        <v>43439</v>
      </c>
      <c r="P6" s="6">
        <f t="shared" si="0"/>
        <v>583</v>
      </c>
      <c r="Q6" s="5">
        <f t="shared" si="1"/>
        <v>19.433333333333334</v>
      </c>
      <c r="V6" s="1" t="s">
        <v>4088</v>
      </c>
      <c r="X6" s="7" t="s">
        <v>2129</v>
      </c>
      <c r="AA6" s="7"/>
      <c r="AB6" s="7"/>
      <c r="AC6" s="7"/>
    </row>
    <row r="7" spans="1:37" ht="51" hidden="1" x14ac:dyDescent="0.2">
      <c r="A7" t="s">
        <v>37</v>
      </c>
      <c r="B7" t="s">
        <v>42</v>
      </c>
      <c r="C7">
        <v>42195</v>
      </c>
      <c r="D7">
        <v>16</v>
      </c>
      <c r="E7" t="s">
        <v>39</v>
      </c>
      <c r="F7" t="s">
        <v>40</v>
      </c>
      <c r="G7" t="s">
        <v>40</v>
      </c>
      <c r="I7" t="s">
        <v>40</v>
      </c>
      <c r="J7" t="s">
        <v>1816</v>
      </c>
      <c r="K7" t="s">
        <v>2413</v>
      </c>
      <c r="M7" t="s">
        <v>2368</v>
      </c>
      <c r="N7" t="s">
        <v>2479</v>
      </c>
      <c r="O7" s="4">
        <v>43439</v>
      </c>
      <c r="P7" s="6">
        <f t="shared" si="0"/>
        <v>1244</v>
      </c>
      <c r="Q7" s="5">
        <f t="shared" si="1"/>
        <v>41.466666666666669</v>
      </c>
      <c r="V7" t="s">
        <v>2296</v>
      </c>
      <c r="X7" s="7" t="s">
        <v>2129</v>
      </c>
      <c r="AA7" s="7"/>
      <c r="AB7" s="7"/>
      <c r="AC7" s="7"/>
    </row>
    <row r="8" spans="1:37" ht="51" hidden="1" x14ac:dyDescent="0.2">
      <c r="A8" t="s">
        <v>37</v>
      </c>
      <c r="B8" t="s">
        <v>42</v>
      </c>
      <c r="C8">
        <v>43282</v>
      </c>
      <c r="D8">
        <v>14</v>
      </c>
      <c r="E8" t="s">
        <v>39</v>
      </c>
      <c r="F8" t="s">
        <v>40</v>
      </c>
      <c r="G8" t="s">
        <v>40</v>
      </c>
      <c r="I8" t="s">
        <v>40</v>
      </c>
      <c r="J8" t="s">
        <v>1813</v>
      </c>
      <c r="K8" t="s">
        <v>2411</v>
      </c>
      <c r="M8" t="s">
        <v>2368</v>
      </c>
      <c r="N8" t="s">
        <v>2479</v>
      </c>
      <c r="O8" s="4">
        <v>43439</v>
      </c>
      <c r="P8" s="6">
        <f t="shared" si="0"/>
        <v>157</v>
      </c>
      <c r="Q8" s="5">
        <f t="shared" si="1"/>
        <v>5.2333333333333334</v>
      </c>
      <c r="V8" s="1" t="s">
        <v>4088</v>
      </c>
      <c r="X8" s="7" t="s">
        <v>2129</v>
      </c>
      <c r="AA8" s="7"/>
      <c r="AB8" s="7"/>
      <c r="AC8" s="7"/>
    </row>
    <row r="9" spans="1:37" ht="51" hidden="1" x14ac:dyDescent="0.2">
      <c r="A9" t="s">
        <v>37</v>
      </c>
      <c r="B9" t="s">
        <v>42</v>
      </c>
      <c r="C9">
        <v>43341</v>
      </c>
      <c r="D9">
        <v>14</v>
      </c>
      <c r="E9" t="s">
        <v>39</v>
      </c>
      <c r="F9" t="s">
        <v>40</v>
      </c>
      <c r="G9" t="s">
        <v>40</v>
      </c>
      <c r="I9" t="s">
        <v>40</v>
      </c>
      <c r="J9" t="s">
        <v>1812</v>
      </c>
      <c r="K9" t="s">
        <v>2414</v>
      </c>
      <c r="M9" t="s">
        <v>2927</v>
      </c>
      <c r="N9" t="s">
        <v>2470</v>
      </c>
      <c r="O9" s="4">
        <v>43447</v>
      </c>
      <c r="P9" s="6">
        <f t="shared" si="0"/>
        <v>106</v>
      </c>
      <c r="Q9" s="5">
        <f t="shared" si="1"/>
        <v>3.5333333333333332</v>
      </c>
      <c r="V9" s="1" t="s">
        <v>4088</v>
      </c>
      <c r="X9" s="7" t="s">
        <v>2129</v>
      </c>
      <c r="AA9" s="7"/>
      <c r="AB9" s="7"/>
      <c r="AC9" s="7"/>
    </row>
    <row r="10" spans="1:37" ht="51" hidden="1" x14ac:dyDescent="0.2">
      <c r="A10" t="s">
        <v>37</v>
      </c>
      <c r="B10" t="s">
        <v>42</v>
      </c>
      <c r="C10">
        <v>43446</v>
      </c>
      <c r="D10">
        <v>14</v>
      </c>
      <c r="E10" t="s">
        <v>43</v>
      </c>
      <c r="F10" t="s">
        <v>40</v>
      </c>
      <c r="G10" t="s">
        <v>40</v>
      </c>
      <c r="I10" t="s">
        <v>40</v>
      </c>
      <c r="J10" t="s">
        <v>1812</v>
      </c>
      <c r="K10" t="s">
        <v>2415</v>
      </c>
      <c r="M10" t="s">
        <v>2927</v>
      </c>
      <c r="N10" t="s">
        <v>2470</v>
      </c>
      <c r="O10" s="4">
        <v>43447</v>
      </c>
      <c r="P10" s="6">
        <f t="shared" si="0"/>
        <v>1</v>
      </c>
      <c r="Q10" s="5">
        <f t="shared" si="1"/>
        <v>3.3333333333333333E-2</v>
      </c>
      <c r="V10" t="s">
        <v>2296</v>
      </c>
      <c r="X10" s="7" t="s">
        <v>2129</v>
      </c>
      <c r="AA10" s="7"/>
      <c r="AB10" s="7"/>
      <c r="AC10" s="7"/>
    </row>
    <row r="11" spans="1:37" ht="51" hidden="1" x14ac:dyDescent="0.2">
      <c r="A11" t="s">
        <v>37</v>
      </c>
      <c r="B11" t="s">
        <v>42</v>
      </c>
      <c r="C11">
        <v>43446</v>
      </c>
      <c r="D11">
        <v>8</v>
      </c>
      <c r="E11" t="s">
        <v>39</v>
      </c>
      <c r="F11" t="s">
        <v>40</v>
      </c>
      <c r="G11" t="s">
        <v>40</v>
      </c>
      <c r="I11" t="s">
        <v>40</v>
      </c>
      <c r="J11" t="s">
        <v>1812</v>
      </c>
      <c r="K11" t="s">
        <v>2415</v>
      </c>
      <c r="M11" t="s">
        <v>2927</v>
      </c>
      <c r="N11" t="s">
        <v>2470</v>
      </c>
      <c r="O11" s="4">
        <v>43447</v>
      </c>
      <c r="P11" s="6">
        <f t="shared" si="0"/>
        <v>1</v>
      </c>
      <c r="Q11" s="5">
        <f t="shared" si="1"/>
        <v>3.3333333333333333E-2</v>
      </c>
      <c r="V11" s="1" t="s">
        <v>4088</v>
      </c>
      <c r="X11" s="7" t="s">
        <v>2129</v>
      </c>
      <c r="AA11" s="7"/>
      <c r="AB11" s="7"/>
      <c r="AC11" s="7"/>
    </row>
    <row r="12" spans="1:37" ht="51" hidden="1" x14ac:dyDescent="0.2">
      <c r="A12" t="s">
        <v>37</v>
      </c>
      <c r="B12" t="s">
        <v>42</v>
      </c>
      <c r="C12">
        <v>43446</v>
      </c>
      <c r="D12">
        <v>8</v>
      </c>
      <c r="E12" t="s">
        <v>43</v>
      </c>
      <c r="F12" t="s">
        <v>40</v>
      </c>
      <c r="G12" t="s">
        <v>40</v>
      </c>
      <c r="I12" t="s">
        <v>40</v>
      </c>
      <c r="J12" t="s">
        <v>1812</v>
      </c>
      <c r="K12" t="s">
        <v>2415</v>
      </c>
      <c r="M12" t="s">
        <v>2927</v>
      </c>
      <c r="N12" t="s">
        <v>2470</v>
      </c>
      <c r="O12" s="4">
        <v>43447</v>
      </c>
      <c r="P12" s="6">
        <f t="shared" si="0"/>
        <v>1</v>
      </c>
      <c r="Q12" s="5">
        <f t="shared" si="1"/>
        <v>3.3333333333333333E-2</v>
      </c>
      <c r="V12" s="1" t="s">
        <v>4088</v>
      </c>
      <c r="X12" s="7" t="s">
        <v>2129</v>
      </c>
      <c r="AA12" s="7"/>
      <c r="AB12" s="7"/>
      <c r="AC12" s="7"/>
    </row>
    <row r="13" spans="1:37" ht="51" hidden="1" x14ac:dyDescent="0.2">
      <c r="A13" t="s">
        <v>44</v>
      </c>
      <c r="B13" t="s">
        <v>42</v>
      </c>
      <c r="C13">
        <v>43341</v>
      </c>
      <c r="D13">
        <v>16</v>
      </c>
      <c r="E13" t="s">
        <v>39</v>
      </c>
      <c r="F13" t="s">
        <v>40</v>
      </c>
      <c r="G13" t="s">
        <v>40</v>
      </c>
      <c r="I13" t="s">
        <v>40</v>
      </c>
      <c r="J13" t="s">
        <v>1812</v>
      </c>
      <c r="K13" t="s">
        <v>2415</v>
      </c>
      <c r="M13" t="s">
        <v>2927</v>
      </c>
      <c r="N13" t="s">
        <v>2470</v>
      </c>
      <c r="O13" s="4">
        <v>43447</v>
      </c>
      <c r="P13" s="6">
        <f t="shared" si="0"/>
        <v>106</v>
      </c>
      <c r="Q13" s="5">
        <f t="shared" si="1"/>
        <v>3.5333333333333332</v>
      </c>
      <c r="V13" t="s">
        <v>2296</v>
      </c>
      <c r="X13" s="7" t="s">
        <v>2129</v>
      </c>
      <c r="AA13" s="7"/>
      <c r="AB13" s="7"/>
      <c r="AC13" s="7"/>
    </row>
    <row r="14" spans="1:37" ht="51" hidden="1" x14ac:dyDescent="0.2">
      <c r="A14" t="s">
        <v>37</v>
      </c>
      <c r="B14" t="s">
        <v>42</v>
      </c>
      <c r="C14">
        <v>42736</v>
      </c>
      <c r="D14">
        <v>16</v>
      </c>
      <c r="E14" t="s">
        <v>39</v>
      </c>
      <c r="F14" t="s">
        <v>40</v>
      </c>
      <c r="G14" t="s">
        <v>40</v>
      </c>
      <c r="I14" t="s">
        <v>40</v>
      </c>
      <c r="J14" t="s">
        <v>1817</v>
      </c>
      <c r="K14" t="s">
        <v>2416</v>
      </c>
      <c r="M14" t="s">
        <v>2368</v>
      </c>
      <c r="N14" t="s">
        <v>2470</v>
      </c>
      <c r="O14" s="4">
        <v>43449</v>
      </c>
      <c r="P14" s="6">
        <f t="shared" si="0"/>
        <v>713</v>
      </c>
      <c r="Q14" s="5">
        <f t="shared" si="1"/>
        <v>23.766666666666666</v>
      </c>
      <c r="V14" t="s">
        <v>2296</v>
      </c>
      <c r="X14" s="7" t="s">
        <v>2129</v>
      </c>
      <c r="AA14" s="7"/>
      <c r="AB14" s="7"/>
      <c r="AC14" s="7"/>
    </row>
    <row r="15" spans="1:37" ht="51" hidden="1" x14ac:dyDescent="0.2">
      <c r="A15" t="s">
        <v>37</v>
      </c>
      <c r="B15" t="s">
        <v>42</v>
      </c>
      <c r="C15">
        <v>42736</v>
      </c>
      <c r="D15">
        <v>14</v>
      </c>
      <c r="E15" t="s">
        <v>39</v>
      </c>
      <c r="F15" t="s">
        <v>40</v>
      </c>
      <c r="G15" t="s">
        <v>40</v>
      </c>
      <c r="I15" t="s">
        <v>40</v>
      </c>
      <c r="J15" t="s">
        <v>1818</v>
      </c>
      <c r="K15" t="s">
        <v>2417</v>
      </c>
      <c r="M15" t="s">
        <v>2368</v>
      </c>
      <c r="N15" t="s">
        <v>2470</v>
      </c>
      <c r="O15" s="4">
        <v>43460</v>
      </c>
      <c r="P15" s="6">
        <f t="shared" si="0"/>
        <v>724</v>
      </c>
      <c r="Q15" s="5">
        <f t="shared" si="1"/>
        <v>24.133333333333333</v>
      </c>
      <c r="V15" s="1" t="s">
        <v>4088</v>
      </c>
      <c r="X15" s="7" t="s">
        <v>2129</v>
      </c>
      <c r="AA15" s="7"/>
      <c r="AB15" s="7"/>
      <c r="AC15" s="7"/>
    </row>
    <row r="16" spans="1:37" ht="51" hidden="1" x14ac:dyDescent="0.2">
      <c r="A16" t="s">
        <v>37</v>
      </c>
      <c r="B16" t="s">
        <v>38</v>
      </c>
      <c r="C16">
        <v>43476</v>
      </c>
      <c r="D16">
        <v>14</v>
      </c>
      <c r="E16" t="s">
        <v>39</v>
      </c>
      <c r="F16" t="s">
        <v>40</v>
      </c>
      <c r="G16" t="s">
        <v>40</v>
      </c>
      <c r="I16" t="s">
        <v>40</v>
      </c>
      <c r="J16" t="s">
        <v>1819</v>
      </c>
      <c r="K16" s="2" t="s">
        <v>2418</v>
      </c>
      <c r="M16" t="s">
        <v>2928</v>
      </c>
      <c r="N16" t="s">
        <v>2940</v>
      </c>
      <c r="O16" s="4">
        <v>43476</v>
      </c>
      <c r="P16" s="6">
        <f t="shared" si="0"/>
        <v>0</v>
      </c>
      <c r="Q16" s="5">
        <f t="shared" si="1"/>
        <v>0</v>
      </c>
      <c r="V16" t="s">
        <v>4085</v>
      </c>
      <c r="X16" s="7" t="s">
        <v>2129</v>
      </c>
      <c r="AA16" s="7"/>
      <c r="AB16" s="7"/>
      <c r="AC16" s="7"/>
    </row>
    <row r="17" spans="1:29" ht="51" hidden="1" x14ac:dyDescent="0.2">
      <c r="A17" t="s">
        <v>37</v>
      </c>
      <c r="B17" t="s">
        <v>38</v>
      </c>
      <c r="C17">
        <v>43476</v>
      </c>
      <c r="D17">
        <v>17</v>
      </c>
      <c r="E17" t="s">
        <v>39</v>
      </c>
      <c r="F17" t="s">
        <v>40</v>
      </c>
      <c r="G17" t="s">
        <v>40</v>
      </c>
      <c r="I17" t="s">
        <v>40</v>
      </c>
      <c r="J17" t="s">
        <v>1820</v>
      </c>
      <c r="K17" s="2" t="s">
        <v>2418</v>
      </c>
      <c r="M17" t="s">
        <v>2928</v>
      </c>
      <c r="N17" t="s">
        <v>2940</v>
      </c>
      <c r="O17" s="4">
        <v>43476</v>
      </c>
      <c r="P17" s="6">
        <f t="shared" si="0"/>
        <v>0</v>
      </c>
      <c r="Q17" s="5">
        <f t="shared" si="1"/>
        <v>0</v>
      </c>
      <c r="V17" t="s">
        <v>4085</v>
      </c>
      <c r="X17" s="7" t="s">
        <v>2129</v>
      </c>
      <c r="AA17" s="7"/>
      <c r="AB17" s="7"/>
      <c r="AC17" s="7"/>
    </row>
    <row r="18" spans="1:29" ht="51" hidden="1" x14ac:dyDescent="0.2">
      <c r="A18" t="s">
        <v>37</v>
      </c>
      <c r="B18" t="s">
        <v>38</v>
      </c>
      <c r="C18">
        <v>43476</v>
      </c>
      <c r="D18">
        <v>17</v>
      </c>
      <c r="E18" t="s">
        <v>39</v>
      </c>
      <c r="F18" t="s">
        <v>40</v>
      </c>
      <c r="G18" t="s">
        <v>40</v>
      </c>
      <c r="I18" t="s">
        <v>40</v>
      </c>
      <c r="J18" t="s">
        <v>1820</v>
      </c>
      <c r="K18" s="2" t="s">
        <v>2418</v>
      </c>
      <c r="M18" t="s">
        <v>2928</v>
      </c>
      <c r="N18" t="s">
        <v>2940</v>
      </c>
      <c r="O18" s="4">
        <v>43476</v>
      </c>
      <c r="P18" s="6">
        <f t="shared" si="0"/>
        <v>0</v>
      </c>
      <c r="Q18" s="5">
        <f t="shared" si="1"/>
        <v>0</v>
      </c>
      <c r="V18" t="s">
        <v>4085</v>
      </c>
      <c r="X18" s="7" t="s">
        <v>2129</v>
      </c>
      <c r="AA18" s="7"/>
      <c r="AB18" s="7"/>
      <c r="AC18" s="7"/>
    </row>
    <row r="19" spans="1:29" ht="51" hidden="1" x14ac:dyDescent="0.2">
      <c r="A19" t="s">
        <v>37</v>
      </c>
      <c r="B19" t="s">
        <v>45</v>
      </c>
      <c r="C19">
        <v>43383</v>
      </c>
      <c r="D19">
        <v>15</v>
      </c>
      <c r="E19" t="s">
        <v>39</v>
      </c>
      <c r="F19" t="s">
        <v>40</v>
      </c>
      <c r="G19" t="s">
        <v>40</v>
      </c>
      <c r="I19" t="s">
        <v>40</v>
      </c>
      <c r="J19" t="s">
        <v>1821</v>
      </c>
      <c r="K19" t="s">
        <v>2419</v>
      </c>
      <c r="M19" t="s">
        <v>2368</v>
      </c>
      <c r="N19" t="s">
        <v>2470</v>
      </c>
      <c r="O19" s="4">
        <v>43477</v>
      </c>
      <c r="P19" s="6">
        <f t="shared" si="0"/>
        <v>94</v>
      </c>
      <c r="Q19" s="5">
        <f t="shared" si="1"/>
        <v>3.1333333333333333</v>
      </c>
      <c r="V19" s="1" t="s">
        <v>4088</v>
      </c>
      <c r="X19" s="7" t="s">
        <v>2129</v>
      </c>
      <c r="AA19" s="7"/>
      <c r="AB19" s="7"/>
      <c r="AC19" s="7"/>
    </row>
    <row r="20" spans="1:29" ht="51" hidden="1" x14ac:dyDescent="0.2">
      <c r="A20" t="s">
        <v>37</v>
      </c>
      <c r="B20" t="s">
        <v>45</v>
      </c>
      <c r="D20">
        <v>12</v>
      </c>
      <c r="E20" t="s">
        <v>39</v>
      </c>
      <c r="F20" t="s">
        <v>40</v>
      </c>
      <c r="G20" t="s">
        <v>40</v>
      </c>
      <c r="I20" t="s">
        <v>40</v>
      </c>
      <c r="J20" t="s">
        <v>1822</v>
      </c>
      <c r="K20" t="s">
        <v>2420</v>
      </c>
      <c r="M20" t="s">
        <v>2368</v>
      </c>
      <c r="N20" t="s">
        <v>2470</v>
      </c>
      <c r="O20" s="4">
        <v>43488</v>
      </c>
      <c r="P20" s="6">
        <f t="shared" si="0"/>
        <v>43488</v>
      </c>
      <c r="Q20" s="5">
        <f t="shared" si="1"/>
        <v>1449.6</v>
      </c>
      <c r="V20" t="s">
        <v>2296</v>
      </c>
      <c r="X20" s="7" t="s">
        <v>2129</v>
      </c>
      <c r="AA20" s="7"/>
      <c r="AB20" s="7"/>
      <c r="AC20" s="7"/>
    </row>
    <row r="21" spans="1:29" ht="51" hidden="1" x14ac:dyDescent="0.2">
      <c r="A21" t="s">
        <v>37</v>
      </c>
      <c r="B21" t="s">
        <v>45</v>
      </c>
      <c r="D21">
        <v>17</v>
      </c>
      <c r="E21" t="s">
        <v>39</v>
      </c>
      <c r="F21" t="s">
        <v>40</v>
      </c>
      <c r="G21" t="s">
        <v>40</v>
      </c>
      <c r="I21" t="s">
        <v>40</v>
      </c>
      <c r="J21" t="s">
        <v>1823</v>
      </c>
      <c r="K21" t="s">
        <v>2421</v>
      </c>
      <c r="M21" t="s">
        <v>2368</v>
      </c>
      <c r="N21" t="s">
        <v>2470</v>
      </c>
      <c r="O21" s="4">
        <v>43490</v>
      </c>
      <c r="P21" s="6">
        <f t="shared" si="0"/>
        <v>43490</v>
      </c>
      <c r="Q21" s="5">
        <f t="shared" si="1"/>
        <v>1449.6666666666667</v>
      </c>
      <c r="V21" t="s">
        <v>2296</v>
      </c>
      <c r="X21" s="7" t="s">
        <v>2129</v>
      </c>
      <c r="AA21" s="7"/>
      <c r="AB21" s="7"/>
      <c r="AC21" s="7"/>
    </row>
    <row r="22" spans="1:29" ht="51" hidden="1" x14ac:dyDescent="0.2">
      <c r="A22" t="s">
        <v>37</v>
      </c>
      <c r="B22" t="s">
        <v>45</v>
      </c>
      <c r="C22">
        <v>43355</v>
      </c>
      <c r="D22">
        <v>11</v>
      </c>
      <c r="E22" t="s">
        <v>39</v>
      </c>
      <c r="F22" t="s">
        <v>40</v>
      </c>
      <c r="G22" t="s">
        <v>40</v>
      </c>
      <c r="I22" t="s">
        <v>40</v>
      </c>
      <c r="J22" t="s">
        <v>1824</v>
      </c>
      <c r="K22" t="s">
        <v>2411</v>
      </c>
      <c r="M22" t="s">
        <v>2368</v>
      </c>
      <c r="N22" t="s">
        <v>2470</v>
      </c>
      <c r="O22" s="4">
        <v>43490</v>
      </c>
      <c r="P22" s="6">
        <f t="shared" si="0"/>
        <v>135</v>
      </c>
      <c r="Q22" s="5">
        <f t="shared" si="1"/>
        <v>4.5</v>
      </c>
      <c r="V22" t="s">
        <v>2296</v>
      </c>
      <c r="X22" s="7" t="s">
        <v>2129</v>
      </c>
      <c r="AA22" s="7"/>
      <c r="AB22" s="7"/>
      <c r="AC22" s="7"/>
    </row>
    <row r="23" spans="1:29" ht="51" hidden="1" x14ac:dyDescent="0.2">
      <c r="A23" t="s">
        <v>37</v>
      </c>
      <c r="B23" t="s">
        <v>45</v>
      </c>
      <c r="D23">
        <v>16</v>
      </c>
      <c r="E23" t="s">
        <v>39</v>
      </c>
      <c r="F23" t="s">
        <v>40</v>
      </c>
      <c r="G23" t="s">
        <v>40</v>
      </c>
      <c r="I23" t="s">
        <v>40</v>
      </c>
      <c r="J23" t="s">
        <v>1823</v>
      </c>
      <c r="K23" t="s">
        <v>2421</v>
      </c>
      <c r="M23" t="s">
        <v>2368</v>
      </c>
      <c r="N23" t="s">
        <v>2470</v>
      </c>
      <c r="O23" s="4">
        <v>43490</v>
      </c>
      <c r="P23" s="6">
        <f t="shared" si="0"/>
        <v>43490</v>
      </c>
      <c r="Q23" s="5">
        <f t="shared" si="1"/>
        <v>1449.6666666666667</v>
      </c>
      <c r="V23" t="s">
        <v>2296</v>
      </c>
      <c r="X23" s="7" t="s">
        <v>2129</v>
      </c>
      <c r="AA23" s="7"/>
      <c r="AB23" s="7"/>
      <c r="AC23" s="7"/>
    </row>
    <row r="24" spans="1:29" ht="51" hidden="1" x14ac:dyDescent="0.2">
      <c r="A24" t="s">
        <v>37</v>
      </c>
      <c r="B24" t="s">
        <v>45</v>
      </c>
      <c r="C24">
        <v>43493</v>
      </c>
      <c r="D24">
        <v>17</v>
      </c>
      <c r="E24" t="s">
        <v>39</v>
      </c>
      <c r="F24" t="s">
        <v>40</v>
      </c>
      <c r="G24" t="s">
        <v>40</v>
      </c>
      <c r="I24" t="s">
        <v>40</v>
      </c>
      <c r="J24" t="s">
        <v>1825</v>
      </c>
      <c r="K24" t="s">
        <v>2422</v>
      </c>
      <c r="M24" t="s">
        <v>2368</v>
      </c>
      <c r="N24" t="s">
        <v>2470</v>
      </c>
      <c r="O24" s="4">
        <v>43493</v>
      </c>
      <c r="P24" s="6">
        <f t="shared" si="0"/>
        <v>0</v>
      </c>
      <c r="Q24" s="5">
        <f t="shared" si="1"/>
        <v>0</v>
      </c>
      <c r="V24" t="s">
        <v>2296</v>
      </c>
      <c r="X24" s="7" t="s">
        <v>2129</v>
      </c>
      <c r="AA24" s="7"/>
      <c r="AB24" s="7"/>
      <c r="AC24" s="7"/>
    </row>
    <row r="25" spans="1:29" ht="51" hidden="1" x14ac:dyDescent="0.2">
      <c r="A25" t="s">
        <v>37</v>
      </c>
      <c r="B25" t="s">
        <v>46</v>
      </c>
      <c r="D25">
        <v>16</v>
      </c>
      <c r="E25" t="s">
        <v>39</v>
      </c>
      <c r="F25" t="s">
        <v>40</v>
      </c>
      <c r="G25" t="s">
        <v>40</v>
      </c>
      <c r="I25" t="s">
        <v>40</v>
      </c>
      <c r="J25" t="s">
        <v>1826</v>
      </c>
      <c r="K25" t="s">
        <v>2423</v>
      </c>
      <c r="M25" t="s">
        <v>2368</v>
      </c>
      <c r="N25" t="s">
        <v>2470</v>
      </c>
      <c r="O25" s="4">
        <v>43505</v>
      </c>
      <c r="P25" s="6">
        <f t="shared" si="0"/>
        <v>43505</v>
      </c>
      <c r="Q25" s="5">
        <f t="shared" si="1"/>
        <v>1450.1666666666667</v>
      </c>
      <c r="V25" t="s">
        <v>2296</v>
      </c>
      <c r="X25" s="7" t="s">
        <v>2129</v>
      </c>
      <c r="AA25" s="7"/>
      <c r="AB25" s="7"/>
      <c r="AC25" s="7"/>
    </row>
    <row r="26" spans="1:29" ht="51" hidden="1" x14ac:dyDescent="0.2">
      <c r="A26" t="s">
        <v>37</v>
      </c>
      <c r="B26" t="s">
        <v>42</v>
      </c>
      <c r="C26">
        <v>43466</v>
      </c>
      <c r="D26">
        <v>16</v>
      </c>
      <c r="E26" t="s">
        <v>39</v>
      </c>
      <c r="F26" t="s">
        <v>40</v>
      </c>
      <c r="G26" t="s">
        <v>40</v>
      </c>
      <c r="I26" t="s">
        <v>40</v>
      </c>
      <c r="J26" t="s">
        <v>1827</v>
      </c>
      <c r="K26" s="2" t="s">
        <v>2418</v>
      </c>
      <c r="M26" t="s">
        <v>2368</v>
      </c>
      <c r="N26" t="s">
        <v>2940</v>
      </c>
      <c r="O26" s="4">
        <v>43508</v>
      </c>
      <c r="P26" s="6">
        <f t="shared" si="0"/>
        <v>42</v>
      </c>
      <c r="Q26" s="5">
        <f t="shared" si="1"/>
        <v>1.4</v>
      </c>
      <c r="V26" t="s">
        <v>4085</v>
      </c>
      <c r="X26" s="7" t="s">
        <v>2129</v>
      </c>
      <c r="AA26" s="7"/>
      <c r="AB26" s="7"/>
      <c r="AC26" s="7"/>
    </row>
    <row r="27" spans="1:29" ht="51" hidden="1" x14ac:dyDescent="0.2">
      <c r="A27" t="s">
        <v>37</v>
      </c>
      <c r="B27" t="s">
        <v>46</v>
      </c>
      <c r="C27">
        <v>43509</v>
      </c>
      <c r="D27">
        <v>15</v>
      </c>
      <c r="E27" t="s">
        <v>39</v>
      </c>
      <c r="F27" t="s">
        <v>40</v>
      </c>
      <c r="G27" t="s">
        <v>40</v>
      </c>
      <c r="I27" t="s">
        <v>40</v>
      </c>
      <c r="J27" t="s">
        <v>1828</v>
      </c>
      <c r="K27" t="s">
        <v>2423</v>
      </c>
      <c r="M27" t="s">
        <v>2368</v>
      </c>
      <c r="N27" t="s">
        <v>2470</v>
      </c>
      <c r="O27" s="4">
        <v>43509</v>
      </c>
      <c r="P27" s="6">
        <f t="shared" si="0"/>
        <v>0</v>
      </c>
      <c r="Q27" s="5">
        <f t="shared" si="1"/>
        <v>0</v>
      </c>
      <c r="V27" t="s">
        <v>2296</v>
      </c>
      <c r="X27" s="7" t="s">
        <v>2129</v>
      </c>
      <c r="AA27" s="7"/>
      <c r="AB27" s="7"/>
      <c r="AC27" s="7"/>
    </row>
    <row r="28" spans="1:29" ht="51" hidden="1" x14ac:dyDescent="0.2">
      <c r="A28" t="s">
        <v>37</v>
      </c>
      <c r="B28" t="s">
        <v>47</v>
      </c>
      <c r="C28">
        <v>43435</v>
      </c>
      <c r="D28">
        <v>14</v>
      </c>
      <c r="E28" t="s">
        <v>43</v>
      </c>
      <c r="F28" t="s">
        <v>40</v>
      </c>
      <c r="G28" t="s">
        <v>40</v>
      </c>
      <c r="I28" t="s">
        <v>40</v>
      </c>
      <c r="J28" t="s">
        <v>1829</v>
      </c>
      <c r="K28" t="s">
        <v>2424</v>
      </c>
      <c r="M28" t="s">
        <v>2368</v>
      </c>
      <c r="N28" t="s">
        <v>2941</v>
      </c>
      <c r="O28" s="4">
        <v>43532</v>
      </c>
      <c r="P28" s="6">
        <f t="shared" si="0"/>
        <v>97</v>
      </c>
      <c r="Q28" s="5">
        <f t="shared" si="1"/>
        <v>3.2333333333333334</v>
      </c>
      <c r="V28" t="s">
        <v>2296</v>
      </c>
      <c r="X28" s="7" t="s">
        <v>2129</v>
      </c>
      <c r="AA28" s="7"/>
      <c r="AB28" s="7"/>
      <c r="AC28" s="7"/>
    </row>
    <row r="29" spans="1:29" ht="51" hidden="1" x14ac:dyDescent="0.2">
      <c r="A29" t="s">
        <v>37</v>
      </c>
      <c r="B29" t="s">
        <v>48</v>
      </c>
      <c r="D29">
        <v>0.5</v>
      </c>
      <c r="E29" t="s">
        <v>43</v>
      </c>
      <c r="F29" t="s">
        <v>40</v>
      </c>
      <c r="G29" t="s">
        <v>40</v>
      </c>
      <c r="I29" t="s">
        <v>40</v>
      </c>
      <c r="K29" t="s">
        <v>2425</v>
      </c>
      <c r="M29" t="s">
        <v>2368</v>
      </c>
      <c r="N29" t="s">
        <v>2940</v>
      </c>
      <c r="O29" s="4">
        <v>43534</v>
      </c>
      <c r="P29" s="6">
        <f t="shared" si="0"/>
        <v>43534</v>
      </c>
      <c r="Q29" s="5">
        <f t="shared" si="1"/>
        <v>1451.1333333333334</v>
      </c>
      <c r="V29" t="s">
        <v>2296</v>
      </c>
      <c r="X29" s="7" t="s">
        <v>2129</v>
      </c>
      <c r="AA29" s="7"/>
      <c r="AB29" s="7"/>
      <c r="AC29" s="7"/>
    </row>
    <row r="30" spans="1:29" ht="51" hidden="1" x14ac:dyDescent="0.2">
      <c r="A30" t="s">
        <v>37</v>
      </c>
      <c r="B30" t="s">
        <v>49</v>
      </c>
      <c r="C30">
        <v>42795</v>
      </c>
      <c r="D30">
        <v>17</v>
      </c>
      <c r="E30" t="s">
        <v>43</v>
      </c>
      <c r="F30" t="s">
        <v>40</v>
      </c>
      <c r="G30" t="s">
        <v>40</v>
      </c>
      <c r="I30" t="s">
        <v>40</v>
      </c>
      <c r="J30" t="s">
        <v>1830</v>
      </c>
      <c r="K30" t="s">
        <v>2424</v>
      </c>
      <c r="M30" t="s">
        <v>2368</v>
      </c>
      <c r="N30" t="s">
        <v>2942</v>
      </c>
      <c r="O30" s="4">
        <v>43558</v>
      </c>
      <c r="P30" s="6">
        <f t="shared" si="0"/>
        <v>763</v>
      </c>
      <c r="Q30" s="5">
        <f t="shared" si="1"/>
        <v>25.433333333333334</v>
      </c>
      <c r="V30" t="s">
        <v>2296</v>
      </c>
      <c r="X30" s="7" t="s">
        <v>2129</v>
      </c>
      <c r="AA30" s="7"/>
      <c r="AB30" s="7"/>
      <c r="AC30" s="7"/>
    </row>
    <row r="31" spans="1:29" ht="51" hidden="1" x14ac:dyDescent="0.2">
      <c r="A31" t="s">
        <v>37</v>
      </c>
      <c r="B31" t="s">
        <v>49</v>
      </c>
      <c r="C31">
        <v>42795</v>
      </c>
      <c r="D31">
        <v>7</v>
      </c>
      <c r="E31" t="s">
        <v>39</v>
      </c>
      <c r="F31" t="s">
        <v>40</v>
      </c>
      <c r="G31" t="s">
        <v>40</v>
      </c>
      <c r="I31" t="s">
        <v>40</v>
      </c>
      <c r="J31" t="s">
        <v>1830</v>
      </c>
      <c r="K31" t="s">
        <v>2424</v>
      </c>
      <c r="M31" t="s">
        <v>2368</v>
      </c>
      <c r="N31" t="s">
        <v>2942</v>
      </c>
      <c r="O31" s="4">
        <v>43558</v>
      </c>
      <c r="P31" s="6">
        <f t="shared" si="0"/>
        <v>763</v>
      </c>
      <c r="Q31" s="5">
        <f t="shared" si="1"/>
        <v>25.433333333333334</v>
      </c>
      <c r="V31" t="s">
        <v>2296</v>
      </c>
      <c r="X31" s="7" t="s">
        <v>2129</v>
      </c>
      <c r="AA31" s="7"/>
      <c r="AB31" s="7"/>
      <c r="AC31" s="7"/>
    </row>
    <row r="32" spans="1:29" ht="51" hidden="1" x14ac:dyDescent="0.2">
      <c r="A32" t="s">
        <v>37</v>
      </c>
      <c r="B32" t="s">
        <v>49</v>
      </c>
      <c r="C32">
        <v>43555</v>
      </c>
      <c r="D32">
        <v>15</v>
      </c>
      <c r="E32" t="s">
        <v>39</v>
      </c>
      <c r="F32" t="s">
        <v>40</v>
      </c>
      <c r="G32" t="s">
        <v>40</v>
      </c>
      <c r="I32" t="s">
        <v>40</v>
      </c>
      <c r="J32" t="s">
        <v>1831</v>
      </c>
      <c r="K32" t="s">
        <v>2426</v>
      </c>
      <c r="M32" t="s">
        <v>2368</v>
      </c>
      <c r="N32" t="s">
        <v>2943</v>
      </c>
      <c r="O32" s="4">
        <v>43563</v>
      </c>
      <c r="P32" s="6">
        <f t="shared" si="0"/>
        <v>8</v>
      </c>
      <c r="Q32" s="5">
        <f t="shared" si="1"/>
        <v>0.26666666666666666</v>
      </c>
      <c r="V32" s="1" t="s">
        <v>4088</v>
      </c>
      <c r="X32" s="7" t="s">
        <v>2129</v>
      </c>
      <c r="AA32" s="7"/>
      <c r="AB32" s="7"/>
      <c r="AC32" s="7"/>
    </row>
    <row r="33" spans="1:29" ht="51" hidden="1" x14ac:dyDescent="0.2">
      <c r="A33" t="s">
        <v>37</v>
      </c>
      <c r="B33" t="s">
        <v>49</v>
      </c>
      <c r="C33">
        <v>43571</v>
      </c>
      <c r="D33">
        <v>17</v>
      </c>
      <c r="E33" t="s">
        <v>43</v>
      </c>
      <c r="F33" t="s">
        <v>40</v>
      </c>
      <c r="G33" t="s">
        <v>40</v>
      </c>
      <c r="I33" t="s">
        <v>40</v>
      </c>
      <c r="J33" t="s">
        <v>1832</v>
      </c>
      <c r="K33" t="s">
        <v>2427</v>
      </c>
      <c r="M33" t="s">
        <v>2368</v>
      </c>
      <c r="N33" t="s">
        <v>2944</v>
      </c>
      <c r="O33" s="4">
        <v>43571</v>
      </c>
      <c r="P33" s="6">
        <f t="shared" si="0"/>
        <v>0</v>
      </c>
      <c r="Q33" s="5">
        <f t="shared" si="1"/>
        <v>0</v>
      </c>
      <c r="V33" s="1" t="s">
        <v>4088</v>
      </c>
      <c r="X33" s="7" t="s">
        <v>2129</v>
      </c>
      <c r="AA33" s="7"/>
      <c r="AB33" s="7"/>
      <c r="AC33" s="7"/>
    </row>
    <row r="34" spans="1:29" ht="51" hidden="1" x14ac:dyDescent="0.2">
      <c r="A34" t="s">
        <v>37</v>
      </c>
      <c r="B34" t="s">
        <v>49</v>
      </c>
      <c r="C34">
        <v>43571</v>
      </c>
      <c r="D34">
        <v>16</v>
      </c>
      <c r="E34" t="s">
        <v>39</v>
      </c>
      <c r="F34" t="s">
        <v>40</v>
      </c>
      <c r="G34" t="s">
        <v>40</v>
      </c>
      <c r="I34" t="s">
        <v>40</v>
      </c>
      <c r="J34" t="s">
        <v>1826</v>
      </c>
      <c r="K34" t="s">
        <v>2428</v>
      </c>
      <c r="M34" t="s">
        <v>2368</v>
      </c>
      <c r="N34" t="s">
        <v>2470</v>
      </c>
      <c r="O34" s="4">
        <v>43571</v>
      </c>
      <c r="P34" s="6">
        <f t="shared" si="0"/>
        <v>0</v>
      </c>
      <c r="Q34" s="5">
        <f t="shared" si="1"/>
        <v>0</v>
      </c>
      <c r="V34" s="1" t="s">
        <v>4088</v>
      </c>
      <c r="X34" s="7" t="s">
        <v>2129</v>
      </c>
      <c r="AA34" s="7"/>
      <c r="AB34" s="7"/>
      <c r="AC34" s="7"/>
    </row>
    <row r="35" spans="1:29" ht="51" hidden="1" x14ac:dyDescent="0.2">
      <c r="A35" t="s">
        <v>37</v>
      </c>
      <c r="B35" t="s">
        <v>49</v>
      </c>
      <c r="C35">
        <v>43252</v>
      </c>
      <c r="D35">
        <v>14</v>
      </c>
      <c r="E35" t="s">
        <v>39</v>
      </c>
      <c r="F35" t="s">
        <v>40</v>
      </c>
      <c r="G35" t="s">
        <v>40</v>
      </c>
      <c r="I35" t="s">
        <v>40</v>
      </c>
      <c r="J35" t="s">
        <v>1812</v>
      </c>
      <c r="K35" t="s">
        <v>2429</v>
      </c>
      <c r="M35" t="s">
        <v>2368</v>
      </c>
      <c r="N35" t="s">
        <v>2942</v>
      </c>
      <c r="O35" s="4">
        <v>43572</v>
      </c>
      <c r="P35" s="6">
        <f t="shared" si="0"/>
        <v>320</v>
      </c>
      <c r="Q35" s="5">
        <f t="shared" si="1"/>
        <v>10.666666666666666</v>
      </c>
      <c r="V35" t="s">
        <v>2296</v>
      </c>
      <c r="X35" s="7" t="s">
        <v>2129</v>
      </c>
      <c r="AA35" s="7"/>
      <c r="AB35" s="7"/>
      <c r="AC35" s="7"/>
    </row>
    <row r="36" spans="1:29" ht="51" hidden="1" x14ac:dyDescent="0.2">
      <c r="A36" t="s">
        <v>37</v>
      </c>
      <c r="B36" t="s">
        <v>49</v>
      </c>
      <c r="D36">
        <v>14</v>
      </c>
      <c r="E36" t="s">
        <v>43</v>
      </c>
      <c r="F36" t="s">
        <v>40</v>
      </c>
      <c r="G36" t="s">
        <v>40</v>
      </c>
      <c r="I36" t="s">
        <v>40</v>
      </c>
      <c r="J36" t="s">
        <v>1833</v>
      </c>
      <c r="K36" t="s">
        <v>2430</v>
      </c>
      <c r="M36" t="s">
        <v>2926</v>
      </c>
      <c r="N36" t="s">
        <v>2945</v>
      </c>
      <c r="O36" s="4">
        <v>43578</v>
      </c>
      <c r="P36" s="6">
        <f t="shared" si="0"/>
        <v>43578</v>
      </c>
      <c r="Q36" s="5">
        <f t="shared" si="1"/>
        <v>1452.6</v>
      </c>
      <c r="V36" s="1" t="s">
        <v>4088</v>
      </c>
      <c r="X36" s="7" t="s">
        <v>2129</v>
      </c>
      <c r="AA36" s="7"/>
      <c r="AB36" s="7"/>
      <c r="AC36" s="7"/>
    </row>
    <row r="37" spans="1:29" ht="51" hidden="1" x14ac:dyDescent="0.2">
      <c r="A37" t="s">
        <v>37</v>
      </c>
      <c r="B37" t="s">
        <v>49</v>
      </c>
      <c r="C37">
        <v>43460</v>
      </c>
      <c r="D37">
        <v>14</v>
      </c>
      <c r="E37" t="s">
        <v>39</v>
      </c>
      <c r="F37" t="s">
        <v>40</v>
      </c>
      <c r="G37" t="s">
        <v>40</v>
      </c>
      <c r="I37" t="s">
        <v>40</v>
      </c>
      <c r="J37" t="s">
        <v>1834</v>
      </c>
      <c r="K37" t="s">
        <v>2431</v>
      </c>
      <c r="M37" t="s">
        <v>2368</v>
      </c>
      <c r="N37" t="s">
        <v>2942</v>
      </c>
      <c r="O37" s="4">
        <v>43580</v>
      </c>
      <c r="P37" s="6">
        <f t="shared" si="0"/>
        <v>120</v>
      </c>
      <c r="Q37" s="5">
        <f t="shared" si="1"/>
        <v>4</v>
      </c>
      <c r="V37" t="s">
        <v>2296</v>
      </c>
      <c r="X37" s="7" t="s">
        <v>2129</v>
      </c>
      <c r="AA37" s="7"/>
      <c r="AB37" s="7"/>
      <c r="AC37" s="7"/>
    </row>
    <row r="38" spans="1:29" ht="51" hidden="1" x14ac:dyDescent="0.2">
      <c r="A38" t="s">
        <v>37</v>
      </c>
      <c r="B38" t="s">
        <v>49</v>
      </c>
      <c r="C38">
        <v>42941</v>
      </c>
      <c r="D38">
        <v>17</v>
      </c>
      <c r="E38" t="s">
        <v>39</v>
      </c>
      <c r="F38" t="s">
        <v>40</v>
      </c>
      <c r="G38" t="s">
        <v>40</v>
      </c>
      <c r="I38" t="s">
        <v>40</v>
      </c>
      <c r="J38" t="s">
        <v>1835</v>
      </c>
      <c r="K38" t="s">
        <v>2432</v>
      </c>
      <c r="M38" t="s">
        <v>2368</v>
      </c>
      <c r="N38" t="s">
        <v>2432</v>
      </c>
      <c r="O38" s="4">
        <v>43581</v>
      </c>
      <c r="P38" s="6">
        <f t="shared" si="0"/>
        <v>640</v>
      </c>
      <c r="Q38" s="5">
        <f t="shared" si="1"/>
        <v>21.333333333333332</v>
      </c>
      <c r="V38" t="s">
        <v>2296</v>
      </c>
      <c r="X38" s="7" t="s">
        <v>2129</v>
      </c>
      <c r="AA38" s="7"/>
      <c r="AB38" s="7"/>
      <c r="AC38" s="7"/>
    </row>
    <row r="39" spans="1:29" ht="51" hidden="1" x14ac:dyDescent="0.2">
      <c r="A39" t="s">
        <v>37</v>
      </c>
      <c r="B39" t="s">
        <v>49</v>
      </c>
      <c r="D39">
        <v>10</v>
      </c>
      <c r="E39" t="s">
        <v>43</v>
      </c>
      <c r="F39" t="s">
        <v>40</v>
      </c>
      <c r="G39" t="s">
        <v>40</v>
      </c>
      <c r="I39" t="s">
        <v>40</v>
      </c>
      <c r="J39" t="s">
        <v>1812</v>
      </c>
      <c r="K39" t="s">
        <v>2433</v>
      </c>
      <c r="M39" t="s">
        <v>2368</v>
      </c>
      <c r="N39" t="s">
        <v>2940</v>
      </c>
      <c r="O39" s="4">
        <v>43584</v>
      </c>
      <c r="P39" s="6">
        <f t="shared" si="0"/>
        <v>43584</v>
      </c>
      <c r="Q39" s="5">
        <f t="shared" si="1"/>
        <v>1452.8</v>
      </c>
      <c r="V39" s="1" t="s">
        <v>4088</v>
      </c>
      <c r="X39" s="7" t="s">
        <v>2129</v>
      </c>
      <c r="AA39" s="7"/>
      <c r="AB39" s="7"/>
      <c r="AC39" s="7"/>
    </row>
    <row r="40" spans="1:29" ht="51" hidden="1" x14ac:dyDescent="0.2">
      <c r="A40" t="s">
        <v>37</v>
      </c>
      <c r="B40" t="s">
        <v>49</v>
      </c>
      <c r="D40">
        <v>14</v>
      </c>
      <c r="E40" t="s">
        <v>43</v>
      </c>
      <c r="F40" t="s">
        <v>40</v>
      </c>
      <c r="G40" t="s">
        <v>40</v>
      </c>
      <c r="I40" t="s">
        <v>40</v>
      </c>
      <c r="J40" t="s">
        <v>1812</v>
      </c>
      <c r="K40" t="s">
        <v>2434</v>
      </c>
      <c r="M40" t="s">
        <v>2368</v>
      </c>
      <c r="N40" t="s">
        <v>2940</v>
      </c>
      <c r="O40" s="4">
        <v>43584</v>
      </c>
      <c r="P40" s="6">
        <f t="shared" si="0"/>
        <v>43584</v>
      </c>
      <c r="Q40" s="5">
        <f t="shared" si="1"/>
        <v>1452.8</v>
      </c>
      <c r="V40" s="1" t="s">
        <v>4088</v>
      </c>
      <c r="X40" s="7" t="s">
        <v>2129</v>
      </c>
      <c r="AA40" s="7"/>
      <c r="AB40" s="7"/>
      <c r="AC40" s="7"/>
    </row>
    <row r="41" spans="1:29" ht="51" hidden="1" x14ac:dyDescent="0.2">
      <c r="A41" t="s">
        <v>37</v>
      </c>
      <c r="B41" t="s">
        <v>49</v>
      </c>
      <c r="D41">
        <v>17</v>
      </c>
      <c r="E41" t="s">
        <v>43</v>
      </c>
      <c r="F41" t="s">
        <v>40</v>
      </c>
      <c r="G41" t="s">
        <v>40</v>
      </c>
      <c r="I41" t="s">
        <v>40</v>
      </c>
      <c r="J41" t="s">
        <v>1812</v>
      </c>
      <c r="K41" t="s">
        <v>2435</v>
      </c>
      <c r="M41" t="s">
        <v>2368</v>
      </c>
      <c r="N41" t="s">
        <v>2940</v>
      </c>
      <c r="O41" s="4">
        <v>43584</v>
      </c>
      <c r="P41" s="6">
        <f t="shared" si="0"/>
        <v>43584</v>
      </c>
      <c r="Q41" s="5">
        <f t="shared" si="1"/>
        <v>1452.8</v>
      </c>
      <c r="V41" t="s">
        <v>2296</v>
      </c>
      <c r="X41" s="7" t="s">
        <v>2129</v>
      </c>
      <c r="AA41" s="7"/>
      <c r="AB41" s="7"/>
      <c r="AC41" s="7"/>
    </row>
    <row r="42" spans="1:29" ht="51" hidden="1" x14ac:dyDescent="0.2">
      <c r="A42" t="s">
        <v>37</v>
      </c>
      <c r="B42" t="s">
        <v>49</v>
      </c>
      <c r="D42">
        <v>14</v>
      </c>
      <c r="E42" t="s">
        <v>43</v>
      </c>
      <c r="F42" t="s">
        <v>40</v>
      </c>
      <c r="G42" t="s">
        <v>40</v>
      </c>
      <c r="I42" t="s">
        <v>40</v>
      </c>
      <c r="J42" t="s">
        <v>1812</v>
      </c>
      <c r="K42" t="s">
        <v>2436</v>
      </c>
      <c r="M42" t="s">
        <v>2368</v>
      </c>
      <c r="N42" t="s">
        <v>2940</v>
      </c>
      <c r="O42" s="4">
        <v>43584</v>
      </c>
      <c r="P42" s="6">
        <f t="shared" si="0"/>
        <v>43584</v>
      </c>
      <c r="Q42" s="5">
        <f t="shared" si="1"/>
        <v>1452.8</v>
      </c>
      <c r="V42" t="s">
        <v>2296</v>
      </c>
      <c r="X42" s="7" t="s">
        <v>2129</v>
      </c>
      <c r="AA42" s="7"/>
      <c r="AB42" s="7"/>
      <c r="AC42" s="7"/>
    </row>
    <row r="43" spans="1:29" ht="51" hidden="1" x14ac:dyDescent="0.2">
      <c r="A43" t="s">
        <v>37</v>
      </c>
      <c r="B43" t="s">
        <v>49</v>
      </c>
      <c r="D43">
        <v>17</v>
      </c>
      <c r="E43" t="s">
        <v>43</v>
      </c>
      <c r="F43" t="s">
        <v>40</v>
      </c>
      <c r="G43" t="s">
        <v>40</v>
      </c>
      <c r="I43" t="s">
        <v>40</v>
      </c>
      <c r="J43" t="s">
        <v>1812</v>
      </c>
      <c r="K43" t="s">
        <v>2437</v>
      </c>
      <c r="M43" t="s">
        <v>2368</v>
      </c>
      <c r="N43" t="s">
        <v>2940</v>
      </c>
      <c r="O43" s="4">
        <v>43584</v>
      </c>
      <c r="P43" s="6">
        <f t="shared" si="0"/>
        <v>43584</v>
      </c>
      <c r="Q43" s="5">
        <f t="shared" si="1"/>
        <v>1452.8</v>
      </c>
      <c r="V43" s="1" t="s">
        <v>4088</v>
      </c>
      <c r="X43" s="7" t="s">
        <v>2129</v>
      </c>
      <c r="AA43" s="7"/>
      <c r="AB43" s="7"/>
      <c r="AC43" s="7"/>
    </row>
    <row r="44" spans="1:29" ht="51" hidden="1" x14ac:dyDescent="0.2">
      <c r="A44" t="s">
        <v>37</v>
      </c>
      <c r="B44" t="s">
        <v>49</v>
      </c>
      <c r="D44">
        <v>16</v>
      </c>
      <c r="E44" t="s">
        <v>43</v>
      </c>
      <c r="F44" t="s">
        <v>40</v>
      </c>
      <c r="G44" t="s">
        <v>40</v>
      </c>
      <c r="I44" t="s">
        <v>40</v>
      </c>
      <c r="J44" t="s">
        <v>1812</v>
      </c>
      <c r="K44" t="s">
        <v>2437</v>
      </c>
      <c r="M44" t="s">
        <v>2368</v>
      </c>
      <c r="N44" t="s">
        <v>2940</v>
      </c>
      <c r="O44" s="4">
        <v>43584</v>
      </c>
      <c r="P44" s="6">
        <f t="shared" si="0"/>
        <v>43584</v>
      </c>
      <c r="Q44" s="5">
        <f t="shared" si="1"/>
        <v>1452.8</v>
      </c>
      <c r="V44" s="1" t="s">
        <v>4088</v>
      </c>
      <c r="X44" s="7" t="s">
        <v>2129</v>
      </c>
      <c r="AA44" s="7"/>
      <c r="AB44" s="7"/>
      <c r="AC44" s="7"/>
    </row>
    <row r="45" spans="1:29" ht="51" hidden="1" x14ac:dyDescent="0.2">
      <c r="A45" t="s">
        <v>44</v>
      </c>
      <c r="B45" t="s">
        <v>38</v>
      </c>
      <c r="C45">
        <v>43596</v>
      </c>
      <c r="D45">
        <v>7</v>
      </c>
      <c r="E45" t="s">
        <v>39</v>
      </c>
      <c r="F45" t="s">
        <v>40</v>
      </c>
      <c r="G45" t="s">
        <v>40</v>
      </c>
      <c r="I45" t="s">
        <v>40</v>
      </c>
      <c r="J45" t="s">
        <v>1836</v>
      </c>
      <c r="K45" s="2" t="s">
        <v>2418</v>
      </c>
      <c r="M45" t="s">
        <v>2928</v>
      </c>
      <c r="N45" t="s">
        <v>2940</v>
      </c>
      <c r="O45" s="4">
        <v>43596</v>
      </c>
      <c r="P45" s="6">
        <f t="shared" si="0"/>
        <v>0</v>
      </c>
      <c r="Q45" s="5">
        <f t="shared" si="1"/>
        <v>0</v>
      </c>
      <c r="V45" t="s">
        <v>4085</v>
      </c>
      <c r="X45" s="7" t="s">
        <v>2129</v>
      </c>
      <c r="AA45" s="7"/>
      <c r="AB45" s="7"/>
      <c r="AC45" s="7"/>
    </row>
    <row r="46" spans="1:29" ht="51" hidden="1" x14ac:dyDescent="0.2">
      <c r="A46" t="s">
        <v>44</v>
      </c>
      <c r="B46" t="s">
        <v>38</v>
      </c>
      <c r="C46">
        <v>43596</v>
      </c>
      <c r="D46">
        <v>11</v>
      </c>
      <c r="E46" t="s">
        <v>39</v>
      </c>
      <c r="F46" t="s">
        <v>40</v>
      </c>
      <c r="G46" t="s">
        <v>40</v>
      </c>
      <c r="I46" t="s">
        <v>40</v>
      </c>
      <c r="J46" t="s">
        <v>1836</v>
      </c>
      <c r="K46" s="2" t="s">
        <v>2418</v>
      </c>
      <c r="M46" t="s">
        <v>2928</v>
      </c>
      <c r="N46" t="s">
        <v>2940</v>
      </c>
      <c r="O46" s="4">
        <v>43596</v>
      </c>
      <c r="P46" s="6">
        <f t="shared" si="0"/>
        <v>0</v>
      </c>
      <c r="Q46" s="5">
        <f t="shared" si="1"/>
        <v>0</v>
      </c>
      <c r="V46" t="s">
        <v>4085</v>
      </c>
      <c r="X46" s="7" t="s">
        <v>2129</v>
      </c>
      <c r="AA46" s="7"/>
      <c r="AB46" s="7"/>
      <c r="AC46" s="7"/>
    </row>
    <row r="47" spans="1:29" ht="51" hidden="1" x14ac:dyDescent="0.2">
      <c r="A47" t="s">
        <v>37</v>
      </c>
      <c r="B47" t="s">
        <v>38</v>
      </c>
      <c r="C47">
        <v>43596</v>
      </c>
      <c r="D47">
        <v>16</v>
      </c>
      <c r="E47" t="s">
        <v>43</v>
      </c>
      <c r="F47" t="s">
        <v>40</v>
      </c>
      <c r="G47" t="s">
        <v>40</v>
      </c>
      <c r="I47" t="s">
        <v>40</v>
      </c>
      <c r="J47" t="s">
        <v>1837</v>
      </c>
      <c r="K47" s="2" t="s">
        <v>2418</v>
      </c>
      <c r="M47" t="s">
        <v>2928</v>
      </c>
      <c r="N47" t="s">
        <v>2940</v>
      </c>
      <c r="O47" s="4">
        <v>43596</v>
      </c>
      <c r="P47" s="6">
        <f t="shared" si="0"/>
        <v>0</v>
      </c>
      <c r="Q47" s="5">
        <f t="shared" si="1"/>
        <v>0</v>
      </c>
      <c r="V47" t="s">
        <v>4085</v>
      </c>
      <c r="X47" s="7" t="s">
        <v>2129</v>
      </c>
      <c r="AA47" s="7"/>
      <c r="AB47" s="7"/>
      <c r="AC47" s="7"/>
    </row>
    <row r="48" spans="1:29" ht="51" hidden="1" x14ac:dyDescent="0.2">
      <c r="A48" t="s">
        <v>37</v>
      </c>
      <c r="B48" t="s">
        <v>50</v>
      </c>
      <c r="D48">
        <v>16</v>
      </c>
      <c r="E48" t="s">
        <v>43</v>
      </c>
      <c r="F48" t="s">
        <v>40</v>
      </c>
      <c r="G48" t="s">
        <v>40</v>
      </c>
      <c r="I48" t="s">
        <v>40</v>
      </c>
      <c r="J48" t="s">
        <v>1838</v>
      </c>
      <c r="K48" t="s">
        <v>2438</v>
      </c>
      <c r="M48" t="s">
        <v>2368</v>
      </c>
      <c r="N48" t="s">
        <v>2940</v>
      </c>
      <c r="O48" s="4">
        <v>43610</v>
      </c>
      <c r="P48" s="6">
        <f t="shared" si="0"/>
        <v>43610</v>
      </c>
      <c r="Q48" s="5">
        <f t="shared" si="1"/>
        <v>1453.6666666666667</v>
      </c>
      <c r="V48" s="1" t="s">
        <v>4088</v>
      </c>
      <c r="X48" s="7" t="s">
        <v>2129</v>
      </c>
      <c r="AA48" s="7"/>
      <c r="AB48" s="7"/>
      <c r="AC48" s="7"/>
    </row>
    <row r="49" spans="1:29" ht="51" hidden="1" x14ac:dyDescent="0.2">
      <c r="A49" t="s">
        <v>37</v>
      </c>
      <c r="B49" t="s">
        <v>50</v>
      </c>
      <c r="D49">
        <v>17</v>
      </c>
      <c r="E49" t="s">
        <v>43</v>
      </c>
      <c r="F49" t="s">
        <v>40</v>
      </c>
      <c r="G49" t="s">
        <v>40</v>
      </c>
      <c r="I49" t="s">
        <v>40</v>
      </c>
      <c r="J49" t="s">
        <v>1838</v>
      </c>
      <c r="K49" t="s">
        <v>2438</v>
      </c>
      <c r="M49" t="s">
        <v>2368</v>
      </c>
      <c r="N49" t="s">
        <v>2940</v>
      </c>
      <c r="O49" s="4">
        <v>43610</v>
      </c>
      <c r="P49" s="6">
        <f t="shared" si="0"/>
        <v>43610</v>
      </c>
      <c r="Q49" s="5">
        <f t="shared" si="1"/>
        <v>1453.6666666666667</v>
      </c>
      <c r="V49" t="s">
        <v>2296</v>
      </c>
      <c r="X49" s="7" t="s">
        <v>2129</v>
      </c>
      <c r="AA49" s="7"/>
      <c r="AB49" s="7"/>
      <c r="AC49" s="7"/>
    </row>
    <row r="50" spans="1:29" ht="51" hidden="1" x14ac:dyDescent="0.2">
      <c r="A50" t="s">
        <v>37</v>
      </c>
      <c r="B50" t="s">
        <v>50</v>
      </c>
      <c r="C50">
        <v>43549</v>
      </c>
      <c r="D50">
        <v>15</v>
      </c>
      <c r="E50" t="s">
        <v>43</v>
      </c>
      <c r="F50" t="s">
        <v>40</v>
      </c>
      <c r="G50" t="s">
        <v>40</v>
      </c>
      <c r="I50" t="s">
        <v>40</v>
      </c>
      <c r="J50" t="s">
        <v>1839</v>
      </c>
      <c r="K50" t="s">
        <v>2439</v>
      </c>
      <c r="M50" t="s">
        <v>2368</v>
      </c>
      <c r="N50" t="s">
        <v>2946</v>
      </c>
      <c r="O50" s="4">
        <v>43613</v>
      </c>
      <c r="P50" s="6">
        <f t="shared" si="0"/>
        <v>64</v>
      </c>
      <c r="Q50" s="5">
        <f t="shared" si="1"/>
        <v>2.1333333333333333</v>
      </c>
      <c r="V50" t="s">
        <v>2296</v>
      </c>
      <c r="X50" s="7" t="s">
        <v>2129</v>
      </c>
      <c r="AA50" s="7"/>
      <c r="AB50" s="7"/>
      <c r="AC50" s="7"/>
    </row>
    <row r="51" spans="1:29" ht="51" hidden="1" x14ac:dyDescent="0.2">
      <c r="A51" t="s">
        <v>37</v>
      </c>
      <c r="B51" t="s">
        <v>50</v>
      </c>
      <c r="C51">
        <v>43600</v>
      </c>
      <c r="D51">
        <v>8</v>
      </c>
      <c r="E51" t="s">
        <v>39</v>
      </c>
      <c r="F51" t="s">
        <v>40</v>
      </c>
      <c r="G51" t="s">
        <v>40</v>
      </c>
      <c r="I51" t="s">
        <v>40</v>
      </c>
      <c r="J51" t="s">
        <v>1840</v>
      </c>
      <c r="K51" t="s">
        <v>2440</v>
      </c>
      <c r="M51" t="s">
        <v>2926</v>
      </c>
      <c r="N51" t="s">
        <v>2945</v>
      </c>
      <c r="O51" s="4">
        <v>43614</v>
      </c>
      <c r="P51" s="6">
        <f t="shared" si="0"/>
        <v>14</v>
      </c>
      <c r="Q51" s="5">
        <f t="shared" si="1"/>
        <v>0.46666666666666667</v>
      </c>
      <c r="V51" s="1" t="s">
        <v>4088</v>
      </c>
      <c r="X51" s="7" t="s">
        <v>2129</v>
      </c>
      <c r="AA51" s="7"/>
      <c r="AB51" s="7"/>
      <c r="AC51" s="7"/>
    </row>
    <row r="52" spans="1:29" ht="51" hidden="1" x14ac:dyDescent="0.2">
      <c r="A52" t="s">
        <v>37</v>
      </c>
      <c r="B52" t="s">
        <v>50</v>
      </c>
      <c r="C52">
        <v>43600</v>
      </c>
      <c r="D52">
        <v>4</v>
      </c>
      <c r="E52" t="s">
        <v>39</v>
      </c>
      <c r="F52" t="s">
        <v>40</v>
      </c>
      <c r="G52" t="s">
        <v>40</v>
      </c>
      <c r="I52" t="s">
        <v>40</v>
      </c>
      <c r="J52" t="s">
        <v>1840</v>
      </c>
      <c r="K52" t="s">
        <v>2440</v>
      </c>
      <c r="M52" t="s">
        <v>2926</v>
      </c>
      <c r="N52" t="s">
        <v>2945</v>
      </c>
      <c r="O52" s="4">
        <v>43614</v>
      </c>
      <c r="P52" s="6">
        <f t="shared" si="0"/>
        <v>14</v>
      </c>
      <c r="Q52" s="5">
        <f t="shared" si="1"/>
        <v>0.46666666666666667</v>
      </c>
      <c r="V52" s="1" t="s">
        <v>4088</v>
      </c>
      <c r="X52" s="7" t="s">
        <v>2129</v>
      </c>
      <c r="AA52" s="7"/>
      <c r="AB52" s="7"/>
      <c r="AC52" s="7"/>
    </row>
    <row r="53" spans="1:29" ht="51" hidden="1" x14ac:dyDescent="0.2">
      <c r="A53" t="s">
        <v>37</v>
      </c>
      <c r="B53" t="s">
        <v>50</v>
      </c>
      <c r="C53">
        <v>43600</v>
      </c>
      <c r="D53">
        <v>8</v>
      </c>
      <c r="E53" t="s">
        <v>39</v>
      </c>
      <c r="F53" t="s">
        <v>40</v>
      </c>
      <c r="G53" t="s">
        <v>40</v>
      </c>
      <c r="I53" t="s">
        <v>40</v>
      </c>
      <c r="J53" t="s">
        <v>1840</v>
      </c>
      <c r="K53" t="s">
        <v>2440</v>
      </c>
      <c r="M53" t="s">
        <v>2926</v>
      </c>
      <c r="N53" t="s">
        <v>2945</v>
      </c>
      <c r="O53" s="4">
        <v>43614</v>
      </c>
      <c r="P53" s="6">
        <f t="shared" si="0"/>
        <v>14</v>
      </c>
      <c r="Q53" s="5">
        <f t="shared" si="1"/>
        <v>0.46666666666666667</v>
      </c>
      <c r="V53" s="1" t="s">
        <v>4088</v>
      </c>
      <c r="X53" s="7" t="s">
        <v>2129</v>
      </c>
      <c r="AA53" s="7"/>
      <c r="AB53" s="7"/>
      <c r="AC53" s="7"/>
    </row>
    <row r="54" spans="1:29" ht="51" hidden="1" x14ac:dyDescent="0.2">
      <c r="A54" t="s">
        <v>37</v>
      </c>
      <c r="B54" t="s">
        <v>50</v>
      </c>
      <c r="C54">
        <v>43600</v>
      </c>
      <c r="D54">
        <v>9</v>
      </c>
      <c r="E54" t="s">
        <v>43</v>
      </c>
      <c r="F54" t="s">
        <v>40</v>
      </c>
      <c r="G54" t="s">
        <v>40</v>
      </c>
      <c r="I54" t="s">
        <v>40</v>
      </c>
      <c r="J54" t="s">
        <v>1840</v>
      </c>
      <c r="K54" t="s">
        <v>2440</v>
      </c>
      <c r="M54" t="s">
        <v>2926</v>
      </c>
      <c r="N54" t="s">
        <v>2945</v>
      </c>
      <c r="O54" s="4">
        <v>43614</v>
      </c>
      <c r="P54" s="6">
        <f t="shared" si="0"/>
        <v>14</v>
      </c>
      <c r="Q54" s="5">
        <f t="shared" si="1"/>
        <v>0.46666666666666667</v>
      </c>
      <c r="V54" s="1" t="s">
        <v>4088</v>
      </c>
      <c r="X54" s="7" t="s">
        <v>2129</v>
      </c>
      <c r="AA54" s="7"/>
      <c r="AB54" s="7"/>
      <c r="AC54" s="7"/>
    </row>
    <row r="55" spans="1:29" ht="51" hidden="1" x14ac:dyDescent="0.2">
      <c r="A55" t="s">
        <v>37</v>
      </c>
      <c r="B55" t="s">
        <v>50</v>
      </c>
      <c r="C55">
        <v>43600</v>
      </c>
      <c r="D55">
        <v>0.5</v>
      </c>
      <c r="E55" t="s">
        <v>39</v>
      </c>
      <c r="F55" t="s">
        <v>40</v>
      </c>
      <c r="G55" t="s">
        <v>40</v>
      </c>
      <c r="I55" t="s">
        <v>40</v>
      </c>
      <c r="J55" t="s">
        <v>1840</v>
      </c>
      <c r="K55" t="s">
        <v>2440</v>
      </c>
      <c r="M55" t="s">
        <v>2926</v>
      </c>
      <c r="N55" t="s">
        <v>2945</v>
      </c>
      <c r="O55" s="4">
        <v>43614</v>
      </c>
      <c r="P55" s="6">
        <f t="shared" si="0"/>
        <v>14</v>
      </c>
      <c r="Q55" s="5">
        <f t="shared" si="1"/>
        <v>0.46666666666666667</v>
      </c>
      <c r="V55" s="1" t="s">
        <v>4088</v>
      </c>
      <c r="X55" s="7" t="s">
        <v>2129</v>
      </c>
      <c r="AA55" s="7"/>
      <c r="AB55" s="7"/>
      <c r="AC55" s="7"/>
    </row>
    <row r="56" spans="1:29" ht="51" hidden="1" x14ac:dyDescent="0.2">
      <c r="A56" t="s">
        <v>37</v>
      </c>
      <c r="B56" t="s">
        <v>50</v>
      </c>
      <c r="C56">
        <v>43595</v>
      </c>
      <c r="D56">
        <v>16</v>
      </c>
      <c r="E56" t="s">
        <v>39</v>
      </c>
      <c r="F56" t="s">
        <v>40</v>
      </c>
      <c r="G56" t="s">
        <v>40</v>
      </c>
      <c r="I56" t="s">
        <v>40</v>
      </c>
      <c r="J56" t="s">
        <v>1841</v>
      </c>
      <c r="K56" s="2" t="s">
        <v>2418</v>
      </c>
      <c r="M56" t="s">
        <v>2368</v>
      </c>
      <c r="N56" t="s">
        <v>2479</v>
      </c>
      <c r="O56" s="4">
        <v>43615</v>
      </c>
      <c r="P56" s="6">
        <f t="shared" si="0"/>
        <v>20</v>
      </c>
      <c r="Q56" s="5">
        <f t="shared" si="1"/>
        <v>0.66666666666666663</v>
      </c>
      <c r="V56" s="1" t="s">
        <v>4088</v>
      </c>
      <c r="X56" s="7" t="s">
        <v>2129</v>
      </c>
      <c r="AA56" s="7"/>
      <c r="AB56" s="7"/>
      <c r="AC56" s="7"/>
    </row>
    <row r="57" spans="1:29" ht="51" hidden="1" x14ac:dyDescent="0.2">
      <c r="A57" t="s">
        <v>37</v>
      </c>
      <c r="B57" t="s">
        <v>38</v>
      </c>
      <c r="C57">
        <v>43596</v>
      </c>
      <c r="D57">
        <v>17</v>
      </c>
      <c r="E57" t="s">
        <v>39</v>
      </c>
      <c r="F57" t="s">
        <v>40</v>
      </c>
      <c r="G57" t="s">
        <v>40</v>
      </c>
      <c r="I57" t="s">
        <v>40</v>
      </c>
      <c r="J57" t="s">
        <v>1842</v>
      </c>
      <c r="K57" s="2" t="s">
        <v>2418</v>
      </c>
      <c r="M57" t="s">
        <v>2928</v>
      </c>
      <c r="N57" t="s">
        <v>2940</v>
      </c>
      <c r="O57" s="4">
        <v>43627</v>
      </c>
      <c r="P57" s="6">
        <f t="shared" si="0"/>
        <v>31</v>
      </c>
      <c r="Q57" s="5">
        <f t="shared" si="1"/>
        <v>1.0333333333333334</v>
      </c>
      <c r="V57" t="s">
        <v>4085</v>
      </c>
      <c r="X57" s="7" t="s">
        <v>2129</v>
      </c>
      <c r="AA57" s="7"/>
      <c r="AB57" s="7"/>
      <c r="AC57" s="7"/>
    </row>
    <row r="58" spans="1:29" ht="51" hidden="1" x14ac:dyDescent="0.2">
      <c r="A58" t="s">
        <v>37</v>
      </c>
      <c r="B58" t="s">
        <v>51</v>
      </c>
      <c r="C58">
        <v>43559</v>
      </c>
      <c r="D58">
        <v>16</v>
      </c>
      <c r="E58" t="s">
        <v>39</v>
      </c>
      <c r="F58" t="s">
        <v>40</v>
      </c>
      <c r="G58" t="s">
        <v>40</v>
      </c>
      <c r="I58" t="s">
        <v>40</v>
      </c>
      <c r="J58" t="s">
        <v>1843</v>
      </c>
      <c r="K58" t="s">
        <v>2417</v>
      </c>
      <c r="M58" t="s">
        <v>2368</v>
      </c>
      <c r="N58" t="s">
        <v>2479</v>
      </c>
      <c r="O58" s="4">
        <v>43628</v>
      </c>
      <c r="P58" s="6">
        <f t="shared" si="0"/>
        <v>69</v>
      </c>
      <c r="Q58" s="5">
        <f t="shared" si="1"/>
        <v>2.2999999999999998</v>
      </c>
      <c r="V58" t="s">
        <v>2296</v>
      </c>
      <c r="X58" s="7" t="s">
        <v>2129</v>
      </c>
      <c r="AA58" s="7"/>
      <c r="AB58" s="7"/>
      <c r="AC58" s="7"/>
    </row>
    <row r="59" spans="1:29" ht="51" hidden="1" x14ac:dyDescent="0.2">
      <c r="A59" t="s">
        <v>37</v>
      </c>
      <c r="B59" t="s">
        <v>51</v>
      </c>
      <c r="C59">
        <v>43620</v>
      </c>
      <c r="D59">
        <v>16</v>
      </c>
      <c r="E59" t="s">
        <v>39</v>
      </c>
      <c r="F59" t="s">
        <v>40</v>
      </c>
      <c r="G59" t="s">
        <v>40</v>
      </c>
      <c r="I59" t="s">
        <v>40</v>
      </c>
      <c r="J59" t="s">
        <v>1844</v>
      </c>
      <c r="K59" t="s">
        <v>2417</v>
      </c>
      <c r="M59" t="s">
        <v>2368</v>
      </c>
      <c r="N59" t="s">
        <v>2479</v>
      </c>
      <c r="O59" s="4">
        <v>43628</v>
      </c>
      <c r="P59" s="6">
        <f t="shared" si="0"/>
        <v>8</v>
      </c>
      <c r="Q59" s="5">
        <f t="shared" si="1"/>
        <v>0.26666666666666666</v>
      </c>
      <c r="V59" t="s">
        <v>2296</v>
      </c>
      <c r="X59" s="7" t="s">
        <v>2129</v>
      </c>
      <c r="AA59" s="7"/>
      <c r="AB59" s="7"/>
      <c r="AC59" s="7"/>
    </row>
    <row r="60" spans="1:29" ht="51" hidden="1" x14ac:dyDescent="0.2">
      <c r="A60" t="s">
        <v>37</v>
      </c>
      <c r="B60" t="s">
        <v>42</v>
      </c>
      <c r="C60">
        <v>43597</v>
      </c>
      <c r="D60">
        <v>16</v>
      </c>
      <c r="E60" t="s">
        <v>39</v>
      </c>
      <c r="F60" t="s">
        <v>40</v>
      </c>
      <c r="G60" t="s">
        <v>40</v>
      </c>
      <c r="I60" t="s">
        <v>40</v>
      </c>
      <c r="J60" t="s">
        <v>1845</v>
      </c>
      <c r="K60" s="2" t="s">
        <v>2418</v>
      </c>
      <c r="M60" t="s">
        <v>2368</v>
      </c>
      <c r="N60" t="s">
        <v>2940</v>
      </c>
      <c r="O60" s="4">
        <v>43628</v>
      </c>
      <c r="P60" s="6">
        <f t="shared" si="0"/>
        <v>31</v>
      </c>
      <c r="Q60" s="5">
        <f t="shared" si="1"/>
        <v>1.0333333333333334</v>
      </c>
      <c r="V60" t="s">
        <v>4085</v>
      </c>
      <c r="X60" s="7" t="s">
        <v>2129</v>
      </c>
      <c r="AA60" s="7"/>
      <c r="AB60" s="7"/>
      <c r="AC60" s="7"/>
    </row>
    <row r="61" spans="1:29" ht="51" hidden="1" x14ac:dyDescent="0.2">
      <c r="A61" t="s">
        <v>37</v>
      </c>
      <c r="B61" t="s">
        <v>51</v>
      </c>
      <c r="C61">
        <v>43628</v>
      </c>
      <c r="D61">
        <v>16</v>
      </c>
      <c r="E61" t="s">
        <v>43</v>
      </c>
      <c r="F61" t="s">
        <v>40</v>
      </c>
      <c r="G61" t="s">
        <v>40</v>
      </c>
      <c r="I61" t="s">
        <v>40</v>
      </c>
      <c r="J61" t="s">
        <v>1846</v>
      </c>
      <c r="K61" t="s">
        <v>2441</v>
      </c>
      <c r="M61" t="s">
        <v>2368</v>
      </c>
      <c r="N61" t="s">
        <v>2947</v>
      </c>
      <c r="O61" s="4">
        <v>43629</v>
      </c>
      <c r="P61" s="6">
        <f t="shared" si="0"/>
        <v>1</v>
      </c>
      <c r="Q61" s="5">
        <f t="shared" si="1"/>
        <v>3.3333333333333333E-2</v>
      </c>
      <c r="V61" s="1" t="s">
        <v>4088</v>
      </c>
      <c r="X61" s="7" t="s">
        <v>2129</v>
      </c>
      <c r="AA61" s="7"/>
      <c r="AB61" s="7"/>
      <c r="AC61" s="7"/>
    </row>
    <row r="62" spans="1:29" ht="51" hidden="1" x14ac:dyDescent="0.2">
      <c r="A62" t="s">
        <v>37</v>
      </c>
      <c r="B62" t="s">
        <v>51</v>
      </c>
      <c r="D62">
        <v>15</v>
      </c>
      <c r="E62" t="s">
        <v>43</v>
      </c>
      <c r="F62" t="s">
        <v>40</v>
      </c>
      <c r="G62" t="s">
        <v>40</v>
      </c>
      <c r="I62" t="s">
        <v>40</v>
      </c>
      <c r="J62" t="s">
        <v>1847</v>
      </c>
      <c r="K62" t="s">
        <v>2438</v>
      </c>
      <c r="M62" t="s">
        <v>2368</v>
      </c>
      <c r="N62" t="s">
        <v>2940</v>
      </c>
      <c r="O62" s="4">
        <v>43629</v>
      </c>
      <c r="P62" s="6">
        <f t="shared" si="0"/>
        <v>43629</v>
      </c>
      <c r="Q62" s="5">
        <f t="shared" si="1"/>
        <v>1454.3</v>
      </c>
      <c r="V62" s="1" t="s">
        <v>4088</v>
      </c>
      <c r="X62" s="7" t="s">
        <v>2129</v>
      </c>
      <c r="AA62" s="7"/>
      <c r="AB62" s="7"/>
      <c r="AC62" s="7"/>
    </row>
    <row r="63" spans="1:29" ht="51" hidden="1" x14ac:dyDescent="0.2">
      <c r="A63" t="s">
        <v>37</v>
      </c>
      <c r="B63" t="s">
        <v>51</v>
      </c>
      <c r="C63">
        <v>43108</v>
      </c>
      <c r="D63">
        <v>2</v>
      </c>
      <c r="E63" t="s">
        <v>39</v>
      </c>
      <c r="F63" t="s">
        <v>40</v>
      </c>
      <c r="G63" t="s">
        <v>40</v>
      </c>
      <c r="I63" t="s">
        <v>40</v>
      </c>
      <c r="J63" t="s">
        <v>1833</v>
      </c>
      <c r="K63" t="s">
        <v>2442</v>
      </c>
      <c r="M63" t="s">
        <v>2929</v>
      </c>
      <c r="N63" t="s">
        <v>2442</v>
      </c>
      <c r="O63" s="4">
        <v>43631</v>
      </c>
      <c r="P63" s="6">
        <f t="shared" si="0"/>
        <v>523</v>
      </c>
      <c r="Q63" s="5">
        <f t="shared" si="1"/>
        <v>17.433333333333334</v>
      </c>
      <c r="V63" s="1" t="s">
        <v>4088</v>
      </c>
      <c r="X63" s="7" t="s">
        <v>2129</v>
      </c>
      <c r="AA63" s="7"/>
      <c r="AB63" s="7"/>
      <c r="AC63" s="7"/>
    </row>
    <row r="64" spans="1:29" ht="51" hidden="1" x14ac:dyDescent="0.2">
      <c r="A64" t="s">
        <v>37</v>
      </c>
      <c r="B64" t="s">
        <v>51</v>
      </c>
      <c r="C64">
        <v>43108</v>
      </c>
      <c r="D64">
        <v>1</v>
      </c>
      <c r="E64" t="s">
        <v>39</v>
      </c>
      <c r="F64" t="s">
        <v>40</v>
      </c>
      <c r="G64" t="s">
        <v>40</v>
      </c>
      <c r="I64" t="s">
        <v>40</v>
      </c>
      <c r="J64" t="s">
        <v>1833</v>
      </c>
      <c r="K64" t="s">
        <v>2442</v>
      </c>
      <c r="M64" t="s">
        <v>2929</v>
      </c>
      <c r="N64" t="s">
        <v>2442</v>
      </c>
      <c r="O64" s="4">
        <v>43631</v>
      </c>
      <c r="P64" s="6">
        <f t="shared" si="0"/>
        <v>523</v>
      </c>
      <c r="Q64" s="5">
        <f t="shared" si="1"/>
        <v>17.433333333333334</v>
      </c>
      <c r="V64" s="1" t="s">
        <v>4088</v>
      </c>
      <c r="X64" s="7" t="s">
        <v>2129</v>
      </c>
      <c r="AA64" s="7"/>
      <c r="AB64" s="7"/>
      <c r="AC64" s="7"/>
    </row>
    <row r="65" spans="1:29" ht="51" hidden="1" x14ac:dyDescent="0.2">
      <c r="A65" t="s">
        <v>37</v>
      </c>
      <c r="B65" t="s">
        <v>51</v>
      </c>
      <c r="C65">
        <v>43108</v>
      </c>
      <c r="D65">
        <v>17</v>
      </c>
      <c r="E65" t="s">
        <v>43</v>
      </c>
      <c r="F65" t="s">
        <v>40</v>
      </c>
      <c r="G65" t="s">
        <v>40</v>
      </c>
      <c r="I65" t="s">
        <v>40</v>
      </c>
      <c r="J65" t="s">
        <v>1833</v>
      </c>
      <c r="K65" t="s">
        <v>2442</v>
      </c>
      <c r="M65" t="s">
        <v>2929</v>
      </c>
      <c r="N65" t="s">
        <v>2442</v>
      </c>
      <c r="O65" s="4">
        <v>43631</v>
      </c>
      <c r="P65" s="6">
        <f t="shared" si="0"/>
        <v>523</v>
      </c>
      <c r="Q65" s="5">
        <f t="shared" si="1"/>
        <v>17.433333333333334</v>
      </c>
      <c r="V65" s="1" t="s">
        <v>4088</v>
      </c>
      <c r="X65" s="7" t="s">
        <v>2129</v>
      </c>
      <c r="AA65" s="7"/>
      <c r="AB65" s="7"/>
      <c r="AC65" s="7"/>
    </row>
    <row r="66" spans="1:29" ht="51" hidden="1" x14ac:dyDescent="0.2">
      <c r="A66" t="s">
        <v>37</v>
      </c>
      <c r="B66" t="s">
        <v>51</v>
      </c>
      <c r="C66">
        <v>43617</v>
      </c>
      <c r="D66">
        <v>15</v>
      </c>
      <c r="E66" t="s">
        <v>39</v>
      </c>
      <c r="F66" t="s">
        <v>40</v>
      </c>
      <c r="G66" t="s">
        <v>40</v>
      </c>
      <c r="I66" t="s">
        <v>40</v>
      </c>
      <c r="J66" t="s">
        <v>1848</v>
      </c>
      <c r="K66" t="s">
        <v>2413</v>
      </c>
      <c r="M66" t="s">
        <v>2368</v>
      </c>
      <c r="N66" t="s">
        <v>2479</v>
      </c>
      <c r="O66" s="4">
        <v>43637</v>
      </c>
      <c r="P66" s="6">
        <f t="shared" si="0"/>
        <v>20</v>
      </c>
      <c r="Q66" s="5">
        <f t="shared" si="1"/>
        <v>0.66666666666666663</v>
      </c>
      <c r="V66" t="s">
        <v>2296</v>
      </c>
      <c r="X66" s="7" t="s">
        <v>2129</v>
      </c>
      <c r="AA66" s="7"/>
      <c r="AB66" s="7"/>
      <c r="AC66" s="7"/>
    </row>
    <row r="67" spans="1:29" ht="51" hidden="1" x14ac:dyDescent="0.2">
      <c r="A67" t="s">
        <v>37</v>
      </c>
      <c r="B67" t="s">
        <v>51</v>
      </c>
      <c r="C67">
        <v>43556</v>
      </c>
      <c r="D67">
        <v>15</v>
      </c>
      <c r="E67" t="s">
        <v>43</v>
      </c>
      <c r="F67" t="s">
        <v>40</v>
      </c>
      <c r="G67" t="s">
        <v>40</v>
      </c>
      <c r="I67" t="s">
        <v>40</v>
      </c>
      <c r="J67" t="s">
        <v>1833</v>
      </c>
      <c r="K67" t="s">
        <v>2439</v>
      </c>
      <c r="M67" t="s">
        <v>2368</v>
      </c>
      <c r="N67" t="s">
        <v>2946</v>
      </c>
      <c r="O67" s="4">
        <v>43637</v>
      </c>
      <c r="P67" s="6">
        <f t="shared" ref="P67:P130" si="2">O67-C67</f>
        <v>81</v>
      </c>
      <c r="Q67" s="5">
        <f t="shared" ref="Q67:Q130" si="3">P67/30</f>
        <v>2.7</v>
      </c>
      <c r="V67" t="s">
        <v>2296</v>
      </c>
      <c r="X67" s="7" t="s">
        <v>2129</v>
      </c>
      <c r="AA67" s="7"/>
      <c r="AB67" s="7"/>
      <c r="AC67" s="7"/>
    </row>
    <row r="68" spans="1:29" ht="51" hidden="1" x14ac:dyDescent="0.2">
      <c r="A68" t="s">
        <v>37</v>
      </c>
      <c r="B68" t="s">
        <v>51</v>
      </c>
      <c r="C68">
        <v>43374</v>
      </c>
      <c r="D68">
        <v>17</v>
      </c>
      <c r="E68" t="s">
        <v>43</v>
      </c>
      <c r="F68" t="s">
        <v>40</v>
      </c>
      <c r="G68" t="s">
        <v>40</v>
      </c>
      <c r="I68" t="s">
        <v>40</v>
      </c>
      <c r="J68" t="s">
        <v>1826</v>
      </c>
      <c r="K68" s="2" t="s">
        <v>2418</v>
      </c>
      <c r="M68" t="s">
        <v>2368</v>
      </c>
      <c r="N68" t="s">
        <v>2940</v>
      </c>
      <c r="O68" s="4">
        <v>43637</v>
      </c>
      <c r="P68" s="6">
        <f t="shared" si="2"/>
        <v>263</v>
      </c>
      <c r="Q68" s="5">
        <f t="shared" si="3"/>
        <v>8.7666666666666675</v>
      </c>
      <c r="V68" t="s">
        <v>2296</v>
      </c>
      <c r="X68" s="7" t="s">
        <v>2129</v>
      </c>
      <c r="AA68" s="7"/>
      <c r="AB68" s="7"/>
      <c r="AC68" s="7"/>
    </row>
    <row r="69" spans="1:29" ht="51" hidden="1" x14ac:dyDescent="0.2">
      <c r="A69" t="s">
        <v>37</v>
      </c>
      <c r="B69" t="s">
        <v>51</v>
      </c>
      <c r="C69">
        <v>43101</v>
      </c>
      <c r="D69">
        <v>17</v>
      </c>
      <c r="E69" t="s">
        <v>39</v>
      </c>
      <c r="F69" t="s">
        <v>40</v>
      </c>
      <c r="G69" t="s">
        <v>40</v>
      </c>
      <c r="I69" t="s">
        <v>40</v>
      </c>
      <c r="J69" t="s">
        <v>1849</v>
      </c>
      <c r="K69" t="s">
        <v>2439</v>
      </c>
      <c r="M69" t="s">
        <v>2368</v>
      </c>
      <c r="N69" t="s">
        <v>2946</v>
      </c>
      <c r="O69" s="4">
        <v>43641</v>
      </c>
      <c r="P69" s="6">
        <f t="shared" si="2"/>
        <v>540</v>
      </c>
      <c r="Q69" s="5">
        <f t="shared" si="3"/>
        <v>18</v>
      </c>
      <c r="V69" s="1" t="s">
        <v>4088</v>
      </c>
      <c r="X69" s="7" t="s">
        <v>2129</v>
      </c>
      <c r="AA69" s="7"/>
      <c r="AB69" s="7"/>
      <c r="AC69" s="7"/>
    </row>
    <row r="70" spans="1:29" ht="51" hidden="1" x14ac:dyDescent="0.2">
      <c r="A70" t="s">
        <v>37</v>
      </c>
      <c r="B70" t="s">
        <v>51</v>
      </c>
      <c r="C70">
        <v>43586</v>
      </c>
      <c r="D70">
        <v>15</v>
      </c>
      <c r="E70" t="s">
        <v>43</v>
      </c>
      <c r="F70" t="s">
        <v>40</v>
      </c>
      <c r="G70" t="s">
        <v>40</v>
      </c>
      <c r="I70" t="s">
        <v>40</v>
      </c>
      <c r="J70" t="s">
        <v>1850</v>
      </c>
      <c r="K70" t="s">
        <v>2443</v>
      </c>
      <c r="M70" t="s">
        <v>2368</v>
      </c>
      <c r="N70" t="s">
        <v>2948</v>
      </c>
      <c r="O70" s="4">
        <v>43641</v>
      </c>
      <c r="P70" s="6">
        <f t="shared" si="2"/>
        <v>55</v>
      </c>
      <c r="Q70" s="5">
        <f t="shared" si="3"/>
        <v>1.8333333333333333</v>
      </c>
      <c r="V70" s="1" t="s">
        <v>4088</v>
      </c>
      <c r="X70" s="7" t="s">
        <v>2129</v>
      </c>
      <c r="AA70" s="7"/>
      <c r="AB70" s="7"/>
      <c r="AC70" s="7"/>
    </row>
    <row r="71" spans="1:29" ht="51" hidden="1" x14ac:dyDescent="0.2">
      <c r="A71" t="s">
        <v>37</v>
      </c>
      <c r="B71" t="s">
        <v>51</v>
      </c>
      <c r="D71">
        <v>10</v>
      </c>
      <c r="E71" t="s">
        <v>43</v>
      </c>
      <c r="F71" t="s">
        <v>40</v>
      </c>
      <c r="G71" t="s">
        <v>40</v>
      </c>
      <c r="I71" t="s">
        <v>40</v>
      </c>
      <c r="J71" t="s">
        <v>1851</v>
      </c>
      <c r="K71" s="2" t="s">
        <v>2418</v>
      </c>
      <c r="M71" t="s">
        <v>2368</v>
      </c>
      <c r="N71" t="s">
        <v>2940</v>
      </c>
      <c r="O71" s="4">
        <v>43642</v>
      </c>
      <c r="P71" s="6">
        <f t="shared" si="2"/>
        <v>43642</v>
      </c>
      <c r="Q71" s="5">
        <f t="shared" si="3"/>
        <v>1454.7333333333333</v>
      </c>
      <c r="V71" t="s">
        <v>2296</v>
      </c>
      <c r="X71" s="7" t="s">
        <v>2129</v>
      </c>
      <c r="AA71" s="7"/>
      <c r="AB71" s="7"/>
      <c r="AC71" s="7"/>
    </row>
    <row r="72" spans="1:29" ht="51" hidden="1" x14ac:dyDescent="0.2">
      <c r="A72" t="s">
        <v>37</v>
      </c>
      <c r="B72" t="s">
        <v>51</v>
      </c>
      <c r="D72">
        <v>12</v>
      </c>
      <c r="E72" t="s">
        <v>39</v>
      </c>
      <c r="F72" t="s">
        <v>40</v>
      </c>
      <c r="G72" t="s">
        <v>40</v>
      </c>
      <c r="I72" t="s">
        <v>40</v>
      </c>
      <c r="J72" t="s">
        <v>1851</v>
      </c>
      <c r="K72" s="2" t="s">
        <v>2418</v>
      </c>
      <c r="M72" t="s">
        <v>2368</v>
      </c>
      <c r="N72" t="s">
        <v>2940</v>
      </c>
      <c r="O72" s="4">
        <v>43642</v>
      </c>
      <c r="P72" s="6">
        <f t="shared" si="2"/>
        <v>43642</v>
      </c>
      <c r="Q72" s="5">
        <f t="shared" si="3"/>
        <v>1454.7333333333333</v>
      </c>
      <c r="V72" t="s">
        <v>2296</v>
      </c>
      <c r="X72" s="7" t="s">
        <v>2129</v>
      </c>
      <c r="AA72" s="7"/>
      <c r="AB72" s="7"/>
      <c r="AC72" s="7"/>
    </row>
    <row r="73" spans="1:29" ht="51" hidden="1" x14ac:dyDescent="0.2">
      <c r="A73" t="s">
        <v>37</v>
      </c>
      <c r="B73" t="s">
        <v>51</v>
      </c>
      <c r="C73">
        <v>43640</v>
      </c>
      <c r="D73">
        <v>15</v>
      </c>
      <c r="E73" t="s">
        <v>43</v>
      </c>
      <c r="F73" t="s">
        <v>40</v>
      </c>
      <c r="G73" t="s">
        <v>40</v>
      </c>
      <c r="I73" t="s">
        <v>40</v>
      </c>
      <c r="J73" t="s">
        <v>1852</v>
      </c>
      <c r="K73" s="2" t="s">
        <v>2418</v>
      </c>
      <c r="M73" t="s">
        <v>2368</v>
      </c>
      <c r="N73" t="s">
        <v>2940</v>
      </c>
      <c r="O73" s="4">
        <v>43643</v>
      </c>
      <c r="P73" s="6">
        <f t="shared" si="2"/>
        <v>3</v>
      </c>
      <c r="Q73" s="5">
        <f t="shared" si="3"/>
        <v>0.1</v>
      </c>
      <c r="V73" s="1" t="s">
        <v>4088</v>
      </c>
      <c r="X73" s="7" t="s">
        <v>2129</v>
      </c>
      <c r="AA73" s="7"/>
      <c r="AB73" s="7"/>
      <c r="AC73" s="7"/>
    </row>
    <row r="74" spans="1:29" ht="51" hidden="1" x14ac:dyDescent="0.2">
      <c r="A74" t="s">
        <v>37</v>
      </c>
      <c r="B74" t="s">
        <v>51</v>
      </c>
      <c r="C74">
        <v>43640</v>
      </c>
      <c r="D74">
        <v>17</v>
      </c>
      <c r="E74" t="s">
        <v>43</v>
      </c>
      <c r="F74" t="s">
        <v>40</v>
      </c>
      <c r="G74" t="s">
        <v>40</v>
      </c>
      <c r="I74" t="s">
        <v>40</v>
      </c>
      <c r="J74" t="s">
        <v>1852</v>
      </c>
      <c r="K74" s="2" t="s">
        <v>2418</v>
      </c>
      <c r="M74" t="s">
        <v>2368</v>
      </c>
      <c r="N74" t="s">
        <v>2940</v>
      </c>
      <c r="O74" s="4">
        <v>43643</v>
      </c>
      <c r="P74" s="6">
        <f t="shared" si="2"/>
        <v>3</v>
      </c>
      <c r="Q74" s="5">
        <f t="shared" si="3"/>
        <v>0.1</v>
      </c>
      <c r="V74" t="s">
        <v>2296</v>
      </c>
      <c r="X74" s="7" t="s">
        <v>2129</v>
      </c>
      <c r="AA74" s="7"/>
      <c r="AB74" s="7"/>
      <c r="AC74" s="7"/>
    </row>
    <row r="75" spans="1:29" ht="51" hidden="1" x14ac:dyDescent="0.2">
      <c r="A75" t="s">
        <v>44</v>
      </c>
      <c r="B75" t="s">
        <v>52</v>
      </c>
      <c r="C75">
        <v>43424</v>
      </c>
      <c r="D75">
        <v>15</v>
      </c>
      <c r="E75" t="s">
        <v>43</v>
      </c>
      <c r="F75" t="s">
        <v>40</v>
      </c>
      <c r="G75" t="s">
        <v>40</v>
      </c>
      <c r="I75" t="s">
        <v>40</v>
      </c>
      <c r="J75" t="s">
        <v>1853</v>
      </c>
      <c r="K75" t="s">
        <v>2413</v>
      </c>
      <c r="M75" t="s">
        <v>2368</v>
      </c>
      <c r="N75" t="s">
        <v>2470</v>
      </c>
      <c r="O75" s="4">
        <v>43648</v>
      </c>
      <c r="P75" s="6">
        <f t="shared" si="2"/>
        <v>224</v>
      </c>
      <c r="Q75" s="5">
        <f t="shared" si="3"/>
        <v>7.4666666666666668</v>
      </c>
      <c r="V75" t="s">
        <v>2296</v>
      </c>
      <c r="X75" s="7" t="s">
        <v>2129</v>
      </c>
      <c r="AA75" s="7"/>
      <c r="AB75" s="7"/>
      <c r="AC75" s="7"/>
    </row>
    <row r="76" spans="1:29" ht="51" hidden="1" x14ac:dyDescent="0.2">
      <c r="A76" t="s">
        <v>44</v>
      </c>
      <c r="B76" t="s">
        <v>52</v>
      </c>
      <c r="C76">
        <v>43620</v>
      </c>
      <c r="D76">
        <v>14</v>
      </c>
      <c r="E76" t="s">
        <v>43</v>
      </c>
      <c r="F76" t="s">
        <v>40</v>
      </c>
      <c r="G76" t="s">
        <v>40</v>
      </c>
      <c r="I76" t="s">
        <v>40</v>
      </c>
      <c r="J76" t="s">
        <v>1854</v>
      </c>
      <c r="K76" t="s">
        <v>2417</v>
      </c>
      <c r="M76" t="s">
        <v>2368</v>
      </c>
      <c r="N76" t="s">
        <v>2470</v>
      </c>
      <c r="O76" s="4">
        <v>43650</v>
      </c>
      <c r="P76" s="6">
        <f t="shared" si="2"/>
        <v>30</v>
      </c>
      <c r="Q76" s="5">
        <f t="shared" si="3"/>
        <v>1</v>
      </c>
      <c r="V76" t="s">
        <v>2296</v>
      </c>
      <c r="X76" s="7" t="s">
        <v>2129</v>
      </c>
      <c r="AA76" s="7"/>
      <c r="AB76" s="7"/>
      <c r="AC76" s="7"/>
    </row>
    <row r="77" spans="1:29" ht="51" hidden="1" x14ac:dyDescent="0.2">
      <c r="A77" t="s">
        <v>44</v>
      </c>
      <c r="B77" t="s">
        <v>52</v>
      </c>
      <c r="C77">
        <v>43561</v>
      </c>
      <c r="D77">
        <v>14</v>
      </c>
      <c r="E77" t="s">
        <v>39</v>
      </c>
      <c r="F77" t="s">
        <v>40</v>
      </c>
      <c r="G77" t="s">
        <v>40</v>
      </c>
      <c r="I77" t="s">
        <v>40</v>
      </c>
      <c r="J77" t="s">
        <v>1855</v>
      </c>
      <c r="K77" t="s">
        <v>2417</v>
      </c>
      <c r="M77" t="s">
        <v>2368</v>
      </c>
      <c r="N77" t="s">
        <v>2470</v>
      </c>
      <c r="O77" s="4">
        <v>43650</v>
      </c>
      <c r="P77" s="6">
        <f t="shared" si="2"/>
        <v>89</v>
      </c>
      <c r="Q77" s="5">
        <f t="shared" si="3"/>
        <v>2.9666666666666668</v>
      </c>
      <c r="V77" t="s">
        <v>2296</v>
      </c>
      <c r="X77" s="7" t="s">
        <v>2129</v>
      </c>
      <c r="AA77" s="7"/>
      <c r="AB77" s="7"/>
      <c r="AC77" s="7"/>
    </row>
    <row r="78" spans="1:29" ht="51" hidden="1" x14ac:dyDescent="0.2">
      <c r="A78" t="s">
        <v>37</v>
      </c>
      <c r="B78" t="s">
        <v>52</v>
      </c>
      <c r="C78">
        <v>43466</v>
      </c>
      <c r="D78">
        <v>16</v>
      </c>
      <c r="E78" t="s">
        <v>43</v>
      </c>
      <c r="F78" t="s">
        <v>40</v>
      </c>
      <c r="G78" t="s">
        <v>40</v>
      </c>
      <c r="I78" t="s">
        <v>40</v>
      </c>
      <c r="J78" t="s">
        <v>1856</v>
      </c>
      <c r="K78" t="s">
        <v>2444</v>
      </c>
      <c r="M78" t="s">
        <v>2368</v>
      </c>
      <c r="N78" t="s">
        <v>2470</v>
      </c>
      <c r="O78" s="4">
        <v>43651</v>
      </c>
      <c r="P78" s="6">
        <f t="shared" si="2"/>
        <v>185</v>
      </c>
      <c r="Q78" s="5">
        <f t="shared" si="3"/>
        <v>6.166666666666667</v>
      </c>
      <c r="V78" t="s">
        <v>2296</v>
      </c>
      <c r="X78" s="7" t="s">
        <v>2129</v>
      </c>
      <c r="AA78" s="7"/>
      <c r="AB78" s="7"/>
      <c r="AC78" s="7"/>
    </row>
    <row r="79" spans="1:29" ht="51" hidden="1" x14ac:dyDescent="0.2">
      <c r="A79" t="s">
        <v>44</v>
      </c>
      <c r="B79" t="s">
        <v>52</v>
      </c>
      <c r="C79">
        <v>43649</v>
      </c>
      <c r="D79">
        <v>17</v>
      </c>
      <c r="E79" t="s">
        <v>39</v>
      </c>
      <c r="F79" t="s">
        <v>40</v>
      </c>
      <c r="G79" t="s">
        <v>40</v>
      </c>
      <c r="I79" t="s">
        <v>40</v>
      </c>
      <c r="J79" t="s">
        <v>1850</v>
      </c>
      <c r="K79" t="s">
        <v>2445</v>
      </c>
      <c r="M79" t="s">
        <v>2368</v>
      </c>
      <c r="N79" t="s">
        <v>2479</v>
      </c>
      <c r="O79" s="4">
        <v>43651</v>
      </c>
      <c r="P79" s="6">
        <f t="shared" si="2"/>
        <v>2</v>
      </c>
      <c r="Q79" s="5">
        <f t="shared" si="3"/>
        <v>6.6666666666666666E-2</v>
      </c>
      <c r="V79" t="s">
        <v>2296</v>
      </c>
      <c r="X79" s="7" t="s">
        <v>2129</v>
      </c>
      <c r="AA79" s="7"/>
      <c r="AB79" s="7"/>
      <c r="AC79" s="7"/>
    </row>
    <row r="80" spans="1:29" ht="51" hidden="1" x14ac:dyDescent="0.2">
      <c r="A80" t="s">
        <v>37</v>
      </c>
      <c r="B80" t="s">
        <v>52</v>
      </c>
      <c r="C80">
        <v>43586</v>
      </c>
      <c r="D80">
        <v>14</v>
      </c>
      <c r="E80" t="s">
        <v>39</v>
      </c>
      <c r="F80" t="s">
        <v>40</v>
      </c>
      <c r="G80" t="s">
        <v>40</v>
      </c>
      <c r="I80" t="s">
        <v>40</v>
      </c>
      <c r="J80" t="s">
        <v>1857</v>
      </c>
      <c r="K80" t="s">
        <v>2446</v>
      </c>
      <c r="M80" t="s">
        <v>2929</v>
      </c>
      <c r="N80" t="s">
        <v>2432</v>
      </c>
      <c r="O80" s="4">
        <v>43656</v>
      </c>
      <c r="P80" s="6">
        <f t="shared" si="2"/>
        <v>70</v>
      </c>
      <c r="Q80" s="5">
        <f t="shared" si="3"/>
        <v>2.3333333333333335</v>
      </c>
      <c r="V80" s="1" t="s">
        <v>4088</v>
      </c>
      <c r="X80" s="7" t="s">
        <v>2129</v>
      </c>
      <c r="AA80" s="7"/>
      <c r="AB80" s="7"/>
      <c r="AC80" s="7"/>
    </row>
    <row r="81" spans="1:29" ht="51" hidden="1" x14ac:dyDescent="0.2">
      <c r="A81" t="s">
        <v>37</v>
      </c>
      <c r="B81" t="s">
        <v>38</v>
      </c>
      <c r="C81">
        <v>43596</v>
      </c>
      <c r="D81">
        <v>16</v>
      </c>
      <c r="E81" t="s">
        <v>43</v>
      </c>
      <c r="F81" t="s">
        <v>40</v>
      </c>
      <c r="G81" t="s">
        <v>40</v>
      </c>
      <c r="I81" t="s">
        <v>40</v>
      </c>
      <c r="J81" t="s">
        <v>1858</v>
      </c>
      <c r="K81" s="2" t="s">
        <v>2418</v>
      </c>
      <c r="M81" t="s">
        <v>2928</v>
      </c>
      <c r="N81" t="s">
        <v>2940</v>
      </c>
      <c r="O81" s="4">
        <v>43657</v>
      </c>
      <c r="P81" s="6">
        <f t="shared" si="2"/>
        <v>61</v>
      </c>
      <c r="Q81" s="5">
        <f t="shared" si="3"/>
        <v>2.0333333333333332</v>
      </c>
      <c r="V81" t="s">
        <v>4085</v>
      </c>
      <c r="X81" s="7" t="s">
        <v>2129</v>
      </c>
      <c r="AA81" s="7"/>
      <c r="AB81" s="7"/>
      <c r="AC81" s="7"/>
    </row>
    <row r="82" spans="1:29" ht="51" hidden="1" x14ac:dyDescent="0.2">
      <c r="A82" t="s">
        <v>37</v>
      </c>
      <c r="B82" t="s">
        <v>38</v>
      </c>
      <c r="C82">
        <v>43596</v>
      </c>
      <c r="D82">
        <v>15</v>
      </c>
      <c r="E82" t="s">
        <v>39</v>
      </c>
      <c r="F82" t="s">
        <v>40</v>
      </c>
      <c r="G82" t="s">
        <v>40</v>
      </c>
      <c r="I82" t="s">
        <v>40</v>
      </c>
      <c r="J82" t="s">
        <v>1859</v>
      </c>
      <c r="K82" s="2" t="s">
        <v>2418</v>
      </c>
      <c r="M82" t="s">
        <v>2928</v>
      </c>
      <c r="N82" t="s">
        <v>2940</v>
      </c>
      <c r="O82" s="4">
        <v>43657</v>
      </c>
      <c r="P82" s="6">
        <f t="shared" si="2"/>
        <v>61</v>
      </c>
      <c r="Q82" s="5">
        <f t="shared" si="3"/>
        <v>2.0333333333333332</v>
      </c>
      <c r="V82" t="s">
        <v>4085</v>
      </c>
      <c r="X82" s="7" t="s">
        <v>2129</v>
      </c>
      <c r="AA82" s="7"/>
      <c r="AB82" s="7"/>
      <c r="AC82" s="7"/>
    </row>
    <row r="83" spans="1:29" ht="51" hidden="1" x14ac:dyDescent="0.2">
      <c r="A83" t="s">
        <v>44</v>
      </c>
      <c r="B83" t="s">
        <v>52</v>
      </c>
      <c r="C83">
        <v>43586</v>
      </c>
      <c r="D83">
        <v>14</v>
      </c>
      <c r="E83" t="s">
        <v>43</v>
      </c>
      <c r="F83" t="s">
        <v>40</v>
      </c>
      <c r="G83" t="s">
        <v>40</v>
      </c>
      <c r="I83" t="s">
        <v>40</v>
      </c>
      <c r="J83" t="s">
        <v>1860</v>
      </c>
      <c r="K83" t="s">
        <v>2447</v>
      </c>
      <c r="M83" t="s">
        <v>2368</v>
      </c>
      <c r="N83" t="s">
        <v>2470</v>
      </c>
      <c r="O83" s="4">
        <v>43658</v>
      </c>
      <c r="P83" s="6">
        <f t="shared" si="2"/>
        <v>72</v>
      </c>
      <c r="Q83" s="5">
        <f t="shared" si="3"/>
        <v>2.4</v>
      </c>
      <c r="V83" t="s">
        <v>2296</v>
      </c>
      <c r="X83" s="7" t="s">
        <v>2129</v>
      </c>
      <c r="AA83" s="7"/>
      <c r="AB83" s="7"/>
      <c r="AC83" s="7"/>
    </row>
    <row r="84" spans="1:29" ht="51" hidden="1" x14ac:dyDescent="0.2">
      <c r="A84" t="s">
        <v>37</v>
      </c>
      <c r="B84" t="s">
        <v>52</v>
      </c>
      <c r="C84">
        <v>43658</v>
      </c>
      <c r="D84">
        <v>12</v>
      </c>
      <c r="E84" t="s">
        <v>43</v>
      </c>
      <c r="F84" t="s">
        <v>40</v>
      </c>
      <c r="G84" t="s">
        <v>40</v>
      </c>
      <c r="I84" t="s">
        <v>40</v>
      </c>
      <c r="J84" t="s">
        <v>1861</v>
      </c>
      <c r="K84" t="s">
        <v>2413</v>
      </c>
      <c r="M84" t="s">
        <v>2368</v>
      </c>
      <c r="N84" t="s">
        <v>2949</v>
      </c>
      <c r="O84" s="4">
        <v>43658</v>
      </c>
      <c r="P84" s="6">
        <f t="shared" si="2"/>
        <v>0</v>
      </c>
      <c r="Q84" s="5">
        <f t="shared" si="3"/>
        <v>0</v>
      </c>
      <c r="V84" s="1" t="s">
        <v>4088</v>
      </c>
      <c r="X84" s="7" t="s">
        <v>2129</v>
      </c>
      <c r="AA84" s="7"/>
      <c r="AB84" s="7"/>
      <c r="AC84" s="7"/>
    </row>
    <row r="85" spans="1:29" ht="51" hidden="1" x14ac:dyDescent="0.2">
      <c r="A85" t="s">
        <v>37</v>
      </c>
      <c r="B85" t="s">
        <v>52</v>
      </c>
      <c r="C85">
        <v>43658</v>
      </c>
      <c r="D85">
        <v>12</v>
      </c>
      <c r="E85" t="s">
        <v>43</v>
      </c>
      <c r="F85" t="s">
        <v>40</v>
      </c>
      <c r="G85" t="s">
        <v>40</v>
      </c>
      <c r="I85" t="s">
        <v>40</v>
      </c>
      <c r="J85" t="s">
        <v>1861</v>
      </c>
      <c r="K85" t="s">
        <v>2413</v>
      </c>
      <c r="M85" t="s">
        <v>2368</v>
      </c>
      <c r="N85" t="s">
        <v>2949</v>
      </c>
      <c r="O85" s="4">
        <v>43658</v>
      </c>
      <c r="P85" s="6">
        <f t="shared" si="2"/>
        <v>0</v>
      </c>
      <c r="Q85" s="5">
        <f t="shared" si="3"/>
        <v>0</v>
      </c>
      <c r="V85" s="1" t="s">
        <v>4088</v>
      </c>
      <c r="X85" s="7" t="s">
        <v>2129</v>
      </c>
      <c r="AA85" s="7"/>
      <c r="AB85" s="7"/>
      <c r="AC85" s="7"/>
    </row>
    <row r="86" spans="1:29" ht="51" hidden="1" x14ac:dyDescent="0.2">
      <c r="A86" t="s">
        <v>37</v>
      </c>
      <c r="B86" t="s">
        <v>52</v>
      </c>
      <c r="D86">
        <v>10</v>
      </c>
      <c r="E86" t="s">
        <v>39</v>
      </c>
      <c r="F86" t="s">
        <v>40</v>
      </c>
      <c r="G86" t="s">
        <v>40</v>
      </c>
      <c r="I86" t="s">
        <v>40</v>
      </c>
      <c r="J86" t="s">
        <v>1833</v>
      </c>
      <c r="K86" t="s">
        <v>2448</v>
      </c>
      <c r="M86" t="s">
        <v>2930</v>
      </c>
      <c r="N86" t="s">
        <v>2950</v>
      </c>
      <c r="O86" s="4">
        <v>43660</v>
      </c>
      <c r="P86" s="6">
        <f t="shared" si="2"/>
        <v>43660</v>
      </c>
      <c r="Q86" s="5">
        <f t="shared" si="3"/>
        <v>1455.3333333333333</v>
      </c>
      <c r="V86" t="s">
        <v>2296</v>
      </c>
      <c r="X86" s="7" t="s">
        <v>2129</v>
      </c>
      <c r="AA86" s="7"/>
      <c r="AB86" s="7"/>
      <c r="AC86" s="7"/>
    </row>
    <row r="87" spans="1:29" ht="51" hidden="1" x14ac:dyDescent="0.2">
      <c r="A87" t="s">
        <v>44</v>
      </c>
      <c r="B87" t="s">
        <v>52</v>
      </c>
      <c r="C87">
        <v>43739</v>
      </c>
      <c r="D87">
        <v>16</v>
      </c>
      <c r="E87" t="s">
        <v>43</v>
      </c>
      <c r="F87" t="s">
        <v>40</v>
      </c>
      <c r="G87" t="s">
        <v>40</v>
      </c>
      <c r="I87" t="s">
        <v>40</v>
      </c>
      <c r="J87" t="s">
        <v>1855</v>
      </c>
      <c r="K87" t="s">
        <v>2447</v>
      </c>
      <c r="M87" t="s">
        <v>2368</v>
      </c>
      <c r="N87" t="s">
        <v>2470</v>
      </c>
      <c r="O87" s="4">
        <v>43661</v>
      </c>
      <c r="P87" s="6">
        <f t="shared" si="2"/>
        <v>-78</v>
      </c>
      <c r="Q87" s="5">
        <f t="shared" si="3"/>
        <v>-2.6</v>
      </c>
      <c r="V87" t="s">
        <v>2296</v>
      </c>
      <c r="X87" s="7" t="s">
        <v>2129</v>
      </c>
      <c r="AA87" s="7"/>
      <c r="AB87" s="7"/>
      <c r="AC87" s="7"/>
    </row>
    <row r="88" spans="1:29" ht="51" hidden="1" x14ac:dyDescent="0.2">
      <c r="A88" t="s">
        <v>37</v>
      </c>
      <c r="B88" t="s">
        <v>52</v>
      </c>
      <c r="D88">
        <v>12</v>
      </c>
      <c r="E88" t="s">
        <v>43</v>
      </c>
      <c r="F88" t="s">
        <v>40</v>
      </c>
      <c r="G88" t="s">
        <v>40</v>
      </c>
      <c r="I88" t="s">
        <v>40</v>
      </c>
      <c r="J88" t="s">
        <v>1835</v>
      </c>
      <c r="K88" t="s">
        <v>2417</v>
      </c>
      <c r="M88" t="s">
        <v>2368</v>
      </c>
      <c r="N88" t="s">
        <v>2432</v>
      </c>
      <c r="O88" s="4">
        <v>43661</v>
      </c>
      <c r="P88" s="6">
        <f t="shared" si="2"/>
        <v>43661</v>
      </c>
      <c r="Q88" s="5">
        <f t="shared" si="3"/>
        <v>1455.3666666666666</v>
      </c>
      <c r="V88" s="1" t="s">
        <v>4088</v>
      </c>
      <c r="X88" s="7" t="s">
        <v>2129</v>
      </c>
      <c r="AA88" s="7"/>
      <c r="AB88" s="7"/>
      <c r="AC88" s="7"/>
    </row>
    <row r="89" spans="1:29" ht="51" hidden="1" x14ac:dyDescent="0.2">
      <c r="A89" t="s">
        <v>37</v>
      </c>
      <c r="B89" t="s">
        <v>52</v>
      </c>
      <c r="D89">
        <v>10</v>
      </c>
      <c r="E89" t="s">
        <v>39</v>
      </c>
      <c r="F89" t="s">
        <v>40</v>
      </c>
      <c r="G89" t="s">
        <v>40</v>
      </c>
      <c r="I89" t="s">
        <v>40</v>
      </c>
      <c r="J89" t="s">
        <v>1812</v>
      </c>
      <c r="K89" t="s">
        <v>2417</v>
      </c>
      <c r="M89" t="s">
        <v>2368</v>
      </c>
      <c r="N89" t="s">
        <v>2432</v>
      </c>
      <c r="O89" s="4">
        <v>43661</v>
      </c>
      <c r="P89" s="6">
        <f t="shared" si="2"/>
        <v>43661</v>
      </c>
      <c r="Q89" s="5">
        <f t="shared" si="3"/>
        <v>1455.3666666666666</v>
      </c>
      <c r="V89" s="1" t="s">
        <v>4088</v>
      </c>
      <c r="X89" s="7" t="s">
        <v>2129</v>
      </c>
      <c r="AA89" s="7"/>
      <c r="AB89" s="7"/>
      <c r="AC89" s="7"/>
    </row>
    <row r="90" spans="1:29" ht="51" hidden="1" x14ac:dyDescent="0.2">
      <c r="A90" t="s">
        <v>37</v>
      </c>
      <c r="B90" t="s">
        <v>52</v>
      </c>
      <c r="D90">
        <v>13</v>
      </c>
      <c r="E90" t="s">
        <v>43</v>
      </c>
      <c r="F90" t="s">
        <v>40</v>
      </c>
      <c r="G90" t="s">
        <v>40</v>
      </c>
      <c r="I90" t="s">
        <v>40</v>
      </c>
      <c r="J90" t="s">
        <v>1812</v>
      </c>
      <c r="K90" t="s">
        <v>2417</v>
      </c>
      <c r="M90" t="s">
        <v>2368</v>
      </c>
      <c r="N90" t="s">
        <v>2432</v>
      </c>
      <c r="O90" s="4">
        <v>43661</v>
      </c>
      <c r="P90" s="6">
        <f t="shared" si="2"/>
        <v>43661</v>
      </c>
      <c r="Q90" s="5">
        <f t="shared" si="3"/>
        <v>1455.3666666666666</v>
      </c>
      <c r="V90" s="1" t="s">
        <v>4088</v>
      </c>
      <c r="X90" s="7" t="s">
        <v>2129</v>
      </c>
      <c r="AA90" s="7"/>
      <c r="AB90" s="7"/>
      <c r="AC90" s="7"/>
    </row>
    <row r="91" spans="1:29" ht="51" hidden="1" x14ac:dyDescent="0.2">
      <c r="A91" t="s">
        <v>44</v>
      </c>
      <c r="B91" t="s">
        <v>52</v>
      </c>
      <c r="C91">
        <v>43466</v>
      </c>
      <c r="D91">
        <v>16</v>
      </c>
      <c r="E91" t="s">
        <v>43</v>
      </c>
      <c r="F91" t="s">
        <v>40</v>
      </c>
      <c r="G91" t="s">
        <v>40</v>
      </c>
      <c r="I91" t="s">
        <v>40</v>
      </c>
      <c r="J91" t="s">
        <v>1855</v>
      </c>
      <c r="K91" t="s">
        <v>2447</v>
      </c>
      <c r="M91" t="s">
        <v>2368</v>
      </c>
      <c r="N91" t="s">
        <v>2470</v>
      </c>
      <c r="O91" s="4">
        <v>43661</v>
      </c>
      <c r="P91" s="6">
        <f t="shared" si="2"/>
        <v>195</v>
      </c>
      <c r="Q91" s="5">
        <f t="shared" si="3"/>
        <v>6.5</v>
      </c>
      <c r="V91" t="s">
        <v>2296</v>
      </c>
      <c r="X91" s="7" t="s">
        <v>2129</v>
      </c>
      <c r="AA91" s="7"/>
      <c r="AB91" s="7"/>
      <c r="AC91" s="7"/>
    </row>
    <row r="92" spans="1:29" ht="51" hidden="1" x14ac:dyDescent="0.2">
      <c r="A92" t="s">
        <v>37</v>
      </c>
      <c r="B92" t="s">
        <v>52</v>
      </c>
      <c r="C92">
        <v>43659</v>
      </c>
      <c r="D92">
        <v>16</v>
      </c>
      <c r="E92" t="s">
        <v>43</v>
      </c>
      <c r="F92" t="s">
        <v>40</v>
      </c>
      <c r="G92" t="s">
        <v>40</v>
      </c>
      <c r="I92" t="s">
        <v>40</v>
      </c>
      <c r="J92" t="s">
        <v>1862</v>
      </c>
      <c r="K92" t="s">
        <v>2449</v>
      </c>
      <c r="M92" t="s">
        <v>2926</v>
      </c>
      <c r="N92" t="s">
        <v>2449</v>
      </c>
      <c r="O92" s="4">
        <v>43662</v>
      </c>
      <c r="P92" s="6">
        <f t="shared" si="2"/>
        <v>3</v>
      </c>
      <c r="Q92" s="5">
        <f t="shared" si="3"/>
        <v>0.1</v>
      </c>
      <c r="V92" s="1" t="s">
        <v>4088</v>
      </c>
      <c r="X92" s="7" t="s">
        <v>2129</v>
      </c>
      <c r="AA92" s="7"/>
      <c r="AB92" s="7"/>
      <c r="AC92" s="7"/>
    </row>
    <row r="93" spans="1:29" ht="51" hidden="1" x14ac:dyDescent="0.2">
      <c r="A93" t="s">
        <v>37</v>
      </c>
      <c r="B93" t="s">
        <v>52</v>
      </c>
      <c r="C93">
        <v>43586</v>
      </c>
      <c r="D93">
        <v>16</v>
      </c>
      <c r="E93" t="s">
        <v>39</v>
      </c>
      <c r="F93" t="s">
        <v>40</v>
      </c>
      <c r="G93" t="s">
        <v>40</v>
      </c>
      <c r="I93" t="s">
        <v>40</v>
      </c>
      <c r="J93" t="s">
        <v>1855</v>
      </c>
      <c r="K93" t="s">
        <v>2439</v>
      </c>
      <c r="M93" t="s">
        <v>2368</v>
      </c>
      <c r="N93" t="s">
        <v>2951</v>
      </c>
      <c r="O93" s="4">
        <v>43663</v>
      </c>
      <c r="P93" s="6">
        <f t="shared" si="2"/>
        <v>77</v>
      </c>
      <c r="Q93" s="5">
        <f t="shared" si="3"/>
        <v>2.5666666666666669</v>
      </c>
      <c r="V93" t="s">
        <v>2296</v>
      </c>
      <c r="X93" s="7" t="s">
        <v>2129</v>
      </c>
      <c r="AA93" s="7"/>
      <c r="AB93" s="7"/>
      <c r="AC93" s="7"/>
    </row>
    <row r="94" spans="1:29" ht="51" hidden="1" x14ac:dyDescent="0.2">
      <c r="A94" t="s">
        <v>37</v>
      </c>
      <c r="B94" t="s">
        <v>52</v>
      </c>
      <c r="D94">
        <v>17</v>
      </c>
      <c r="E94" t="s">
        <v>43</v>
      </c>
      <c r="F94" t="s">
        <v>40</v>
      </c>
      <c r="G94" t="s">
        <v>40</v>
      </c>
      <c r="I94" t="s">
        <v>40</v>
      </c>
      <c r="J94" t="s">
        <v>1863</v>
      </c>
      <c r="K94" t="s">
        <v>2450</v>
      </c>
      <c r="M94" t="s">
        <v>2058</v>
      </c>
      <c r="N94" t="s">
        <v>2952</v>
      </c>
      <c r="O94" s="4">
        <v>43663</v>
      </c>
      <c r="P94" s="6">
        <f t="shared" si="2"/>
        <v>43663</v>
      </c>
      <c r="Q94" s="5">
        <f t="shared" si="3"/>
        <v>1455.4333333333334</v>
      </c>
      <c r="V94" t="s">
        <v>2296</v>
      </c>
      <c r="X94" s="7" t="s">
        <v>2129</v>
      </c>
      <c r="AA94" s="7"/>
      <c r="AB94" s="7"/>
      <c r="AC94" s="7"/>
    </row>
    <row r="95" spans="1:29" ht="51" hidden="1" x14ac:dyDescent="0.2">
      <c r="A95" t="s">
        <v>37</v>
      </c>
      <c r="B95" t="s">
        <v>52</v>
      </c>
      <c r="C95">
        <v>43664</v>
      </c>
      <c r="D95">
        <v>16</v>
      </c>
      <c r="E95" t="s">
        <v>43</v>
      </c>
      <c r="F95" t="s">
        <v>40</v>
      </c>
      <c r="G95" t="s">
        <v>40</v>
      </c>
      <c r="I95" t="s">
        <v>40</v>
      </c>
      <c r="J95" t="s">
        <v>1864</v>
      </c>
      <c r="K95" t="s">
        <v>2436</v>
      </c>
      <c r="M95" t="s">
        <v>2931</v>
      </c>
      <c r="N95" t="s">
        <v>2432</v>
      </c>
      <c r="O95" s="4">
        <v>43664</v>
      </c>
      <c r="P95" s="6">
        <f t="shared" si="2"/>
        <v>0</v>
      </c>
      <c r="Q95" s="5">
        <f t="shared" si="3"/>
        <v>0</v>
      </c>
      <c r="V95" s="1" t="s">
        <v>4088</v>
      </c>
      <c r="X95" s="7" t="s">
        <v>2129</v>
      </c>
      <c r="AA95" s="7"/>
      <c r="AB95" s="7"/>
      <c r="AC95" s="7"/>
    </row>
    <row r="96" spans="1:29" ht="51" hidden="1" x14ac:dyDescent="0.2">
      <c r="A96" t="s">
        <v>37</v>
      </c>
      <c r="B96" t="s">
        <v>52</v>
      </c>
      <c r="C96">
        <v>43663</v>
      </c>
      <c r="D96">
        <v>15</v>
      </c>
      <c r="E96" t="s">
        <v>39</v>
      </c>
      <c r="F96" t="s">
        <v>40</v>
      </c>
      <c r="G96" t="s">
        <v>40</v>
      </c>
      <c r="I96" t="s">
        <v>40</v>
      </c>
      <c r="J96" t="s">
        <v>1862</v>
      </c>
      <c r="K96" s="2" t="s">
        <v>2418</v>
      </c>
      <c r="M96" t="s">
        <v>2368</v>
      </c>
      <c r="N96" t="s">
        <v>2940</v>
      </c>
      <c r="O96" s="4">
        <v>43665</v>
      </c>
      <c r="P96" s="6">
        <f t="shared" si="2"/>
        <v>2</v>
      </c>
      <c r="Q96" s="5">
        <f t="shared" si="3"/>
        <v>6.6666666666666666E-2</v>
      </c>
      <c r="V96" s="1" t="s">
        <v>4088</v>
      </c>
      <c r="X96" s="7" t="s">
        <v>2129</v>
      </c>
      <c r="AA96" s="7"/>
      <c r="AB96" s="7"/>
      <c r="AC96" s="7"/>
    </row>
    <row r="97" spans="1:29" ht="51" hidden="1" x14ac:dyDescent="0.2">
      <c r="A97" t="s">
        <v>37</v>
      </c>
      <c r="B97" t="s">
        <v>52</v>
      </c>
      <c r="D97">
        <v>16</v>
      </c>
      <c r="E97" t="s">
        <v>43</v>
      </c>
      <c r="F97" t="s">
        <v>40</v>
      </c>
      <c r="G97" t="s">
        <v>40</v>
      </c>
      <c r="I97" t="s">
        <v>40</v>
      </c>
      <c r="J97" t="s">
        <v>1865</v>
      </c>
      <c r="K97" t="s">
        <v>2417</v>
      </c>
      <c r="M97" t="s">
        <v>2368</v>
      </c>
      <c r="N97" t="s">
        <v>2953</v>
      </c>
      <c r="O97" s="4">
        <v>43668</v>
      </c>
      <c r="P97" s="6">
        <f t="shared" si="2"/>
        <v>43668</v>
      </c>
      <c r="Q97" s="5">
        <f t="shared" si="3"/>
        <v>1455.6</v>
      </c>
      <c r="V97" s="1" t="s">
        <v>4088</v>
      </c>
      <c r="X97" s="7" t="s">
        <v>2129</v>
      </c>
      <c r="AA97" s="7"/>
      <c r="AB97" s="7"/>
      <c r="AC97" s="7"/>
    </row>
    <row r="98" spans="1:29" ht="51" hidden="1" x14ac:dyDescent="0.2">
      <c r="A98" t="s">
        <v>37</v>
      </c>
      <c r="B98" t="s">
        <v>52</v>
      </c>
      <c r="C98">
        <v>43497</v>
      </c>
      <c r="D98">
        <v>17</v>
      </c>
      <c r="E98" t="s">
        <v>39</v>
      </c>
      <c r="F98" t="s">
        <v>40</v>
      </c>
      <c r="G98" t="s">
        <v>40</v>
      </c>
      <c r="I98" t="s">
        <v>40</v>
      </c>
      <c r="J98" t="s">
        <v>1866</v>
      </c>
      <c r="K98" t="s">
        <v>2451</v>
      </c>
      <c r="M98" t="s">
        <v>2368</v>
      </c>
      <c r="N98" t="s">
        <v>2954</v>
      </c>
      <c r="O98" s="4">
        <v>43670</v>
      </c>
      <c r="P98" s="6">
        <f t="shared" si="2"/>
        <v>173</v>
      </c>
      <c r="Q98" s="5">
        <f t="shared" si="3"/>
        <v>5.7666666666666666</v>
      </c>
      <c r="V98" s="1" t="s">
        <v>4088</v>
      </c>
      <c r="X98" s="7" t="s">
        <v>2129</v>
      </c>
      <c r="AA98" s="7"/>
      <c r="AB98" s="7"/>
      <c r="AC98" s="7"/>
    </row>
    <row r="99" spans="1:29" ht="51" hidden="1" x14ac:dyDescent="0.2">
      <c r="A99" t="s">
        <v>44</v>
      </c>
      <c r="B99" t="s">
        <v>52</v>
      </c>
      <c r="C99">
        <v>43497</v>
      </c>
      <c r="D99">
        <v>16</v>
      </c>
      <c r="E99" t="s">
        <v>43</v>
      </c>
      <c r="F99" t="s">
        <v>40</v>
      </c>
      <c r="G99" t="s">
        <v>40</v>
      </c>
      <c r="I99" t="s">
        <v>40</v>
      </c>
      <c r="J99" t="s">
        <v>1867</v>
      </c>
      <c r="K99" t="s">
        <v>2439</v>
      </c>
      <c r="M99" t="s">
        <v>2368</v>
      </c>
      <c r="N99" t="s">
        <v>2955</v>
      </c>
      <c r="O99" s="4">
        <v>43670</v>
      </c>
      <c r="P99" s="6">
        <f t="shared" si="2"/>
        <v>173</v>
      </c>
      <c r="Q99" s="5">
        <f t="shared" si="3"/>
        <v>5.7666666666666666</v>
      </c>
      <c r="V99" t="s">
        <v>2296</v>
      </c>
      <c r="X99" s="7" t="s">
        <v>2129</v>
      </c>
      <c r="AA99" s="7"/>
      <c r="AB99" s="7"/>
      <c r="AC99" s="7"/>
    </row>
    <row r="100" spans="1:29" ht="51" hidden="1" x14ac:dyDescent="0.2">
      <c r="A100" t="s">
        <v>37</v>
      </c>
      <c r="B100" t="s">
        <v>52</v>
      </c>
      <c r="C100">
        <v>42370</v>
      </c>
      <c r="D100">
        <v>17</v>
      </c>
      <c r="E100" t="s">
        <v>43</v>
      </c>
      <c r="F100" t="s">
        <v>40</v>
      </c>
      <c r="G100" t="s">
        <v>40</v>
      </c>
      <c r="I100" t="s">
        <v>40</v>
      </c>
      <c r="J100" t="s">
        <v>1868</v>
      </c>
      <c r="K100" s="2" t="s">
        <v>2418</v>
      </c>
      <c r="M100" t="s">
        <v>2368</v>
      </c>
      <c r="N100" t="s">
        <v>2940</v>
      </c>
      <c r="O100" s="4">
        <v>43675</v>
      </c>
      <c r="P100" s="6">
        <f t="shared" si="2"/>
        <v>1305</v>
      </c>
      <c r="Q100" s="5">
        <f t="shared" si="3"/>
        <v>43.5</v>
      </c>
      <c r="V100" t="s">
        <v>2296</v>
      </c>
      <c r="X100" s="7" t="s">
        <v>2129</v>
      </c>
      <c r="AA100" s="7"/>
      <c r="AB100" s="7"/>
      <c r="AC100" s="7"/>
    </row>
    <row r="101" spans="1:29" ht="51" hidden="1" x14ac:dyDescent="0.2">
      <c r="A101" t="s">
        <v>37</v>
      </c>
      <c r="B101" t="s">
        <v>52</v>
      </c>
      <c r="C101">
        <v>43677</v>
      </c>
      <c r="D101">
        <v>15</v>
      </c>
      <c r="E101" t="s">
        <v>43</v>
      </c>
      <c r="F101" t="s">
        <v>40</v>
      </c>
      <c r="G101" t="s">
        <v>40</v>
      </c>
      <c r="I101" t="s">
        <v>40</v>
      </c>
      <c r="J101" t="s">
        <v>1869</v>
      </c>
      <c r="K101" s="2" t="s">
        <v>2418</v>
      </c>
      <c r="M101" t="s">
        <v>2368</v>
      </c>
      <c r="N101" t="s">
        <v>2940</v>
      </c>
      <c r="O101" s="4">
        <v>43677</v>
      </c>
      <c r="P101" s="6">
        <f t="shared" si="2"/>
        <v>0</v>
      </c>
      <c r="Q101" s="5">
        <f t="shared" si="3"/>
        <v>0</v>
      </c>
      <c r="V101" t="s">
        <v>2296</v>
      </c>
      <c r="X101" s="7" t="s">
        <v>2129</v>
      </c>
      <c r="AA101" s="7"/>
      <c r="AB101" s="7"/>
      <c r="AC101" s="7"/>
    </row>
    <row r="102" spans="1:29" ht="51" hidden="1" x14ac:dyDescent="0.2">
      <c r="A102" t="s">
        <v>37</v>
      </c>
      <c r="B102" t="s">
        <v>52</v>
      </c>
      <c r="D102">
        <v>15</v>
      </c>
      <c r="E102" t="s">
        <v>43</v>
      </c>
      <c r="F102" t="s">
        <v>40</v>
      </c>
      <c r="G102" t="s">
        <v>40</v>
      </c>
      <c r="I102" t="s">
        <v>40</v>
      </c>
      <c r="K102" t="s">
        <v>2433</v>
      </c>
      <c r="M102" t="s">
        <v>2368</v>
      </c>
      <c r="N102" t="s">
        <v>2940</v>
      </c>
      <c r="O102" s="4">
        <v>43677</v>
      </c>
      <c r="P102" s="6">
        <f t="shared" si="2"/>
        <v>43677</v>
      </c>
      <c r="Q102" s="5">
        <f t="shared" si="3"/>
        <v>1455.9</v>
      </c>
      <c r="V102" s="1" t="s">
        <v>4088</v>
      </c>
      <c r="X102" s="7" t="s">
        <v>2129</v>
      </c>
      <c r="AA102" s="7"/>
      <c r="AB102" s="7"/>
      <c r="AC102" s="7"/>
    </row>
    <row r="103" spans="1:29" ht="51" hidden="1" x14ac:dyDescent="0.2">
      <c r="A103" t="s">
        <v>37</v>
      </c>
      <c r="B103" t="s">
        <v>52</v>
      </c>
      <c r="C103">
        <v>43677</v>
      </c>
      <c r="D103">
        <v>17</v>
      </c>
      <c r="E103" t="s">
        <v>39</v>
      </c>
      <c r="F103" t="s">
        <v>40</v>
      </c>
      <c r="G103" t="s">
        <v>40</v>
      </c>
      <c r="I103" t="s">
        <v>40</v>
      </c>
      <c r="J103" t="s">
        <v>1869</v>
      </c>
      <c r="K103" s="2" t="s">
        <v>2418</v>
      </c>
      <c r="M103" t="s">
        <v>2368</v>
      </c>
      <c r="N103" t="s">
        <v>2940</v>
      </c>
      <c r="O103" s="4">
        <v>43677</v>
      </c>
      <c r="P103" s="6">
        <f t="shared" si="2"/>
        <v>0</v>
      </c>
      <c r="Q103" s="5">
        <f t="shared" si="3"/>
        <v>0</v>
      </c>
      <c r="V103" t="s">
        <v>2296</v>
      </c>
      <c r="X103" s="7" t="s">
        <v>2129</v>
      </c>
      <c r="AA103" s="7"/>
      <c r="AB103" s="7"/>
      <c r="AC103" s="7"/>
    </row>
    <row r="104" spans="1:29" ht="51" hidden="1" x14ac:dyDescent="0.2">
      <c r="A104" t="s">
        <v>44</v>
      </c>
      <c r="B104" t="s">
        <v>53</v>
      </c>
      <c r="C104">
        <v>43665</v>
      </c>
      <c r="D104">
        <v>9</v>
      </c>
      <c r="E104" t="s">
        <v>39</v>
      </c>
      <c r="F104" t="s">
        <v>40</v>
      </c>
      <c r="G104" t="s">
        <v>40</v>
      </c>
      <c r="I104" t="s">
        <v>40</v>
      </c>
      <c r="J104" t="s">
        <v>1870</v>
      </c>
      <c r="K104" t="s">
        <v>2452</v>
      </c>
      <c r="M104" t="s">
        <v>2931</v>
      </c>
      <c r="N104" t="s">
        <v>2952</v>
      </c>
      <c r="O104" s="4">
        <v>43678</v>
      </c>
      <c r="P104" s="6">
        <f t="shared" si="2"/>
        <v>13</v>
      </c>
      <c r="Q104" s="5">
        <f t="shared" si="3"/>
        <v>0.43333333333333335</v>
      </c>
      <c r="V104" t="s">
        <v>2296</v>
      </c>
      <c r="X104" s="7" t="s">
        <v>2129</v>
      </c>
      <c r="AA104" s="7"/>
      <c r="AB104" s="7"/>
      <c r="AC104" s="7"/>
    </row>
    <row r="105" spans="1:29" ht="51" hidden="1" x14ac:dyDescent="0.2">
      <c r="A105" t="s">
        <v>44</v>
      </c>
      <c r="B105" t="s">
        <v>53</v>
      </c>
      <c r="C105">
        <v>43665</v>
      </c>
      <c r="D105">
        <v>3</v>
      </c>
      <c r="E105" t="s">
        <v>39</v>
      </c>
      <c r="F105" t="s">
        <v>40</v>
      </c>
      <c r="G105" t="s">
        <v>40</v>
      </c>
      <c r="I105" t="s">
        <v>40</v>
      </c>
      <c r="J105" t="s">
        <v>1870</v>
      </c>
      <c r="K105" t="s">
        <v>2452</v>
      </c>
      <c r="M105" t="s">
        <v>2931</v>
      </c>
      <c r="N105" t="s">
        <v>2952</v>
      </c>
      <c r="O105" s="4">
        <v>43678</v>
      </c>
      <c r="P105" s="6">
        <f t="shared" si="2"/>
        <v>13</v>
      </c>
      <c r="Q105" s="5">
        <f t="shared" si="3"/>
        <v>0.43333333333333335</v>
      </c>
      <c r="V105" t="s">
        <v>2296</v>
      </c>
      <c r="X105" s="7" t="s">
        <v>2129</v>
      </c>
      <c r="AA105" s="7"/>
      <c r="AB105" s="7"/>
      <c r="AC105" s="7"/>
    </row>
    <row r="106" spans="1:29" ht="51" hidden="1" x14ac:dyDescent="0.2">
      <c r="A106" t="s">
        <v>44</v>
      </c>
      <c r="B106" t="s">
        <v>53</v>
      </c>
      <c r="C106">
        <v>43665</v>
      </c>
      <c r="D106">
        <v>6</v>
      </c>
      <c r="E106" t="s">
        <v>39</v>
      </c>
      <c r="F106" t="s">
        <v>40</v>
      </c>
      <c r="G106" t="s">
        <v>40</v>
      </c>
      <c r="I106" t="s">
        <v>40</v>
      </c>
      <c r="J106" t="s">
        <v>1870</v>
      </c>
      <c r="K106" t="s">
        <v>2452</v>
      </c>
      <c r="M106" t="s">
        <v>2931</v>
      </c>
      <c r="N106" t="s">
        <v>2952</v>
      </c>
      <c r="O106" s="4">
        <v>43678</v>
      </c>
      <c r="P106" s="6">
        <f t="shared" si="2"/>
        <v>13</v>
      </c>
      <c r="Q106" s="5">
        <f t="shared" si="3"/>
        <v>0.43333333333333335</v>
      </c>
      <c r="V106" t="s">
        <v>2296</v>
      </c>
      <c r="X106" s="7" t="s">
        <v>2129</v>
      </c>
      <c r="AA106" s="7"/>
      <c r="AB106" s="7"/>
      <c r="AC106" s="7"/>
    </row>
    <row r="107" spans="1:29" ht="51" hidden="1" x14ac:dyDescent="0.2">
      <c r="A107" t="s">
        <v>37</v>
      </c>
      <c r="B107" t="s">
        <v>53</v>
      </c>
      <c r="C107">
        <v>43665</v>
      </c>
      <c r="D107">
        <v>0.5</v>
      </c>
      <c r="E107" t="s">
        <v>39</v>
      </c>
      <c r="F107" t="s">
        <v>40</v>
      </c>
      <c r="G107" t="s">
        <v>40</v>
      </c>
      <c r="I107" t="s">
        <v>40</v>
      </c>
      <c r="J107" t="s">
        <v>1871</v>
      </c>
      <c r="K107" t="s">
        <v>2453</v>
      </c>
      <c r="M107" t="s">
        <v>2932</v>
      </c>
      <c r="N107" t="s">
        <v>2956</v>
      </c>
      <c r="O107" s="4">
        <v>43679</v>
      </c>
      <c r="P107" s="6">
        <f t="shared" si="2"/>
        <v>14</v>
      </c>
      <c r="Q107" s="5">
        <f t="shared" si="3"/>
        <v>0.46666666666666667</v>
      </c>
      <c r="V107" t="s">
        <v>2296</v>
      </c>
      <c r="X107" s="7" t="s">
        <v>2129</v>
      </c>
      <c r="AA107" s="7"/>
      <c r="AB107" s="7"/>
      <c r="AC107" s="7"/>
    </row>
    <row r="108" spans="1:29" ht="51" hidden="1" x14ac:dyDescent="0.2">
      <c r="A108" t="s">
        <v>44</v>
      </c>
      <c r="B108" t="s">
        <v>53</v>
      </c>
      <c r="C108">
        <v>43696</v>
      </c>
      <c r="D108">
        <v>16</v>
      </c>
      <c r="E108" t="s">
        <v>43</v>
      </c>
      <c r="F108" t="s">
        <v>40</v>
      </c>
      <c r="G108" t="s">
        <v>40</v>
      </c>
      <c r="I108" t="s">
        <v>40</v>
      </c>
      <c r="J108" t="s">
        <v>1872</v>
      </c>
      <c r="K108" t="s">
        <v>2438</v>
      </c>
      <c r="M108" t="s">
        <v>2931</v>
      </c>
      <c r="N108" t="s">
        <v>2479</v>
      </c>
      <c r="O108" s="4">
        <v>43682</v>
      </c>
      <c r="P108" s="6">
        <f t="shared" si="2"/>
        <v>-14</v>
      </c>
      <c r="Q108" s="5">
        <f t="shared" si="3"/>
        <v>-0.46666666666666667</v>
      </c>
      <c r="V108" t="s">
        <v>2296</v>
      </c>
      <c r="X108" s="7" t="s">
        <v>2129</v>
      </c>
      <c r="AA108" s="7"/>
      <c r="AB108" s="7"/>
      <c r="AC108" s="7"/>
    </row>
    <row r="109" spans="1:29" ht="51" hidden="1" x14ac:dyDescent="0.2">
      <c r="A109" t="s">
        <v>44</v>
      </c>
      <c r="B109" t="s">
        <v>53</v>
      </c>
      <c r="C109">
        <v>43696</v>
      </c>
      <c r="D109">
        <v>13</v>
      </c>
      <c r="E109" t="s">
        <v>39</v>
      </c>
      <c r="F109" t="s">
        <v>40</v>
      </c>
      <c r="G109" t="s">
        <v>40</v>
      </c>
      <c r="I109" t="s">
        <v>40</v>
      </c>
      <c r="J109" t="s">
        <v>1872</v>
      </c>
      <c r="K109" t="s">
        <v>2438</v>
      </c>
      <c r="M109" t="s">
        <v>2931</v>
      </c>
      <c r="N109" t="s">
        <v>2479</v>
      </c>
      <c r="O109" s="4">
        <v>43682</v>
      </c>
      <c r="P109" s="6">
        <f t="shared" si="2"/>
        <v>-14</v>
      </c>
      <c r="Q109" s="5">
        <f t="shared" si="3"/>
        <v>-0.46666666666666667</v>
      </c>
      <c r="V109" t="s">
        <v>2296</v>
      </c>
      <c r="X109" s="7" t="s">
        <v>2129</v>
      </c>
      <c r="AA109" s="7"/>
      <c r="AB109" s="7"/>
      <c r="AC109" s="7"/>
    </row>
    <row r="110" spans="1:29" ht="51" hidden="1" x14ac:dyDescent="0.2">
      <c r="A110" t="s">
        <v>44</v>
      </c>
      <c r="B110" t="s">
        <v>53</v>
      </c>
      <c r="C110">
        <v>43708</v>
      </c>
      <c r="D110">
        <v>17</v>
      </c>
      <c r="E110" t="s">
        <v>39</v>
      </c>
      <c r="F110" t="s">
        <v>40</v>
      </c>
      <c r="G110" t="s">
        <v>40</v>
      </c>
      <c r="I110" t="s">
        <v>40</v>
      </c>
      <c r="J110" t="s">
        <v>1826</v>
      </c>
      <c r="K110" t="s">
        <v>2438</v>
      </c>
      <c r="M110" t="s">
        <v>2931</v>
      </c>
      <c r="N110" t="s">
        <v>2479</v>
      </c>
      <c r="O110" s="4">
        <v>43682</v>
      </c>
      <c r="P110" s="6">
        <f t="shared" si="2"/>
        <v>-26</v>
      </c>
      <c r="Q110" s="5">
        <f t="shared" si="3"/>
        <v>-0.8666666666666667</v>
      </c>
      <c r="V110" t="s">
        <v>2296</v>
      </c>
      <c r="X110" s="7" t="s">
        <v>2129</v>
      </c>
      <c r="AA110" s="7"/>
      <c r="AB110" s="7"/>
      <c r="AC110" s="7"/>
    </row>
    <row r="111" spans="1:29" ht="51" hidden="1" x14ac:dyDescent="0.2">
      <c r="A111" t="s">
        <v>37</v>
      </c>
      <c r="B111" t="s">
        <v>48</v>
      </c>
      <c r="D111">
        <v>17</v>
      </c>
      <c r="E111" t="s">
        <v>39</v>
      </c>
      <c r="F111" t="s">
        <v>40</v>
      </c>
      <c r="G111" t="s">
        <v>40</v>
      </c>
      <c r="I111" t="s">
        <v>40</v>
      </c>
      <c r="J111" t="s">
        <v>1873</v>
      </c>
      <c r="K111" s="2" t="s">
        <v>2418</v>
      </c>
      <c r="M111" t="s">
        <v>2368</v>
      </c>
      <c r="N111" t="s">
        <v>2940</v>
      </c>
      <c r="O111" s="4">
        <v>43687</v>
      </c>
      <c r="P111" s="6">
        <f t="shared" si="2"/>
        <v>43687</v>
      </c>
      <c r="Q111" s="5">
        <f t="shared" si="3"/>
        <v>1456.2333333333333</v>
      </c>
      <c r="V111" t="s">
        <v>2296</v>
      </c>
      <c r="X111" s="7" t="s">
        <v>2129</v>
      </c>
      <c r="AA111" s="7"/>
      <c r="AB111" s="7"/>
      <c r="AC111" s="7"/>
    </row>
    <row r="112" spans="1:29" ht="51" hidden="1" x14ac:dyDescent="0.2">
      <c r="A112" t="s">
        <v>37</v>
      </c>
      <c r="B112" t="s">
        <v>38</v>
      </c>
      <c r="C112">
        <v>43657</v>
      </c>
      <c r="D112">
        <v>16</v>
      </c>
      <c r="E112" t="s">
        <v>43</v>
      </c>
      <c r="F112" t="s">
        <v>40</v>
      </c>
      <c r="G112" t="s">
        <v>40</v>
      </c>
      <c r="I112" t="s">
        <v>40</v>
      </c>
      <c r="J112" t="s">
        <v>1819</v>
      </c>
      <c r="K112" s="2" t="s">
        <v>2418</v>
      </c>
      <c r="M112" t="s">
        <v>2928</v>
      </c>
      <c r="N112" t="s">
        <v>2940</v>
      </c>
      <c r="O112" s="4">
        <v>43688</v>
      </c>
      <c r="P112" s="6">
        <f t="shared" si="2"/>
        <v>31</v>
      </c>
      <c r="Q112" s="5">
        <f t="shared" si="3"/>
        <v>1.0333333333333334</v>
      </c>
      <c r="V112" t="s">
        <v>4085</v>
      </c>
      <c r="X112" s="7" t="s">
        <v>2129</v>
      </c>
      <c r="AA112" s="7"/>
      <c r="AB112" s="7"/>
      <c r="AC112" s="7"/>
    </row>
    <row r="113" spans="1:37" ht="51" hidden="1" x14ac:dyDescent="0.2">
      <c r="A113" t="s">
        <v>37</v>
      </c>
      <c r="B113" t="s">
        <v>38</v>
      </c>
      <c r="C113">
        <v>43657</v>
      </c>
      <c r="D113">
        <v>17</v>
      </c>
      <c r="E113" t="s">
        <v>39</v>
      </c>
      <c r="F113" t="s">
        <v>40</v>
      </c>
      <c r="G113" t="s">
        <v>40</v>
      </c>
      <c r="I113" t="s">
        <v>40</v>
      </c>
      <c r="J113" t="s">
        <v>1874</v>
      </c>
      <c r="K113" s="2" t="s">
        <v>2418</v>
      </c>
      <c r="M113" t="s">
        <v>2928</v>
      </c>
      <c r="N113" t="s">
        <v>2940</v>
      </c>
      <c r="O113" s="4">
        <v>43688</v>
      </c>
      <c r="P113" s="6">
        <f t="shared" si="2"/>
        <v>31</v>
      </c>
      <c r="Q113" s="5">
        <f t="shared" si="3"/>
        <v>1.0333333333333334</v>
      </c>
      <c r="V113" t="s">
        <v>4085</v>
      </c>
      <c r="X113" s="7" t="s">
        <v>2129</v>
      </c>
      <c r="AA113" s="7"/>
      <c r="AB113" s="7"/>
      <c r="AC113" s="7"/>
    </row>
    <row r="114" spans="1:37" ht="51" hidden="1" x14ac:dyDescent="0.2">
      <c r="A114" t="s">
        <v>37</v>
      </c>
      <c r="B114" t="s">
        <v>53</v>
      </c>
      <c r="C114">
        <v>43690</v>
      </c>
      <c r="D114">
        <v>16</v>
      </c>
      <c r="E114" t="s">
        <v>43</v>
      </c>
      <c r="F114" t="s">
        <v>40</v>
      </c>
      <c r="G114" t="s">
        <v>40</v>
      </c>
      <c r="I114" t="s">
        <v>40</v>
      </c>
      <c r="J114" t="s">
        <v>1875</v>
      </c>
      <c r="K114" s="2" t="s">
        <v>2418</v>
      </c>
      <c r="M114" t="s">
        <v>2368</v>
      </c>
      <c r="N114" t="s">
        <v>2940</v>
      </c>
      <c r="O114" s="4">
        <v>43690</v>
      </c>
      <c r="P114" s="6">
        <f t="shared" si="2"/>
        <v>0</v>
      </c>
      <c r="Q114" s="5">
        <f t="shared" si="3"/>
        <v>0</v>
      </c>
      <c r="V114" t="s">
        <v>2296</v>
      </c>
      <c r="X114" s="7" t="s">
        <v>2129</v>
      </c>
      <c r="AA114" s="7"/>
      <c r="AB114" s="7"/>
      <c r="AC114" s="7"/>
    </row>
    <row r="115" spans="1:37" ht="51" hidden="1" x14ac:dyDescent="0.2">
      <c r="A115" t="s">
        <v>37</v>
      </c>
      <c r="B115" t="s">
        <v>53</v>
      </c>
      <c r="C115">
        <v>43690</v>
      </c>
      <c r="D115">
        <v>16</v>
      </c>
      <c r="E115" t="s">
        <v>39</v>
      </c>
      <c r="F115" t="s">
        <v>40</v>
      </c>
      <c r="G115" t="s">
        <v>40</v>
      </c>
      <c r="I115" t="s">
        <v>40</v>
      </c>
      <c r="J115" t="s">
        <v>1875</v>
      </c>
      <c r="K115" s="2" t="s">
        <v>2418</v>
      </c>
      <c r="M115" t="s">
        <v>2368</v>
      </c>
      <c r="N115" t="s">
        <v>2940</v>
      </c>
      <c r="O115" s="4">
        <v>43690</v>
      </c>
      <c r="P115" s="6">
        <f t="shared" si="2"/>
        <v>0</v>
      </c>
      <c r="Q115" s="5">
        <f t="shared" si="3"/>
        <v>0</v>
      </c>
      <c r="V115" t="s">
        <v>2296</v>
      </c>
      <c r="X115" s="7" t="s">
        <v>2129</v>
      </c>
      <c r="AA115" s="7"/>
      <c r="AB115" s="7"/>
      <c r="AC115" s="7"/>
    </row>
    <row r="116" spans="1:37" ht="51" hidden="1" x14ac:dyDescent="0.2">
      <c r="A116" t="s">
        <v>37</v>
      </c>
      <c r="B116" t="s">
        <v>53</v>
      </c>
      <c r="C116">
        <v>43690</v>
      </c>
      <c r="D116">
        <v>14</v>
      </c>
      <c r="E116" t="s">
        <v>39</v>
      </c>
      <c r="F116" t="s">
        <v>40</v>
      </c>
      <c r="G116" t="s">
        <v>40</v>
      </c>
      <c r="I116" t="s">
        <v>40</v>
      </c>
      <c r="J116" t="s">
        <v>1875</v>
      </c>
      <c r="K116" s="2" t="s">
        <v>2418</v>
      </c>
      <c r="M116" t="s">
        <v>2368</v>
      </c>
      <c r="N116" t="s">
        <v>2940</v>
      </c>
      <c r="O116" s="4">
        <v>43690</v>
      </c>
      <c r="P116" s="6">
        <f t="shared" si="2"/>
        <v>0</v>
      </c>
      <c r="Q116" s="5">
        <f t="shared" si="3"/>
        <v>0</v>
      </c>
      <c r="V116" t="s">
        <v>2296</v>
      </c>
      <c r="X116" s="7" t="s">
        <v>2129</v>
      </c>
      <c r="AA116" s="7"/>
      <c r="AB116" s="7"/>
      <c r="AC116" s="7"/>
    </row>
    <row r="117" spans="1:37" ht="51" hidden="1" x14ac:dyDescent="0.2">
      <c r="A117" t="s">
        <v>37</v>
      </c>
      <c r="B117" t="s">
        <v>53</v>
      </c>
      <c r="C117">
        <v>43692</v>
      </c>
      <c r="D117">
        <v>17</v>
      </c>
      <c r="E117" t="s">
        <v>39</v>
      </c>
      <c r="F117" t="s">
        <v>40</v>
      </c>
      <c r="G117" t="s">
        <v>40</v>
      </c>
      <c r="I117" t="s">
        <v>40</v>
      </c>
      <c r="J117" t="s">
        <v>1876</v>
      </c>
      <c r="K117" s="3" t="s">
        <v>2454</v>
      </c>
      <c r="M117" t="s">
        <v>2926</v>
      </c>
      <c r="N117" t="s">
        <v>2957</v>
      </c>
      <c r="O117" s="4">
        <v>43692</v>
      </c>
      <c r="P117" s="6">
        <f t="shared" si="2"/>
        <v>0</v>
      </c>
      <c r="Q117" s="5">
        <f t="shared" si="3"/>
        <v>0</v>
      </c>
      <c r="V117" t="s">
        <v>2296</v>
      </c>
      <c r="X117" s="7" t="s">
        <v>2129</v>
      </c>
      <c r="AA117" s="7"/>
      <c r="AB117" s="7"/>
      <c r="AC117" s="7"/>
      <c r="AK117" t="s">
        <v>5317</v>
      </c>
    </row>
    <row r="118" spans="1:37" ht="51" hidden="1" x14ac:dyDescent="0.2">
      <c r="A118" t="s">
        <v>44</v>
      </c>
      <c r="B118" t="s">
        <v>53</v>
      </c>
      <c r="C118">
        <v>43665</v>
      </c>
      <c r="D118">
        <v>15</v>
      </c>
      <c r="E118" t="s">
        <v>39</v>
      </c>
      <c r="F118" t="s">
        <v>40</v>
      </c>
      <c r="G118" t="s">
        <v>40</v>
      </c>
      <c r="I118" t="s">
        <v>40</v>
      </c>
      <c r="J118" t="s">
        <v>1866</v>
      </c>
      <c r="K118" t="s">
        <v>2455</v>
      </c>
      <c r="M118" t="s">
        <v>2931</v>
      </c>
      <c r="N118" t="s">
        <v>2470</v>
      </c>
      <c r="O118" s="4">
        <v>43692</v>
      </c>
      <c r="P118" s="6">
        <f t="shared" si="2"/>
        <v>27</v>
      </c>
      <c r="Q118" s="5">
        <f t="shared" si="3"/>
        <v>0.9</v>
      </c>
      <c r="V118" t="s">
        <v>2296</v>
      </c>
      <c r="X118" s="7" t="s">
        <v>2129</v>
      </c>
      <c r="AA118" s="7"/>
      <c r="AB118" s="7"/>
      <c r="AC118" s="7"/>
    </row>
    <row r="119" spans="1:37" ht="51" hidden="1" x14ac:dyDescent="0.2">
      <c r="A119" t="s">
        <v>44</v>
      </c>
      <c r="B119" t="s">
        <v>53</v>
      </c>
      <c r="C119">
        <v>43374</v>
      </c>
      <c r="D119">
        <v>15</v>
      </c>
      <c r="E119" t="s">
        <v>43</v>
      </c>
      <c r="F119" t="s">
        <v>40</v>
      </c>
      <c r="G119" t="s">
        <v>40</v>
      </c>
      <c r="I119" t="s">
        <v>40</v>
      </c>
      <c r="J119" t="s">
        <v>1826</v>
      </c>
      <c r="K119" t="s">
        <v>2456</v>
      </c>
      <c r="M119" t="s">
        <v>2931</v>
      </c>
      <c r="N119" t="s">
        <v>2470</v>
      </c>
      <c r="O119" s="4">
        <v>43692</v>
      </c>
      <c r="P119" s="6">
        <f t="shared" si="2"/>
        <v>318</v>
      </c>
      <c r="Q119" s="5">
        <f t="shared" si="3"/>
        <v>10.6</v>
      </c>
      <c r="V119" t="s">
        <v>2296</v>
      </c>
      <c r="X119" s="7" t="s">
        <v>2129</v>
      </c>
      <c r="AA119" s="7"/>
      <c r="AB119" s="7"/>
      <c r="AC119" s="7"/>
    </row>
    <row r="120" spans="1:37" ht="51" hidden="1" x14ac:dyDescent="0.2">
      <c r="A120" t="s">
        <v>37</v>
      </c>
      <c r="B120" t="s">
        <v>53</v>
      </c>
      <c r="C120">
        <v>43692</v>
      </c>
      <c r="D120">
        <v>16</v>
      </c>
      <c r="E120" t="s">
        <v>43</v>
      </c>
      <c r="F120" t="s">
        <v>40</v>
      </c>
      <c r="G120" t="s">
        <v>40</v>
      </c>
      <c r="I120" t="s">
        <v>40</v>
      </c>
      <c r="J120" t="s">
        <v>1876</v>
      </c>
      <c r="K120" s="3" t="s">
        <v>2454</v>
      </c>
      <c r="M120" t="s">
        <v>2926</v>
      </c>
      <c r="N120" t="s">
        <v>2957</v>
      </c>
      <c r="O120" s="4">
        <v>43692</v>
      </c>
      <c r="P120" s="6">
        <f t="shared" si="2"/>
        <v>0</v>
      </c>
      <c r="Q120" s="5">
        <f t="shared" si="3"/>
        <v>0</v>
      </c>
      <c r="V120" t="s">
        <v>2296</v>
      </c>
      <c r="X120" s="7" t="s">
        <v>2129</v>
      </c>
      <c r="AA120" s="7"/>
      <c r="AB120" s="7"/>
      <c r="AC120" s="7"/>
    </row>
    <row r="121" spans="1:37" ht="51" hidden="1" x14ac:dyDescent="0.2">
      <c r="A121" t="s">
        <v>44</v>
      </c>
      <c r="B121" t="s">
        <v>53</v>
      </c>
      <c r="C121">
        <v>43693</v>
      </c>
      <c r="D121">
        <v>13</v>
      </c>
      <c r="E121" t="s">
        <v>43</v>
      </c>
      <c r="F121" t="s">
        <v>40</v>
      </c>
      <c r="G121" t="s">
        <v>40</v>
      </c>
      <c r="I121" t="s">
        <v>40</v>
      </c>
      <c r="J121" t="s">
        <v>1871</v>
      </c>
      <c r="K121" s="2" t="s">
        <v>2418</v>
      </c>
      <c r="M121" t="s">
        <v>2931</v>
      </c>
      <c r="N121" t="s">
        <v>2470</v>
      </c>
      <c r="O121" s="4">
        <v>43693</v>
      </c>
      <c r="P121" s="6">
        <f t="shared" si="2"/>
        <v>0</v>
      </c>
      <c r="Q121" s="5">
        <f t="shared" si="3"/>
        <v>0</v>
      </c>
      <c r="V121" t="s">
        <v>2296</v>
      </c>
      <c r="X121" s="7" t="s">
        <v>2129</v>
      </c>
      <c r="AA121" s="7"/>
      <c r="AB121" s="7"/>
      <c r="AC121" s="7"/>
    </row>
    <row r="122" spans="1:37" ht="51" hidden="1" x14ac:dyDescent="0.2">
      <c r="A122" t="s">
        <v>44</v>
      </c>
      <c r="B122" t="s">
        <v>53</v>
      </c>
      <c r="C122">
        <v>43656</v>
      </c>
      <c r="D122">
        <v>13</v>
      </c>
      <c r="E122" t="s">
        <v>43</v>
      </c>
      <c r="F122" t="s">
        <v>40</v>
      </c>
      <c r="G122" t="s">
        <v>40</v>
      </c>
      <c r="I122" t="s">
        <v>40</v>
      </c>
      <c r="J122" t="s">
        <v>1833</v>
      </c>
      <c r="K122" s="2" t="s">
        <v>2418</v>
      </c>
      <c r="M122" t="s">
        <v>2931</v>
      </c>
      <c r="N122" t="s">
        <v>2479</v>
      </c>
      <c r="O122" s="4">
        <v>43693</v>
      </c>
      <c r="P122" s="6">
        <f t="shared" si="2"/>
        <v>37</v>
      </c>
      <c r="Q122" s="5">
        <f t="shared" si="3"/>
        <v>1.2333333333333334</v>
      </c>
      <c r="V122" t="s">
        <v>2296</v>
      </c>
      <c r="X122" s="7" t="s">
        <v>2129</v>
      </c>
      <c r="AA122" s="7"/>
      <c r="AB122" s="7"/>
      <c r="AC122" s="7"/>
    </row>
    <row r="123" spans="1:37" ht="51" hidden="1" x14ac:dyDescent="0.2">
      <c r="A123" t="s">
        <v>37</v>
      </c>
      <c r="B123" t="s">
        <v>54</v>
      </c>
      <c r="C123">
        <v>43697</v>
      </c>
      <c r="D123">
        <v>17</v>
      </c>
      <c r="E123" t="s">
        <v>43</v>
      </c>
      <c r="F123" t="s">
        <v>40</v>
      </c>
      <c r="G123" t="s">
        <v>40</v>
      </c>
      <c r="I123" t="s">
        <v>40</v>
      </c>
      <c r="J123" t="s">
        <v>1877</v>
      </c>
      <c r="K123" t="s">
        <v>2438</v>
      </c>
      <c r="M123" t="s">
        <v>2931</v>
      </c>
      <c r="N123" t="s">
        <v>2940</v>
      </c>
      <c r="O123" s="4">
        <v>43697</v>
      </c>
      <c r="P123" s="6">
        <f t="shared" si="2"/>
        <v>0</v>
      </c>
      <c r="Q123" s="5">
        <f t="shared" si="3"/>
        <v>0</v>
      </c>
      <c r="V123" t="s">
        <v>2296</v>
      </c>
      <c r="X123" s="7" t="s">
        <v>2129</v>
      </c>
      <c r="AA123" s="7"/>
      <c r="AB123" s="7"/>
      <c r="AC123" s="7"/>
    </row>
    <row r="124" spans="1:37" ht="51" hidden="1" x14ac:dyDescent="0.2">
      <c r="A124" t="s">
        <v>37</v>
      </c>
      <c r="B124" t="s">
        <v>53</v>
      </c>
      <c r="C124">
        <v>43705</v>
      </c>
      <c r="D124">
        <v>11</v>
      </c>
      <c r="E124" t="s">
        <v>39</v>
      </c>
      <c r="F124" t="s">
        <v>40</v>
      </c>
      <c r="G124" t="s">
        <v>40</v>
      </c>
      <c r="I124" t="s">
        <v>40</v>
      </c>
      <c r="J124" t="s">
        <v>1871</v>
      </c>
      <c r="K124" t="s">
        <v>2457</v>
      </c>
      <c r="M124" t="s">
        <v>2929</v>
      </c>
      <c r="N124" t="s">
        <v>2457</v>
      </c>
      <c r="O124" s="4">
        <v>43705</v>
      </c>
      <c r="P124" s="6">
        <f t="shared" si="2"/>
        <v>0</v>
      </c>
      <c r="Q124" s="5">
        <f t="shared" si="3"/>
        <v>0</v>
      </c>
      <c r="V124" s="1" t="s">
        <v>4088</v>
      </c>
      <c r="X124" s="7" t="s">
        <v>2129</v>
      </c>
      <c r="AA124" s="7"/>
      <c r="AB124" s="7"/>
      <c r="AC124" s="7"/>
    </row>
    <row r="125" spans="1:37" ht="51" hidden="1" x14ac:dyDescent="0.2">
      <c r="A125" t="s">
        <v>37</v>
      </c>
      <c r="B125" t="s">
        <v>53</v>
      </c>
      <c r="C125">
        <v>43705</v>
      </c>
      <c r="D125">
        <v>14</v>
      </c>
      <c r="E125" t="s">
        <v>39</v>
      </c>
      <c r="F125" t="s">
        <v>40</v>
      </c>
      <c r="G125" t="s">
        <v>40</v>
      </c>
      <c r="I125" t="s">
        <v>40</v>
      </c>
      <c r="J125" t="s">
        <v>1871</v>
      </c>
      <c r="K125" t="s">
        <v>2457</v>
      </c>
      <c r="M125" t="s">
        <v>2929</v>
      </c>
      <c r="N125" t="s">
        <v>2457</v>
      </c>
      <c r="O125" s="4">
        <v>43705</v>
      </c>
      <c r="P125" s="6">
        <f t="shared" si="2"/>
        <v>0</v>
      </c>
      <c r="Q125" s="5">
        <f t="shared" si="3"/>
        <v>0</v>
      </c>
      <c r="V125" s="1" t="s">
        <v>4088</v>
      </c>
      <c r="X125" s="7" t="s">
        <v>2129</v>
      </c>
      <c r="AA125" s="7"/>
      <c r="AB125" s="7"/>
      <c r="AC125" s="7"/>
    </row>
    <row r="126" spans="1:37" ht="51" hidden="1" x14ac:dyDescent="0.2">
      <c r="A126" t="s">
        <v>37</v>
      </c>
      <c r="B126" t="s">
        <v>53</v>
      </c>
      <c r="C126">
        <v>43705</v>
      </c>
      <c r="D126">
        <v>11</v>
      </c>
      <c r="E126" t="s">
        <v>39</v>
      </c>
      <c r="F126" t="s">
        <v>40</v>
      </c>
      <c r="G126" t="s">
        <v>40</v>
      </c>
      <c r="I126" t="s">
        <v>40</v>
      </c>
      <c r="J126" t="s">
        <v>1878</v>
      </c>
      <c r="K126" t="s">
        <v>2457</v>
      </c>
      <c r="M126" t="s">
        <v>2929</v>
      </c>
      <c r="N126" t="s">
        <v>2457</v>
      </c>
      <c r="O126" s="4">
        <v>43705</v>
      </c>
      <c r="P126" s="6">
        <f t="shared" si="2"/>
        <v>0</v>
      </c>
      <c r="Q126" s="5">
        <f t="shared" si="3"/>
        <v>0</v>
      </c>
      <c r="V126" s="1" t="s">
        <v>4088</v>
      </c>
      <c r="X126" s="7" t="s">
        <v>2129</v>
      </c>
      <c r="AA126" s="7"/>
      <c r="AB126" s="7"/>
      <c r="AC126" s="7"/>
    </row>
    <row r="127" spans="1:37" ht="51" hidden="1" x14ac:dyDescent="0.2">
      <c r="A127" t="s">
        <v>37</v>
      </c>
      <c r="B127" t="s">
        <v>53</v>
      </c>
      <c r="C127">
        <v>43706</v>
      </c>
      <c r="D127">
        <v>12</v>
      </c>
      <c r="E127" t="s">
        <v>39</v>
      </c>
      <c r="F127" t="s">
        <v>40</v>
      </c>
      <c r="G127" t="s">
        <v>40</v>
      </c>
      <c r="I127" t="s">
        <v>40</v>
      </c>
      <c r="J127" t="s">
        <v>1871</v>
      </c>
      <c r="K127" t="s">
        <v>2458</v>
      </c>
      <c r="M127" t="s">
        <v>2931</v>
      </c>
      <c r="N127" t="s">
        <v>2432</v>
      </c>
      <c r="O127" s="4">
        <v>43706</v>
      </c>
      <c r="P127" s="6">
        <f t="shared" si="2"/>
        <v>0</v>
      </c>
      <c r="Q127" s="5">
        <f t="shared" si="3"/>
        <v>0</v>
      </c>
      <c r="V127" s="1" t="s">
        <v>4088</v>
      </c>
      <c r="X127" s="7" t="s">
        <v>2129</v>
      </c>
      <c r="AA127" s="7"/>
      <c r="AB127" s="7"/>
      <c r="AC127" s="7"/>
    </row>
    <row r="128" spans="1:37" ht="51" hidden="1" x14ac:dyDescent="0.2">
      <c r="A128" t="s">
        <v>44</v>
      </c>
      <c r="B128" t="s">
        <v>54</v>
      </c>
      <c r="C128">
        <v>43710</v>
      </c>
      <c r="D128">
        <v>17</v>
      </c>
      <c r="E128" t="s">
        <v>43</v>
      </c>
      <c r="F128" t="s">
        <v>40</v>
      </c>
      <c r="G128" t="s">
        <v>40</v>
      </c>
      <c r="I128" t="s">
        <v>40</v>
      </c>
      <c r="J128" t="s">
        <v>1871</v>
      </c>
      <c r="K128" t="s">
        <v>2439</v>
      </c>
      <c r="M128" t="s">
        <v>2931</v>
      </c>
      <c r="N128" t="s">
        <v>2946</v>
      </c>
      <c r="O128" s="4">
        <v>43710</v>
      </c>
      <c r="P128" s="6">
        <f t="shared" si="2"/>
        <v>0</v>
      </c>
      <c r="Q128" s="5">
        <f t="shared" si="3"/>
        <v>0</v>
      </c>
      <c r="V128" t="s">
        <v>2296</v>
      </c>
      <c r="X128" s="7" t="s">
        <v>2129</v>
      </c>
      <c r="AA128" s="7"/>
      <c r="AB128" s="7"/>
      <c r="AC128" s="7"/>
    </row>
    <row r="129" spans="1:29" ht="51" hidden="1" x14ac:dyDescent="0.2">
      <c r="A129" t="s">
        <v>37</v>
      </c>
      <c r="B129" t="s">
        <v>54</v>
      </c>
      <c r="C129">
        <v>43647</v>
      </c>
      <c r="D129">
        <v>15</v>
      </c>
      <c r="E129" t="s">
        <v>39</v>
      </c>
      <c r="F129" t="s">
        <v>40</v>
      </c>
      <c r="G129" t="s">
        <v>40</v>
      </c>
      <c r="I129" t="s">
        <v>40</v>
      </c>
      <c r="J129" t="s">
        <v>1879</v>
      </c>
      <c r="K129" t="s">
        <v>2436</v>
      </c>
      <c r="M129" t="s">
        <v>2931</v>
      </c>
      <c r="N129" t="s">
        <v>2954</v>
      </c>
      <c r="O129" s="4">
        <v>43712</v>
      </c>
      <c r="P129" s="6">
        <f t="shared" si="2"/>
        <v>65</v>
      </c>
      <c r="Q129" s="5">
        <f t="shared" si="3"/>
        <v>2.1666666666666665</v>
      </c>
      <c r="V129" t="s">
        <v>2296</v>
      </c>
      <c r="X129" s="7" t="s">
        <v>2129</v>
      </c>
      <c r="AA129" s="7"/>
      <c r="AB129" s="7"/>
      <c r="AC129" s="7"/>
    </row>
    <row r="130" spans="1:29" ht="51" hidden="1" x14ac:dyDescent="0.2">
      <c r="A130" t="s">
        <v>44</v>
      </c>
      <c r="B130" t="s">
        <v>54</v>
      </c>
      <c r="C130">
        <v>43313</v>
      </c>
      <c r="D130">
        <v>17</v>
      </c>
      <c r="E130" t="s">
        <v>39</v>
      </c>
      <c r="F130" t="s">
        <v>40</v>
      </c>
      <c r="G130" t="s">
        <v>40</v>
      </c>
      <c r="I130" t="s">
        <v>40</v>
      </c>
      <c r="J130" t="s">
        <v>1880</v>
      </c>
      <c r="K130" t="s">
        <v>2439</v>
      </c>
      <c r="M130" t="s">
        <v>2931</v>
      </c>
      <c r="N130" t="s">
        <v>2946</v>
      </c>
      <c r="O130" s="4">
        <v>43712</v>
      </c>
      <c r="P130" s="6">
        <f t="shared" si="2"/>
        <v>399</v>
      </c>
      <c r="Q130" s="5">
        <f t="shared" si="3"/>
        <v>13.3</v>
      </c>
      <c r="V130" t="s">
        <v>2296</v>
      </c>
      <c r="X130" s="7" t="s">
        <v>2129</v>
      </c>
      <c r="AA130" s="7"/>
      <c r="AB130" s="7"/>
      <c r="AC130" s="7"/>
    </row>
    <row r="131" spans="1:29" ht="51" hidden="1" x14ac:dyDescent="0.2">
      <c r="A131" t="s">
        <v>44</v>
      </c>
      <c r="B131" t="s">
        <v>54</v>
      </c>
      <c r="C131">
        <v>43527</v>
      </c>
      <c r="D131">
        <v>16</v>
      </c>
      <c r="E131" t="s">
        <v>43</v>
      </c>
      <c r="F131" t="s">
        <v>40</v>
      </c>
      <c r="G131" t="s">
        <v>40</v>
      </c>
      <c r="I131" t="s">
        <v>40</v>
      </c>
      <c r="J131" t="s">
        <v>1881</v>
      </c>
      <c r="K131" t="s">
        <v>2445</v>
      </c>
      <c r="M131" t="s">
        <v>2931</v>
      </c>
      <c r="N131" t="s">
        <v>2476</v>
      </c>
      <c r="O131" s="4">
        <v>43713</v>
      </c>
      <c r="P131" s="6">
        <f t="shared" ref="P131:P194" si="4">O131-C131</f>
        <v>186</v>
      </c>
      <c r="Q131" s="5">
        <f t="shared" ref="Q131:Q194" si="5">P131/30</f>
        <v>6.2</v>
      </c>
      <c r="V131" t="s">
        <v>2296</v>
      </c>
      <c r="X131" s="7" t="s">
        <v>2129</v>
      </c>
      <c r="AA131" s="7"/>
      <c r="AB131" s="7"/>
      <c r="AC131" s="7"/>
    </row>
    <row r="132" spans="1:29" ht="51" hidden="1" x14ac:dyDescent="0.2">
      <c r="A132" t="s">
        <v>37</v>
      </c>
      <c r="B132" t="s">
        <v>54</v>
      </c>
      <c r="D132">
        <v>12</v>
      </c>
      <c r="E132" t="s">
        <v>39</v>
      </c>
      <c r="F132" t="s">
        <v>40</v>
      </c>
      <c r="G132" t="s">
        <v>40</v>
      </c>
      <c r="I132" t="s">
        <v>40</v>
      </c>
      <c r="J132" t="s">
        <v>1824</v>
      </c>
      <c r="K132" t="s">
        <v>2411</v>
      </c>
      <c r="M132" t="s">
        <v>2931</v>
      </c>
      <c r="N132" t="s">
        <v>2470</v>
      </c>
      <c r="O132" s="4">
        <v>43714</v>
      </c>
      <c r="P132" s="6">
        <f t="shared" si="4"/>
        <v>43714</v>
      </c>
      <c r="Q132" s="5">
        <f t="shared" si="5"/>
        <v>1457.1333333333334</v>
      </c>
      <c r="V132" s="1" t="s">
        <v>4088</v>
      </c>
      <c r="X132" s="7" t="s">
        <v>2129</v>
      </c>
      <c r="AA132" s="7"/>
      <c r="AB132" s="7"/>
      <c r="AC132" s="7"/>
    </row>
    <row r="133" spans="1:29" ht="51" hidden="1" x14ac:dyDescent="0.2">
      <c r="A133" t="s">
        <v>37</v>
      </c>
      <c r="B133" t="s">
        <v>54</v>
      </c>
      <c r="C133">
        <v>43672</v>
      </c>
      <c r="D133">
        <v>0.2</v>
      </c>
      <c r="E133" t="s">
        <v>43</v>
      </c>
      <c r="F133" t="s">
        <v>40</v>
      </c>
      <c r="G133" t="s">
        <v>40</v>
      </c>
      <c r="I133" t="s">
        <v>40</v>
      </c>
      <c r="J133" t="s">
        <v>1882</v>
      </c>
      <c r="K133" t="s">
        <v>2431</v>
      </c>
      <c r="M133" t="s">
        <v>2931</v>
      </c>
      <c r="N133" t="s">
        <v>2942</v>
      </c>
      <c r="O133" s="4">
        <v>43717</v>
      </c>
      <c r="P133" s="6">
        <f t="shared" si="4"/>
        <v>45</v>
      </c>
      <c r="Q133" s="5">
        <f t="shared" si="5"/>
        <v>1.5</v>
      </c>
      <c r="V133" t="s">
        <v>2296</v>
      </c>
      <c r="X133" s="7" t="s">
        <v>2129</v>
      </c>
      <c r="AA133" s="7"/>
      <c r="AB133" s="7"/>
      <c r="AC133" s="7"/>
    </row>
    <row r="134" spans="1:29" ht="51" hidden="1" x14ac:dyDescent="0.2">
      <c r="A134" t="s">
        <v>37</v>
      </c>
      <c r="B134" t="s">
        <v>54</v>
      </c>
      <c r="C134">
        <v>43770</v>
      </c>
      <c r="D134">
        <v>14</v>
      </c>
      <c r="E134" t="s">
        <v>39</v>
      </c>
      <c r="F134" t="s">
        <v>40</v>
      </c>
      <c r="G134" t="s">
        <v>40</v>
      </c>
      <c r="I134" t="s">
        <v>40</v>
      </c>
      <c r="J134" t="s">
        <v>1883</v>
      </c>
      <c r="K134" t="s">
        <v>2459</v>
      </c>
      <c r="M134" t="s">
        <v>2931</v>
      </c>
      <c r="N134" t="s">
        <v>2942</v>
      </c>
      <c r="O134" s="4">
        <v>43717</v>
      </c>
      <c r="P134" s="6">
        <f t="shared" si="4"/>
        <v>-53</v>
      </c>
      <c r="Q134" s="5">
        <f t="shared" si="5"/>
        <v>-1.7666666666666666</v>
      </c>
      <c r="V134" t="s">
        <v>2296</v>
      </c>
      <c r="X134" s="7" t="s">
        <v>2129</v>
      </c>
      <c r="AA134" s="7"/>
      <c r="AB134" s="7"/>
      <c r="AC134" s="7"/>
    </row>
    <row r="135" spans="1:29" ht="51" hidden="1" x14ac:dyDescent="0.2">
      <c r="A135" t="s">
        <v>37</v>
      </c>
      <c r="B135" t="s">
        <v>54</v>
      </c>
      <c r="C135">
        <v>43709</v>
      </c>
      <c r="D135">
        <v>16</v>
      </c>
      <c r="E135" t="s">
        <v>43</v>
      </c>
      <c r="F135" t="s">
        <v>40</v>
      </c>
      <c r="G135" t="s">
        <v>40</v>
      </c>
      <c r="I135" t="s">
        <v>40</v>
      </c>
      <c r="J135" t="s">
        <v>1884</v>
      </c>
      <c r="K135" t="s">
        <v>2459</v>
      </c>
      <c r="M135" t="s">
        <v>2931</v>
      </c>
      <c r="N135" t="s">
        <v>2942</v>
      </c>
      <c r="O135" s="4">
        <v>43717</v>
      </c>
      <c r="P135" s="6">
        <f t="shared" si="4"/>
        <v>8</v>
      </c>
      <c r="Q135" s="5">
        <f t="shared" si="5"/>
        <v>0.26666666666666666</v>
      </c>
      <c r="V135" t="s">
        <v>2296</v>
      </c>
      <c r="X135" s="7" t="s">
        <v>2129</v>
      </c>
      <c r="AA135" s="7"/>
      <c r="AB135" s="7"/>
      <c r="AC135" s="7"/>
    </row>
    <row r="136" spans="1:29" ht="51" hidden="1" x14ac:dyDescent="0.2">
      <c r="A136" t="s">
        <v>37</v>
      </c>
      <c r="B136" t="s">
        <v>48</v>
      </c>
      <c r="C136">
        <v>43718</v>
      </c>
      <c r="D136">
        <v>17</v>
      </c>
      <c r="E136" t="s">
        <v>39</v>
      </c>
      <c r="F136" t="s">
        <v>40</v>
      </c>
      <c r="G136" t="s">
        <v>40</v>
      </c>
      <c r="I136" t="s">
        <v>40</v>
      </c>
      <c r="J136" t="s">
        <v>1885</v>
      </c>
      <c r="K136" s="2" t="s">
        <v>2418</v>
      </c>
      <c r="M136" t="s">
        <v>2368</v>
      </c>
      <c r="N136" t="s">
        <v>2940</v>
      </c>
      <c r="O136" s="4">
        <v>43718</v>
      </c>
      <c r="P136" s="6">
        <f t="shared" si="4"/>
        <v>0</v>
      </c>
      <c r="Q136" s="5">
        <f t="shared" si="5"/>
        <v>0</v>
      </c>
      <c r="V136" t="s">
        <v>4085</v>
      </c>
      <c r="X136" s="7" t="s">
        <v>2129</v>
      </c>
      <c r="AA136" s="7"/>
      <c r="AB136" s="7"/>
      <c r="AC136" s="7"/>
    </row>
    <row r="137" spans="1:29" ht="51" hidden="1" x14ac:dyDescent="0.2">
      <c r="A137" t="s">
        <v>37</v>
      </c>
      <c r="B137" t="s">
        <v>38</v>
      </c>
      <c r="C137">
        <v>43719</v>
      </c>
      <c r="D137">
        <v>14</v>
      </c>
      <c r="E137" t="s">
        <v>39</v>
      </c>
      <c r="F137" t="s">
        <v>40</v>
      </c>
      <c r="G137" t="s">
        <v>40</v>
      </c>
      <c r="I137" t="s">
        <v>40</v>
      </c>
      <c r="J137" t="s">
        <v>1886</v>
      </c>
      <c r="K137" s="2" t="s">
        <v>2418</v>
      </c>
      <c r="M137" t="s">
        <v>2928</v>
      </c>
      <c r="N137" t="s">
        <v>2940</v>
      </c>
      <c r="O137" s="4">
        <v>43719</v>
      </c>
      <c r="P137" s="6">
        <f t="shared" si="4"/>
        <v>0</v>
      </c>
      <c r="Q137" s="5">
        <f t="shared" si="5"/>
        <v>0</v>
      </c>
      <c r="V137" t="s">
        <v>4085</v>
      </c>
      <c r="X137" s="7" t="s">
        <v>2129</v>
      </c>
      <c r="AA137" s="7"/>
      <c r="AB137" s="7"/>
      <c r="AC137" s="7"/>
    </row>
    <row r="138" spans="1:29" ht="51" hidden="1" x14ac:dyDescent="0.2">
      <c r="A138" t="s">
        <v>37</v>
      </c>
      <c r="B138" t="s">
        <v>54</v>
      </c>
      <c r="C138">
        <v>43715</v>
      </c>
      <c r="D138">
        <v>16</v>
      </c>
      <c r="E138" t="s">
        <v>39</v>
      </c>
      <c r="F138" t="s">
        <v>40</v>
      </c>
      <c r="G138" t="s">
        <v>40</v>
      </c>
      <c r="I138" t="s">
        <v>40</v>
      </c>
      <c r="J138" t="s">
        <v>1887</v>
      </c>
      <c r="K138" t="s">
        <v>2438</v>
      </c>
      <c r="M138" t="s">
        <v>2931</v>
      </c>
      <c r="N138" t="s">
        <v>2479</v>
      </c>
      <c r="O138" s="4">
        <v>43719</v>
      </c>
      <c r="P138" s="6">
        <f t="shared" si="4"/>
        <v>4</v>
      </c>
      <c r="Q138" s="5">
        <f t="shared" si="5"/>
        <v>0.13333333333333333</v>
      </c>
      <c r="V138" t="s">
        <v>2296</v>
      </c>
      <c r="X138" s="7" t="s">
        <v>2129</v>
      </c>
      <c r="AA138" s="7"/>
      <c r="AB138" s="7"/>
      <c r="AC138" s="7"/>
    </row>
    <row r="139" spans="1:29" ht="51" hidden="1" x14ac:dyDescent="0.2">
      <c r="A139" t="s">
        <v>37</v>
      </c>
      <c r="B139" t="s">
        <v>38</v>
      </c>
      <c r="C139">
        <v>43719</v>
      </c>
      <c r="D139">
        <v>15</v>
      </c>
      <c r="E139" t="s">
        <v>39</v>
      </c>
      <c r="F139" t="s">
        <v>40</v>
      </c>
      <c r="G139" t="s">
        <v>40</v>
      </c>
      <c r="I139" t="s">
        <v>40</v>
      </c>
      <c r="J139" t="s">
        <v>1886</v>
      </c>
      <c r="K139" s="2" t="s">
        <v>2418</v>
      </c>
      <c r="M139" t="s">
        <v>2928</v>
      </c>
      <c r="N139" t="s">
        <v>2940</v>
      </c>
      <c r="O139" s="4">
        <v>43719</v>
      </c>
      <c r="P139" s="6">
        <f t="shared" si="4"/>
        <v>0</v>
      </c>
      <c r="Q139" s="5">
        <f t="shared" si="5"/>
        <v>0</v>
      </c>
      <c r="V139" t="s">
        <v>4085</v>
      </c>
      <c r="X139" s="7" t="s">
        <v>2129</v>
      </c>
      <c r="AA139" s="7"/>
      <c r="AB139" s="7"/>
      <c r="AC139" s="7"/>
    </row>
    <row r="140" spans="1:29" ht="51" hidden="1" x14ac:dyDescent="0.2">
      <c r="A140" t="s">
        <v>37</v>
      </c>
      <c r="B140" t="s">
        <v>54</v>
      </c>
      <c r="C140">
        <v>43719</v>
      </c>
      <c r="D140">
        <v>16</v>
      </c>
      <c r="E140" t="s">
        <v>43</v>
      </c>
      <c r="F140" t="s">
        <v>40</v>
      </c>
      <c r="G140" t="s">
        <v>40</v>
      </c>
      <c r="I140" t="s">
        <v>40</v>
      </c>
      <c r="J140" t="s">
        <v>1888</v>
      </c>
      <c r="K140" t="s">
        <v>2438</v>
      </c>
      <c r="M140" t="s">
        <v>2931</v>
      </c>
      <c r="N140" t="s">
        <v>2940</v>
      </c>
      <c r="O140" s="4">
        <v>43719</v>
      </c>
      <c r="P140" s="6">
        <f t="shared" si="4"/>
        <v>0</v>
      </c>
      <c r="Q140" s="5">
        <f t="shared" si="5"/>
        <v>0</v>
      </c>
      <c r="V140" t="s">
        <v>2296</v>
      </c>
      <c r="X140" s="7" t="s">
        <v>2129</v>
      </c>
      <c r="AA140" s="7"/>
      <c r="AB140" s="7"/>
      <c r="AC140" s="7"/>
    </row>
    <row r="141" spans="1:29" ht="51" hidden="1" x14ac:dyDescent="0.2">
      <c r="A141" t="s">
        <v>44</v>
      </c>
      <c r="B141" t="s">
        <v>54</v>
      </c>
      <c r="C141">
        <v>43712</v>
      </c>
      <c r="D141">
        <v>17</v>
      </c>
      <c r="E141" t="s">
        <v>39</v>
      </c>
      <c r="F141" t="s">
        <v>40</v>
      </c>
      <c r="G141" t="s">
        <v>40</v>
      </c>
      <c r="I141" t="s">
        <v>40</v>
      </c>
      <c r="J141" t="s">
        <v>1871</v>
      </c>
      <c r="K141" t="s">
        <v>2439</v>
      </c>
      <c r="M141" t="s">
        <v>2931</v>
      </c>
      <c r="N141" t="s">
        <v>2946</v>
      </c>
      <c r="O141" s="4">
        <v>43719</v>
      </c>
      <c r="P141" s="6">
        <f t="shared" si="4"/>
        <v>7</v>
      </c>
      <c r="Q141" s="5">
        <f t="shared" si="5"/>
        <v>0.23333333333333334</v>
      </c>
      <c r="V141" t="s">
        <v>2296</v>
      </c>
      <c r="X141" s="7" t="s">
        <v>2129</v>
      </c>
      <c r="AA141" s="7"/>
      <c r="AB141" s="7"/>
      <c r="AC141" s="7"/>
    </row>
    <row r="142" spans="1:29" ht="51" hidden="1" x14ac:dyDescent="0.2">
      <c r="A142" t="s">
        <v>37</v>
      </c>
      <c r="B142" t="s">
        <v>38</v>
      </c>
      <c r="C142">
        <v>43719</v>
      </c>
      <c r="D142">
        <v>17</v>
      </c>
      <c r="E142" t="s">
        <v>39</v>
      </c>
      <c r="F142" t="s">
        <v>40</v>
      </c>
      <c r="G142" t="s">
        <v>40</v>
      </c>
      <c r="I142" t="s">
        <v>40</v>
      </c>
      <c r="J142" t="s">
        <v>1845</v>
      </c>
      <c r="K142" s="2" t="s">
        <v>2418</v>
      </c>
      <c r="M142" t="s">
        <v>2928</v>
      </c>
      <c r="N142" t="s">
        <v>2940</v>
      </c>
      <c r="O142" s="4">
        <v>43719</v>
      </c>
      <c r="P142" s="6">
        <f t="shared" si="4"/>
        <v>0</v>
      </c>
      <c r="Q142" s="5">
        <f t="shared" si="5"/>
        <v>0</v>
      </c>
      <c r="V142" t="s">
        <v>4085</v>
      </c>
      <c r="X142" s="7" t="s">
        <v>2129</v>
      </c>
      <c r="AA142" s="7"/>
      <c r="AB142" s="7"/>
      <c r="AC142" s="7"/>
    </row>
    <row r="143" spans="1:29" ht="51" hidden="1" x14ac:dyDescent="0.2">
      <c r="A143" t="s">
        <v>37</v>
      </c>
      <c r="B143" t="s">
        <v>54</v>
      </c>
      <c r="C143">
        <v>43709</v>
      </c>
      <c r="D143">
        <v>17</v>
      </c>
      <c r="E143" t="s">
        <v>39</v>
      </c>
      <c r="F143" t="s">
        <v>40</v>
      </c>
      <c r="G143" t="s">
        <v>40</v>
      </c>
      <c r="I143" t="s">
        <v>40</v>
      </c>
      <c r="J143" t="s">
        <v>1823</v>
      </c>
      <c r="K143" s="2" t="s">
        <v>2418</v>
      </c>
      <c r="M143" t="s">
        <v>2931</v>
      </c>
      <c r="N143" t="s">
        <v>2470</v>
      </c>
      <c r="O143" s="4">
        <v>43720</v>
      </c>
      <c r="P143" s="6">
        <f t="shared" si="4"/>
        <v>11</v>
      </c>
      <c r="Q143" s="5">
        <f t="shared" si="5"/>
        <v>0.36666666666666664</v>
      </c>
      <c r="V143" s="1" t="s">
        <v>4088</v>
      </c>
      <c r="X143" s="7" t="s">
        <v>2129</v>
      </c>
      <c r="AA143" s="7"/>
      <c r="AB143" s="7"/>
      <c r="AC143" s="7"/>
    </row>
    <row r="144" spans="1:29" ht="51" hidden="1" x14ac:dyDescent="0.2">
      <c r="A144" t="s">
        <v>37</v>
      </c>
      <c r="B144" t="s">
        <v>42</v>
      </c>
      <c r="C144">
        <v>43689</v>
      </c>
      <c r="D144">
        <v>14</v>
      </c>
      <c r="E144" t="s">
        <v>43</v>
      </c>
      <c r="F144" t="s">
        <v>40</v>
      </c>
      <c r="G144" t="s">
        <v>40</v>
      </c>
      <c r="I144" t="s">
        <v>40</v>
      </c>
      <c r="J144" t="s">
        <v>1889</v>
      </c>
      <c r="K144" t="s">
        <v>2460</v>
      </c>
      <c r="M144" t="s">
        <v>2368</v>
      </c>
      <c r="N144" t="s">
        <v>2940</v>
      </c>
      <c r="O144" s="4">
        <v>43720</v>
      </c>
      <c r="P144" s="6">
        <f t="shared" si="4"/>
        <v>31</v>
      </c>
      <c r="Q144" s="5">
        <f t="shared" si="5"/>
        <v>1.0333333333333334</v>
      </c>
      <c r="V144" s="1" t="s">
        <v>4088</v>
      </c>
      <c r="X144" s="7" t="s">
        <v>2129</v>
      </c>
      <c r="AA144" s="7"/>
      <c r="AB144" s="7"/>
      <c r="AC144" s="7"/>
    </row>
    <row r="145" spans="1:29" ht="51" hidden="1" x14ac:dyDescent="0.2">
      <c r="A145" t="s">
        <v>37</v>
      </c>
      <c r="B145" t="s">
        <v>54</v>
      </c>
      <c r="C145">
        <v>43525</v>
      </c>
      <c r="D145">
        <v>17</v>
      </c>
      <c r="E145" t="s">
        <v>39</v>
      </c>
      <c r="F145" t="s">
        <v>40</v>
      </c>
      <c r="G145" t="s">
        <v>40</v>
      </c>
      <c r="I145" t="s">
        <v>40</v>
      </c>
      <c r="J145" t="s">
        <v>1826</v>
      </c>
      <c r="K145" t="s">
        <v>2436</v>
      </c>
      <c r="M145" t="s">
        <v>2931</v>
      </c>
      <c r="N145" t="s">
        <v>2954</v>
      </c>
      <c r="O145" s="4">
        <v>43720</v>
      </c>
      <c r="P145" s="6">
        <f t="shared" si="4"/>
        <v>195</v>
      </c>
      <c r="Q145" s="5">
        <f t="shared" si="5"/>
        <v>6.5</v>
      </c>
      <c r="V145" s="1" t="s">
        <v>4088</v>
      </c>
      <c r="X145" s="7" t="s">
        <v>2129</v>
      </c>
      <c r="AA145" s="7"/>
      <c r="AB145" s="7"/>
      <c r="AC145" s="7"/>
    </row>
    <row r="146" spans="1:29" ht="51" hidden="1" x14ac:dyDescent="0.2">
      <c r="A146" t="s">
        <v>44</v>
      </c>
      <c r="B146" t="s">
        <v>54</v>
      </c>
      <c r="C146">
        <v>43721</v>
      </c>
      <c r="D146">
        <v>14</v>
      </c>
      <c r="E146" t="s">
        <v>39</v>
      </c>
      <c r="F146" t="s">
        <v>40</v>
      </c>
      <c r="G146" t="s">
        <v>40</v>
      </c>
      <c r="I146" t="s">
        <v>40</v>
      </c>
      <c r="J146" t="s">
        <v>1885</v>
      </c>
      <c r="K146" s="2" t="s">
        <v>2418</v>
      </c>
      <c r="M146" t="s">
        <v>2931</v>
      </c>
      <c r="N146" t="s">
        <v>2940</v>
      </c>
      <c r="O146" s="4">
        <v>43721</v>
      </c>
      <c r="P146" s="6">
        <f t="shared" si="4"/>
        <v>0</v>
      </c>
      <c r="Q146" s="5">
        <f t="shared" si="5"/>
        <v>0</v>
      </c>
      <c r="V146" t="s">
        <v>2296</v>
      </c>
      <c r="X146" s="7" t="s">
        <v>2129</v>
      </c>
      <c r="AA146" s="7"/>
      <c r="AB146" s="7"/>
      <c r="AC146" s="7"/>
    </row>
    <row r="147" spans="1:29" ht="51" hidden="1" x14ac:dyDescent="0.2">
      <c r="A147" t="s">
        <v>37</v>
      </c>
      <c r="B147" t="s">
        <v>54</v>
      </c>
      <c r="C147">
        <v>43722</v>
      </c>
      <c r="D147">
        <v>0.5</v>
      </c>
      <c r="E147" t="s">
        <v>43</v>
      </c>
      <c r="F147" t="s">
        <v>40</v>
      </c>
      <c r="G147" t="s">
        <v>40</v>
      </c>
      <c r="I147" t="s">
        <v>40</v>
      </c>
      <c r="J147" t="s">
        <v>1890</v>
      </c>
      <c r="K147" t="s">
        <v>2461</v>
      </c>
      <c r="M147" t="s">
        <v>2929</v>
      </c>
      <c r="N147" t="s">
        <v>2958</v>
      </c>
      <c r="O147" s="4">
        <v>43722</v>
      </c>
      <c r="P147" s="6">
        <f t="shared" si="4"/>
        <v>0</v>
      </c>
      <c r="Q147" s="5">
        <f t="shared" si="5"/>
        <v>0</v>
      </c>
      <c r="V147" t="s">
        <v>2296</v>
      </c>
      <c r="X147" s="7" t="s">
        <v>2129</v>
      </c>
      <c r="AA147" s="7"/>
      <c r="AB147" s="7"/>
      <c r="AC147" s="7"/>
    </row>
    <row r="148" spans="1:29" ht="51" hidden="1" x14ac:dyDescent="0.2">
      <c r="A148" t="s">
        <v>37</v>
      </c>
      <c r="B148" t="s">
        <v>54</v>
      </c>
      <c r="C148">
        <v>43722</v>
      </c>
      <c r="D148">
        <v>12</v>
      </c>
      <c r="E148" t="s">
        <v>43</v>
      </c>
      <c r="F148" t="s">
        <v>40</v>
      </c>
      <c r="G148" t="s">
        <v>40</v>
      </c>
      <c r="I148" t="s">
        <v>40</v>
      </c>
      <c r="J148" t="s">
        <v>1890</v>
      </c>
      <c r="K148" t="s">
        <v>2461</v>
      </c>
      <c r="M148" t="s">
        <v>2929</v>
      </c>
      <c r="N148" t="s">
        <v>2958</v>
      </c>
      <c r="O148" s="4">
        <v>43722</v>
      </c>
      <c r="P148" s="6">
        <f t="shared" si="4"/>
        <v>0</v>
      </c>
      <c r="Q148" s="5">
        <f t="shared" si="5"/>
        <v>0</v>
      </c>
      <c r="V148" t="s">
        <v>2296</v>
      </c>
      <c r="X148" s="7" t="s">
        <v>2129</v>
      </c>
      <c r="AA148" s="7"/>
      <c r="AB148" s="7"/>
      <c r="AC148" s="7"/>
    </row>
    <row r="149" spans="1:29" ht="51" hidden="1" x14ac:dyDescent="0.2">
      <c r="A149" t="s">
        <v>37</v>
      </c>
      <c r="B149" t="s">
        <v>54</v>
      </c>
      <c r="C149">
        <v>43725</v>
      </c>
      <c r="D149">
        <v>16</v>
      </c>
      <c r="E149" t="s">
        <v>39</v>
      </c>
      <c r="F149" t="s">
        <v>40</v>
      </c>
      <c r="G149" t="s">
        <v>40</v>
      </c>
      <c r="I149" t="s">
        <v>40</v>
      </c>
      <c r="J149" t="s">
        <v>1891</v>
      </c>
      <c r="K149" s="2" t="s">
        <v>2418</v>
      </c>
      <c r="M149" t="s">
        <v>2931</v>
      </c>
      <c r="N149" t="s">
        <v>2940</v>
      </c>
      <c r="O149" s="4">
        <v>43725</v>
      </c>
      <c r="P149" s="6">
        <f t="shared" si="4"/>
        <v>0</v>
      </c>
      <c r="Q149" s="5">
        <f t="shared" si="5"/>
        <v>0</v>
      </c>
      <c r="V149" t="s">
        <v>2296</v>
      </c>
      <c r="X149" s="7" t="s">
        <v>2129</v>
      </c>
      <c r="AA149" s="7"/>
      <c r="AB149" s="7"/>
      <c r="AC149" s="7"/>
    </row>
    <row r="150" spans="1:29" ht="51" hidden="1" x14ac:dyDescent="0.2">
      <c r="A150" t="s">
        <v>44</v>
      </c>
      <c r="B150" t="s">
        <v>54</v>
      </c>
      <c r="C150">
        <v>43313</v>
      </c>
      <c r="D150">
        <v>14</v>
      </c>
      <c r="E150" t="s">
        <v>39</v>
      </c>
      <c r="F150" t="s">
        <v>40</v>
      </c>
      <c r="G150" t="s">
        <v>40</v>
      </c>
      <c r="I150" t="s">
        <v>40</v>
      </c>
      <c r="J150" t="s">
        <v>1892</v>
      </c>
      <c r="K150" t="s">
        <v>2462</v>
      </c>
      <c r="M150" t="s">
        <v>2931</v>
      </c>
      <c r="N150" t="s">
        <v>2470</v>
      </c>
      <c r="O150" s="4">
        <v>43726</v>
      </c>
      <c r="P150" s="6">
        <f t="shared" si="4"/>
        <v>413</v>
      </c>
      <c r="Q150" s="5">
        <f t="shared" si="5"/>
        <v>13.766666666666667</v>
      </c>
      <c r="V150" t="s">
        <v>2296</v>
      </c>
      <c r="X150" s="7" t="s">
        <v>2129</v>
      </c>
      <c r="AA150" s="7"/>
      <c r="AB150" s="7"/>
      <c r="AC150" s="7"/>
    </row>
    <row r="151" spans="1:29" ht="51" hidden="1" x14ac:dyDescent="0.2">
      <c r="A151" t="s">
        <v>37</v>
      </c>
      <c r="B151" t="s">
        <v>54</v>
      </c>
      <c r="D151">
        <v>16</v>
      </c>
      <c r="E151" t="s">
        <v>39</v>
      </c>
      <c r="F151" t="s">
        <v>40</v>
      </c>
      <c r="G151" t="s">
        <v>40</v>
      </c>
      <c r="I151" t="s">
        <v>40</v>
      </c>
      <c r="J151" t="s">
        <v>1819</v>
      </c>
      <c r="K151" s="2" t="s">
        <v>2418</v>
      </c>
      <c r="M151" t="s">
        <v>2931</v>
      </c>
      <c r="N151" t="s">
        <v>2940</v>
      </c>
      <c r="O151" s="4">
        <v>43727</v>
      </c>
      <c r="P151" s="6">
        <f t="shared" si="4"/>
        <v>43727</v>
      </c>
      <c r="Q151" s="5">
        <f t="shared" si="5"/>
        <v>1457.5666666666666</v>
      </c>
      <c r="V151" t="s">
        <v>2296</v>
      </c>
      <c r="X151" s="7" t="s">
        <v>2129</v>
      </c>
      <c r="AA151" s="7"/>
      <c r="AB151" s="7"/>
      <c r="AC151" s="7"/>
    </row>
    <row r="152" spans="1:29" ht="51" hidden="1" x14ac:dyDescent="0.2">
      <c r="A152" t="s">
        <v>44</v>
      </c>
      <c r="B152" t="s">
        <v>54</v>
      </c>
      <c r="C152">
        <v>43525</v>
      </c>
      <c r="D152">
        <v>17</v>
      </c>
      <c r="E152" t="s">
        <v>43</v>
      </c>
      <c r="F152" t="s">
        <v>40</v>
      </c>
      <c r="G152" t="s">
        <v>40</v>
      </c>
      <c r="I152" t="s">
        <v>40</v>
      </c>
      <c r="J152" t="s">
        <v>1893</v>
      </c>
      <c r="K152" t="s">
        <v>2439</v>
      </c>
      <c r="M152" t="s">
        <v>2931</v>
      </c>
      <c r="N152" t="s">
        <v>2946</v>
      </c>
      <c r="O152" s="4">
        <v>43731</v>
      </c>
      <c r="P152" s="6">
        <f t="shared" si="4"/>
        <v>206</v>
      </c>
      <c r="Q152" s="5">
        <f t="shared" si="5"/>
        <v>6.8666666666666663</v>
      </c>
      <c r="V152" t="s">
        <v>2296</v>
      </c>
      <c r="X152" s="7" t="s">
        <v>2129</v>
      </c>
      <c r="AA152" s="7"/>
      <c r="AB152" s="7"/>
      <c r="AC152" s="7"/>
    </row>
    <row r="153" spans="1:29" ht="51" hidden="1" x14ac:dyDescent="0.2">
      <c r="A153" t="s">
        <v>37</v>
      </c>
      <c r="B153" t="s">
        <v>54</v>
      </c>
      <c r="C153">
        <v>43732</v>
      </c>
      <c r="D153">
        <v>16</v>
      </c>
      <c r="E153" t="s">
        <v>39</v>
      </c>
      <c r="F153" t="s">
        <v>40</v>
      </c>
      <c r="G153" t="s">
        <v>40</v>
      </c>
      <c r="I153" t="s">
        <v>40</v>
      </c>
      <c r="J153" t="s">
        <v>1894</v>
      </c>
      <c r="K153" s="2" t="s">
        <v>2418</v>
      </c>
      <c r="M153" t="s">
        <v>2931</v>
      </c>
      <c r="N153" t="s">
        <v>2940</v>
      </c>
      <c r="O153" s="4">
        <v>43732</v>
      </c>
      <c r="P153" s="6">
        <f t="shared" si="4"/>
        <v>0</v>
      </c>
      <c r="Q153" s="5">
        <f t="shared" si="5"/>
        <v>0</v>
      </c>
      <c r="V153" t="s">
        <v>2296</v>
      </c>
      <c r="X153" s="7" t="s">
        <v>2129</v>
      </c>
      <c r="AA153" s="7"/>
      <c r="AB153" s="7"/>
      <c r="AC153" s="7"/>
    </row>
    <row r="154" spans="1:29" ht="51" hidden="1" x14ac:dyDescent="0.2">
      <c r="A154" t="s">
        <v>37</v>
      </c>
      <c r="B154" t="s">
        <v>54</v>
      </c>
      <c r="C154">
        <v>43731</v>
      </c>
      <c r="D154">
        <v>17</v>
      </c>
      <c r="E154" t="s">
        <v>39</v>
      </c>
      <c r="F154" t="s">
        <v>40</v>
      </c>
      <c r="G154" t="s">
        <v>40</v>
      </c>
      <c r="I154" t="s">
        <v>40</v>
      </c>
      <c r="J154" t="s">
        <v>1895</v>
      </c>
      <c r="K154" s="2" t="s">
        <v>2418</v>
      </c>
      <c r="M154" t="s">
        <v>2931</v>
      </c>
      <c r="N154" t="s">
        <v>2476</v>
      </c>
      <c r="O154" s="4">
        <v>43733</v>
      </c>
      <c r="P154" s="6">
        <f t="shared" si="4"/>
        <v>2</v>
      </c>
      <c r="Q154" s="5">
        <f t="shared" si="5"/>
        <v>6.6666666666666666E-2</v>
      </c>
      <c r="V154" t="s">
        <v>2296</v>
      </c>
      <c r="X154" s="7" t="s">
        <v>2129</v>
      </c>
      <c r="AA154" s="7"/>
      <c r="AB154" s="7"/>
      <c r="AC154" s="7"/>
    </row>
    <row r="155" spans="1:29" ht="51" hidden="1" x14ac:dyDescent="0.2">
      <c r="A155" t="s">
        <v>37</v>
      </c>
      <c r="B155" t="s">
        <v>54</v>
      </c>
      <c r="C155">
        <v>43719</v>
      </c>
      <c r="D155">
        <v>17</v>
      </c>
      <c r="E155" t="s">
        <v>39</v>
      </c>
      <c r="F155" t="s">
        <v>40</v>
      </c>
      <c r="G155" t="s">
        <v>40</v>
      </c>
      <c r="I155" t="s">
        <v>40</v>
      </c>
      <c r="J155" t="s">
        <v>1896</v>
      </c>
      <c r="K155" s="2" t="s">
        <v>2418</v>
      </c>
      <c r="M155" t="s">
        <v>2931</v>
      </c>
      <c r="N155" t="s">
        <v>2476</v>
      </c>
      <c r="O155" s="4">
        <v>43733</v>
      </c>
      <c r="P155" s="6">
        <f t="shared" si="4"/>
        <v>14</v>
      </c>
      <c r="Q155" s="5">
        <f t="shared" si="5"/>
        <v>0.46666666666666667</v>
      </c>
      <c r="V155" s="1" t="s">
        <v>4088</v>
      </c>
      <c r="X155" s="7" t="s">
        <v>2129</v>
      </c>
      <c r="AA155" s="7"/>
      <c r="AB155" s="7"/>
      <c r="AC155" s="7"/>
    </row>
    <row r="156" spans="1:29" ht="51" hidden="1" x14ac:dyDescent="0.2">
      <c r="A156" t="s">
        <v>37</v>
      </c>
      <c r="B156" t="s">
        <v>54</v>
      </c>
      <c r="C156">
        <v>43709</v>
      </c>
      <c r="D156">
        <v>17</v>
      </c>
      <c r="E156" t="s">
        <v>39</v>
      </c>
      <c r="F156" t="s">
        <v>40</v>
      </c>
      <c r="G156" t="s">
        <v>40</v>
      </c>
      <c r="I156" t="s">
        <v>40</v>
      </c>
      <c r="J156" t="s">
        <v>1897</v>
      </c>
      <c r="K156" t="s">
        <v>2463</v>
      </c>
      <c r="M156" t="s">
        <v>2368</v>
      </c>
      <c r="N156" t="s">
        <v>2479</v>
      </c>
      <c r="O156" s="4">
        <v>43733</v>
      </c>
      <c r="P156" s="6">
        <f t="shared" si="4"/>
        <v>24</v>
      </c>
      <c r="Q156" s="5">
        <f t="shared" si="5"/>
        <v>0.8</v>
      </c>
      <c r="V156" s="1" t="s">
        <v>4088</v>
      </c>
      <c r="X156" s="7" t="s">
        <v>2129</v>
      </c>
      <c r="AA156" s="7"/>
      <c r="AB156" s="7"/>
      <c r="AC156" s="7"/>
    </row>
    <row r="157" spans="1:29" ht="51" hidden="1" x14ac:dyDescent="0.2">
      <c r="A157" t="s">
        <v>37</v>
      </c>
      <c r="B157" t="s">
        <v>54</v>
      </c>
      <c r="C157">
        <v>43731</v>
      </c>
      <c r="D157">
        <v>15</v>
      </c>
      <c r="E157" t="s">
        <v>39</v>
      </c>
      <c r="F157" t="s">
        <v>40</v>
      </c>
      <c r="G157" t="s">
        <v>40</v>
      </c>
      <c r="I157" t="s">
        <v>40</v>
      </c>
      <c r="J157" t="s">
        <v>1895</v>
      </c>
      <c r="K157" s="2" t="s">
        <v>2418</v>
      </c>
      <c r="M157" t="s">
        <v>2931</v>
      </c>
      <c r="N157" t="s">
        <v>2476</v>
      </c>
      <c r="O157" s="4">
        <v>43733</v>
      </c>
      <c r="P157" s="6">
        <f t="shared" si="4"/>
        <v>2</v>
      </c>
      <c r="Q157" s="5">
        <f t="shared" si="5"/>
        <v>6.6666666666666666E-2</v>
      </c>
      <c r="V157" t="s">
        <v>2296</v>
      </c>
      <c r="X157" s="7" t="s">
        <v>2129</v>
      </c>
      <c r="AA157" s="7"/>
      <c r="AB157" s="7"/>
      <c r="AC157" s="7"/>
    </row>
    <row r="158" spans="1:29" ht="51" hidden="1" x14ac:dyDescent="0.2">
      <c r="A158" t="s">
        <v>37</v>
      </c>
      <c r="B158" t="s">
        <v>54</v>
      </c>
      <c r="C158">
        <v>43733</v>
      </c>
      <c r="D158">
        <v>16</v>
      </c>
      <c r="E158" t="s">
        <v>43</v>
      </c>
      <c r="F158" t="s">
        <v>40</v>
      </c>
      <c r="G158" t="s">
        <v>40</v>
      </c>
      <c r="I158" t="s">
        <v>40</v>
      </c>
      <c r="J158" t="s">
        <v>1898</v>
      </c>
      <c r="K158" t="s">
        <v>2438</v>
      </c>
      <c r="M158" t="s">
        <v>2931</v>
      </c>
      <c r="N158" t="s">
        <v>2959</v>
      </c>
      <c r="O158" s="4">
        <v>43733</v>
      </c>
      <c r="P158" s="6">
        <f t="shared" si="4"/>
        <v>0</v>
      </c>
      <c r="Q158" s="5">
        <f t="shared" si="5"/>
        <v>0</v>
      </c>
      <c r="V158" s="1" t="s">
        <v>4088</v>
      </c>
      <c r="X158" s="7" t="s">
        <v>2129</v>
      </c>
      <c r="AA158" s="7"/>
      <c r="AB158" s="7"/>
      <c r="AC158" s="7"/>
    </row>
    <row r="159" spans="1:29" ht="51" hidden="1" x14ac:dyDescent="0.2">
      <c r="A159" t="s">
        <v>37</v>
      </c>
      <c r="B159" t="s">
        <v>54</v>
      </c>
      <c r="C159">
        <v>43734</v>
      </c>
      <c r="D159">
        <v>17</v>
      </c>
      <c r="E159" t="s">
        <v>39</v>
      </c>
      <c r="F159" t="s">
        <v>40</v>
      </c>
      <c r="G159" t="s">
        <v>40</v>
      </c>
      <c r="I159" t="s">
        <v>40</v>
      </c>
      <c r="J159" t="s">
        <v>1899</v>
      </c>
      <c r="K159" s="2" t="s">
        <v>2418</v>
      </c>
      <c r="M159" t="s">
        <v>2368</v>
      </c>
      <c r="N159" t="s">
        <v>2479</v>
      </c>
      <c r="O159" s="4">
        <v>43734</v>
      </c>
      <c r="P159" s="6">
        <f t="shared" si="4"/>
        <v>0</v>
      </c>
      <c r="Q159" s="5">
        <f t="shared" si="5"/>
        <v>0</v>
      </c>
      <c r="V159" s="1" t="s">
        <v>4088</v>
      </c>
      <c r="X159" s="7" t="s">
        <v>2129</v>
      </c>
      <c r="AA159" s="7"/>
      <c r="AB159" s="7"/>
      <c r="AC159" s="7"/>
    </row>
    <row r="160" spans="1:29" ht="51" hidden="1" x14ac:dyDescent="0.2">
      <c r="A160" t="s">
        <v>37</v>
      </c>
      <c r="B160" t="s">
        <v>54</v>
      </c>
      <c r="C160">
        <v>43734</v>
      </c>
      <c r="D160">
        <v>17</v>
      </c>
      <c r="E160" t="s">
        <v>39</v>
      </c>
      <c r="F160" t="s">
        <v>40</v>
      </c>
      <c r="G160" t="s">
        <v>40</v>
      </c>
      <c r="I160" t="s">
        <v>40</v>
      </c>
      <c r="J160" t="s">
        <v>1900</v>
      </c>
      <c r="K160" s="2" t="s">
        <v>2418</v>
      </c>
      <c r="M160" t="s">
        <v>2931</v>
      </c>
      <c r="N160" t="s">
        <v>2476</v>
      </c>
      <c r="O160" s="4">
        <v>43734</v>
      </c>
      <c r="P160" s="6">
        <f t="shared" si="4"/>
        <v>0</v>
      </c>
      <c r="Q160" s="5">
        <f t="shared" si="5"/>
        <v>0</v>
      </c>
      <c r="V160" t="s">
        <v>2296</v>
      </c>
      <c r="X160" s="7" t="s">
        <v>2129</v>
      </c>
      <c r="AA160" s="7"/>
      <c r="AB160" s="7"/>
      <c r="AC160" s="7"/>
    </row>
    <row r="161" spans="1:29" ht="51" hidden="1" x14ac:dyDescent="0.2">
      <c r="A161" t="s">
        <v>37</v>
      </c>
      <c r="B161" t="s">
        <v>54</v>
      </c>
      <c r="C161">
        <v>43736</v>
      </c>
      <c r="D161">
        <v>11</v>
      </c>
      <c r="E161" t="s">
        <v>43</v>
      </c>
      <c r="F161" t="s">
        <v>40</v>
      </c>
      <c r="G161" t="s">
        <v>40</v>
      </c>
      <c r="I161" t="s">
        <v>40</v>
      </c>
      <c r="J161" t="s">
        <v>1890</v>
      </c>
      <c r="K161" t="s">
        <v>2461</v>
      </c>
      <c r="M161" t="s">
        <v>2929</v>
      </c>
      <c r="N161" t="s">
        <v>2958</v>
      </c>
      <c r="O161" s="4">
        <v>43736</v>
      </c>
      <c r="P161" s="6">
        <f t="shared" si="4"/>
        <v>0</v>
      </c>
      <c r="Q161" s="5">
        <f t="shared" si="5"/>
        <v>0</v>
      </c>
      <c r="V161" t="s">
        <v>2296</v>
      </c>
      <c r="X161" s="7" t="s">
        <v>2129</v>
      </c>
      <c r="AA161" s="7"/>
      <c r="AB161" s="7"/>
      <c r="AC161" s="7"/>
    </row>
    <row r="162" spans="1:29" ht="51" hidden="1" x14ac:dyDescent="0.2">
      <c r="A162" t="s">
        <v>37</v>
      </c>
      <c r="B162" t="s">
        <v>54</v>
      </c>
      <c r="C162">
        <v>43736</v>
      </c>
      <c r="D162">
        <v>10</v>
      </c>
      <c r="E162" t="s">
        <v>43</v>
      </c>
      <c r="F162" t="s">
        <v>40</v>
      </c>
      <c r="G162" t="s">
        <v>40</v>
      </c>
      <c r="I162" t="s">
        <v>40</v>
      </c>
      <c r="J162" t="s">
        <v>1890</v>
      </c>
      <c r="K162" t="s">
        <v>2461</v>
      </c>
      <c r="M162" t="s">
        <v>2929</v>
      </c>
      <c r="N162" t="s">
        <v>2958</v>
      </c>
      <c r="O162" s="4">
        <v>43736</v>
      </c>
      <c r="P162" s="6">
        <f t="shared" si="4"/>
        <v>0</v>
      </c>
      <c r="Q162" s="5">
        <f t="shared" si="5"/>
        <v>0</v>
      </c>
      <c r="V162" t="s">
        <v>2296</v>
      </c>
      <c r="X162" s="7" t="s">
        <v>2129</v>
      </c>
      <c r="AA162" s="7"/>
      <c r="AB162" s="7"/>
      <c r="AC162" s="7"/>
    </row>
    <row r="163" spans="1:29" ht="51" hidden="1" x14ac:dyDescent="0.2">
      <c r="A163" t="s">
        <v>37</v>
      </c>
      <c r="B163" t="s">
        <v>54</v>
      </c>
      <c r="C163">
        <v>43736</v>
      </c>
      <c r="D163">
        <v>3</v>
      </c>
      <c r="E163" t="s">
        <v>43</v>
      </c>
      <c r="F163" t="s">
        <v>40</v>
      </c>
      <c r="G163" t="s">
        <v>40</v>
      </c>
      <c r="I163" t="s">
        <v>40</v>
      </c>
      <c r="J163" t="s">
        <v>1890</v>
      </c>
      <c r="K163" t="s">
        <v>2461</v>
      </c>
      <c r="M163" t="s">
        <v>2929</v>
      </c>
      <c r="N163" t="s">
        <v>2958</v>
      </c>
      <c r="O163" s="4">
        <v>43736</v>
      </c>
      <c r="P163" s="6">
        <f t="shared" si="4"/>
        <v>0</v>
      </c>
      <c r="Q163" s="5">
        <f t="shared" si="5"/>
        <v>0</v>
      </c>
      <c r="V163" t="s">
        <v>2296</v>
      </c>
      <c r="X163" s="7" t="s">
        <v>2129</v>
      </c>
      <c r="AA163" s="7"/>
      <c r="AB163" s="7"/>
      <c r="AC163" s="7"/>
    </row>
    <row r="164" spans="1:29" ht="51" hidden="1" x14ac:dyDescent="0.2">
      <c r="A164" t="s">
        <v>37</v>
      </c>
      <c r="B164" t="s">
        <v>54</v>
      </c>
      <c r="C164">
        <v>43738</v>
      </c>
      <c r="D164">
        <v>6</v>
      </c>
      <c r="E164" t="s">
        <v>39</v>
      </c>
      <c r="F164" t="s">
        <v>40</v>
      </c>
      <c r="G164" t="s">
        <v>40</v>
      </c>
      <c r="I164" t="s">
        <v>40</v>
      </c>
      <c r="J164" t="s">
        <v>1890</v>
      </c>
      <c r="K164" t="s">
        <v>2461</v>
      </c>
      <c r="M164" t="s">
        <v>2929</v>
      </c>
      <c r="N164" t="s">
        <v>2958</v>
      </c>
      <c r="O164" s="4">
        <v>43738</v>
      </c>
      <c r="P164" s="6">
        <f t="shared" si="4"/>
        <v>0</v>
      </c>
      <c r="Q164" s="5">
        <f t="shared" si="5"/>
        <v>0</v>
      </c>
      <c r="V164" t="s">
        <v>2296</v>
      </c>
      <c r="X164" s="7" t="s">
        <v>2129</v>
      </c>
      <c r="AA164" s="7"/>
      <c r="AB164" s="7"/>
      <c r="AC164" s="7"/>
    </row>
    <row r="165" spans="1:29" ht="51" hidden="1" x14ac:dyDescent="0.2">
      <c r="A165" t="s">
        <v>44</v>
      </c>
      <c r="B165" t="s">
        <v>48</v>
      </c>
      <c r="C165">
        <v>43739</v>
      </c>
      <c r="D165">
        <v>15</v>
      </c>
      <c r="E165" t="s">
        <v>39</v>
      </c>
      <c r="F165" t="s">
        <v>40</v>
      </c>
      <c r="G165" t="s">
        <v>40</v>
      </c>
      <c r="I165" t="s">
        <v>40</v>
      </c>
      <c r="J165" t="s">
        <v>1901</v>
      </c>
      <c r="K165" t="s">
        <v>2464</v>
      </c>
      <c r="M165" t="s">
        <v>2368</v>
      </c>
      <c r="N165" t="s">
        <v>2960</v>
      </c>
      <c r="O165" s="4">
        <v>43739</v>
      </c>
      <c r="P165" s="6">
        <f t="shared" si="4"/>
        <v>0</v>
      </c>
      <c r="Q165" s="5">
        <f t="shared" si="5"/>
        <v>0</v>
      </c>
      <c r="V165" t="s">
        <v>4085</v>
      </c>
      <c r="X165" s="7" t="s">
        <v>2129</v>
      </c>
      <c r="AA165" s="7"/>
      <c r="AB165" s="7"/>
      <c r="AC165" s="7"/>
    </row>
    <row r="166" spans="1:29" ht="51" hidden="1" x14ac:dyDescent="0.2">
      <c r="A166" t="s">
        <v>44</v>
      </c>
      <c r="B166" t="s">
        <v>48</v>
      </c>
      <c r="C166">
        <v>43739</v>
      </c>
      <c r="D166">
        <v>16</v>
      </c>
      <c r="E166" t="s">
        <v>43</v>
      </c>
      <c r="F166" t="s">
        <v>40</v>
      </c>
      <c r="G166" t="s">
        <v>40</v>
      </c>
      <c r="I166" t="s">
        <v>40</v>
      </c>
      <c r="J166" t="s">
        <v>1901</v>
      </c>
      <c r="K166" t="s">
        <v>2464</v>
      </c>
      <c r="M166" t="s">
        <v>2368</v>
      </c>
      <c r="N166" t="s">
        <v>2960</v>
      </c>
      <c r="O166" s="4">
        <v>43739</v>
      </c>
      <c r="P166" s="6">
        <f t="shared" si="4"/>
        <v>0</v>
      </c>
      <c r="Q166" s="5">
        <f t="shared" si="5"/>
        <v>0</v>
      </c>
      <c r="V166" t="s">
        <v>4085</v>
      </c>
      <c r="X166" s="7" t="s">
        <v>2129</v>
      </c>
      <c r="AA166" s="7"/>
      <c r="AB166" s="7"/>
      <c r="AC166" s="7"/>
    </row>
    <row r="167" spans="1:29" ht="51" hidden="1" x14ac:dyDescent="0.2">
      <c r="A167" t="s">
        <v>44</v>
      </c>
      <c r="B167" t="s">
        <v>48</v>
      </c>
      <c r="D167">
        <v>13</v>
      </c>
      <c r="E167" t="s">
        <v>39</v>
      </c>
      <c r="F167" t="s">
        <v>40</v>
      </c>
      <c r="G167" t="s">
        <v>40</v>
      </c>
      <c r="I167" t="s">
        <v>40</v>
      </c>
      <c r="J167" t="s">
        <v>1902</v>
      </c>
      <c r="K167" t="s">
        <v>2465</v>
      </c>
      <c r="M167" t="s">
        <v>2368</v>
      </c>
      <c r="N167" t="s">
        <v>2470</v>
      </c>
      <c r="O167" s="4">
        <v>43741</v>
      </c>
      <c r="P167" s="6">
        <f t="shared" si="4"/>
        <v>43741</v>
      </c>
      <c r="Q167" s="5">
        <f t="shared" si="5"/>
        <v>1458.0333333333333</v>
      </c>
      <c r="V167" s="1" t="s">
        <v>4088</v>
      </c>
      <c r="X167" s="7" t="s">
        <v>2129</v>
      </c>
      <c r="AA167" s="7"/>
      <c r="AB167" s="7"/>
      <c r="AC167" s="7"/>
    </row>
    <row r="168" spans="1:29" ht="51" hidden="1" x14ac:dyDescent="0.2">
      <c r="A168" t="s">
        <v>37</v>
      </c>
      <c r="B168" t="s">
        <v>48</v>
      </c>
      <c r="C168">
        <v>43586</v>
      </c>
      <c r="D168">
        <v>17</v>
      </c>
      <c r="E168" t="s">
        <v>39</v>
      </c>
      <c r="F168" t="s">
        <v>40</v>
      </c>
      <c r="G168" t="s">
        <v>40</v>
      </c>
      <c r="I168" t="s">
        <v>40</v>
      </c>
      <c r="J168" t="s">
        <v>1901</v>
      </c>
      <c r="K168" t="s">
        <v>2465</v>
      </c>
      <c r="M168" t="s">
        <v>2368</v>
      </c>
      <c r="N168" t="s">
        <v>2470</v>
      </c>
      <c r="O168" s="4">
        <v>43741</v>
      </c>
      <c r="P168" s="6">
        <f t="shared" si="4"/>
        <v>155</v>
      </c>
      <c r="Q168" s="5">
        <f t="shared" si="5"/>
        <v>5.166666666666667</v>
      </c>
      <c r="V168" t="s">
        <v>4085</v>
      </c>
      <c r="X168" s="7" t="s">
        <v>2129</v>
      </c>
      <c r="AA168" s="7"/>
      <c r="AB168" s="7"/>
      <c r="AC168" s="7"/>
    </row>
    <row r="169" spans="1:29" ht="51" hidden="1" x14ac:dyDescent="0.2">
      <c r="A169" t="s">
        <v>37</v>
      </c>
      <c r="B169" t="s">
        <v>48</v>
      </c>
      <c r="C169">
        <v>43678</v>
      </c>
      <c r="D169">
        <v>17</v>
      </c>
      <c r="E169" t="s">
        <v>39</v>
      </c>
      <c r="F169" t="s">
        <v>40</v>
      </c>
      <c r="G169" t="s">
        <v>40</v>
      </c>
      <c r="I169" t="s">
        <v>40</v>
      </c>
      <c r="J169" t="s">
        <v>1903</v>
      </c>
      <c r="K169" t="s">
        <v>2465</v>
      </c>
      <c r="M169" t="s">
        <v>2368</v>
      </c>
      <c r="N169" t="s">
        <v>2470</v>
      </c>
      <c r="O169" s="4">
        <v>43741</v>
      </c>
      <c r="P169" s="6">
        <f t="shared" si="4"/>
        <v>63</v>
      </c>
      <c r="Q169" s="5">
        <f t="shared" si="5"/>
        <v>2.1</v>
      </c>
      <c r="V169" s="1" t="s">
        <v>4088</v>
      </c>
      <c r="X169" s="7" t="s">
        <v>2129</v>
      </c>
      <c r="AA169" s="7"/>
      <c r="AB169" s="7"/>
      <c r="AC169" s="7"/>
    </row>
    <row r="170" spans="1:29" ht="51" hidden="1" x14ac:dyDescent="0.2">
      <c r="A170" t="s">
        <v>37</v>
      </c>
      <c r="B170" t="s">
        <v>48</v>
      </c>
      <c r="C170">
        <v>43647</v>
      </c>
      <c r="D170">
        <v>17</v>
      </c>
      <c r="E170" t="s">
        <v>39</v>
      </c>
      <c r="F170" t="s">
        <v>40</v>
      </c>
      <c r="G170" t="s">
        <v>40</v>
      </c>
      <c r="I170" t="s">
        <v>40</v>
      </c>
      <c r="J170" t="s">
        <v>1904</v>
      </c>
      <c r="K170" t="s">
        <v>2465</v>
      </c>
      <c r="M170" t="s">
        <v>2368</v>
      </c>
      <c r="N170" t="s">
        <v>2470</v>
      </c>
      <c r="O170" s="4">
        <v>43741</v>
      </c>
      <c r="P170" s="6">
        <f t="shared" si="4"/>
        <v>94</v>
      </c>
      <c r="Q170" s="5">
        <f t="shared" si="5"/>
        <v>3.1333333333333333</v>
      </c>
      <c r="V170" s="1" t="s">
        <v>4088</v>
      </c>
      <c r="X170" s="7" t="s">
        <v>2129</v>
      </c>
      <c r="AA170" s="7"/>
      <c r="AB170" s="7"/>
      <c r="AC170" s="7"/>
    </row>
    <row r="171" spans="1:29" ht="51" hidden="1" x14ac:dyDescent="0.2">
      <c r="A171" t="s">
        <v>44</v>
      </c>
      <c r="B171" t="s">
        <v>48</v>
      </c>
      <c r="C171">
        <v>43696</v>
      </c>
      <c r="D171">
        <v>16</v>
      </c>
      <c r="E171" t="s">
        <v>43</v>
      </c>
      <c r="F171" t="s">
        <v>40</v>
      </c>
      <c r="G171" t="s">
        <v>40</v>
      </c>
      <c r="I171" t="s">
        <v>40</v>
      </c>
      <c r="J171" t="s">
        <v>1905</v>
      </c>
      <c r="K171" t="s">
        <v>2466</v>
      </c>
      <c r="M171" t="s">
        <v>2368</v>
      </c>
      <c r="N171" t="s">
        <v>2470</v>
      </c>
      <c r="O171" s="4">
        <v>43741</v>
      </c>
      <c r="P171" s="6">
        <f t="shared" si="4"/>
        <v>45</v>
      </c>
      <c r="Q171" s="5">
        <f t="shared" si="5"/>
        <v>1.5</v>
      </c>
      <c r="V171" s="1" t="s">
        <v>4088</v>
      </c>
      <c r="X171" s="7" t="s">
        <v>2129</v>
      </c>
      <c r="AA171" s="7"/>
      <c r="AB171" s="7"/>
      <c r="AC171" s="7"/>
    </row>
    <row r="172" spans="1:29" ht="51" hidden="1" x14ac:dyDescent="0.2">
      <c r="A172" t="s">
        <v>44</v>
      </c>
      <c r="B172" t="s">
        <v>48</v>
      </c>
      <c r="C172">
        <v>43647</v>
      </c>
      <c r="D172">
        <v>17</v>
      </c>
      <c r="E172" t="s">
        <v>43</v>
      </c>
      <c r="F172" t="s">
        <v>40</v>
      </c>
      <c r="G172" t="s">
        <v>40</v>
      </c>
      <c r="I172" t="s">
        <v>40</v>
      </c>
      <c r="K172" t="s">
        <v>2465</v>
      </c>
      <c r="M172" t="s">
        <v>2368</v>
      </c>
      <c r="N172" t="s">
        <v>2470</v>
      </c>
      <c r="O172" s="4">
        <v>43741</v>
      </c>
      <c r="P172" s="6">
        <f t="shared" si="4"/>
        <v>94</v>
      </c>
      <c r="Q172" s="5">
        <f t="shared" si="5"/>
        <v>3.1333333333333333</v>
      </c>
      <c r="V172" t="s">
        <v>4085</v>
      </c>
      <c r="X172" s="7" t="s">
        <v>2129</v>
      </c>
      <c r="AA172" s="7"/>
      <c r="AB172" s="7"/>
      <c r="AC172" s="7"/>
    </row>
    <row r="173" spans="1:29" ht="51" hidden="1" x14ac:dyDescent="0.2">
      <c r="A173" t="s">
        <v>44</v>
      </c>
      <c r="B173" t="s">
        <v>48</v>
      </c>
      <c r="C173">
        <v>43757</v>
      </c>
      <c r="D173">
        <v>16</v>
      </c>
      <c r="E173" t="s">
        <v>43</v>
      </c>
      <c r="F173" t="s">
        <v>40</v>
      </c>
      <c r="G173" t="s">
        <v>40</v>
      </c>
      <c r="I173" t="s">
        <v>40</v>
      </c>
      <c r="J173" t="s">
        <v>1906</v>
      </c>
      <c r="K173" t="s">
        <v>2467</v>
      </c>
      <c r="M173" t="s">
        <v>2368</v>
      </c>
      <c r="N173" t="s">
        <v>2470</v>
      </c>
      <c r="O173" s="4">
        <v>43746</v>
      </c>
      <c r="P173" s="6">
        <f t="shared" si="4"/>
        <v>-11</v>
      </c>
      <c r="Q173" s="5">
        <f t="shared" si="5"/>
        <v>-0.36666666666666664</v>
      </c>
      <c r="V173" s="1" t="s">
        <v>4088</v>
      </c>
      <c r="X173" s="7" t="s">
        <v>2129</v>
      </c>
      <c r="AA173" s="7"/>
      <c r="AB173" s="7"/>
      <c r="AC173" s="7"/>
    </row>
    <row r="174" spans="1:29" ht="51" hidden="1" x14ac:dyDescent="0.2">
      <c r="A174" t="s">
        <v>37</v>
      </c>
      <c r="B174" t="s">
        <v>48</v>
      </c>
      <c r="C174">
        <v>43647</v>
      </c>
      <c r="D174">
        <v>4</v>
      </c>
      <c r="E174" t="s">
        <v>39</v>
      </c>
      <c r="F174" t="s">
        <v>40</v>
      </c>
      <c r="G174" t="s">
        <v>40</v>
      </c>
      <c r="I174" t="s">
        <v>40</v>
      </c>
      <c r="J174" t="s">
        <v>1879</v>
      </c>
      <c r="K174" t="s">
        <v>2468</v>
      </c>
      <c r="M174" t="s">
        <v>2368</v>
      </c>
      <c r="N174" t="s">
        <v>2948</v>
      </c>
      <c r="O174" s="4">
        <v>43746</v>
      </c>
      <c r="P174" s="6">
        <f t="shared" si="4"/>
        <v>99</v>
      </c>
      <c r="Q174" s="5">
        <f t="shared" si="5"/>
        <v>3.3</v>
      </c>
      <c r="V174" t="s">
        <v>4085</v>
      </c>
      <c r="X174" s="7" t="s">
        <v>2129</v>
      </c>
      <c r="AA174" s="7"/>
      <c r="AB174" s="7"/>
      <c r="AC174" s="7"/>
    </row>
    <row r="175" spans="1:29" ht="51" hidden="1" x14ac:dyDescent="0.2">
      <c r="A175" t="s">
        <v>44</v>
      </c>
      <c r="B175" t="s">
        <v>48</v>
      </c>
      <c r="C175">
        <v>43757</v>
      </c>
      <c r="D175">
        <v>14</v>
      </c>
      <c r="E175" t="s">
        <v>43</v>
      </c>
      <c r="F175" t="s">
        <v>40</v>
      </c>
      <c r="G175" t="s">
        <v>40</v>
      </c>
      <c r="I175" t="s">
        <v>40</v>
      </c>
      <c r="J175" t="s">
        <v>1906</v>
      </c>
      <c r="K175" t="s">
        <v>2467</v>
      </c>
      <c r="M175" t="s">
        <v>2368</v>
      </c>
      <c r="N175" t="s">
        <v>2470</v>
      </c>
      <c r="O175" s="4">
        <v>43746</v>
      </c>
      <c r="P175" s="6">
        <f t="shared" si="4"/>
        <v>-11</v>
      </c>
      <c r="Q175" s="5">
        <f t="shared" si="5"/>
        <v>-0.36666666666666664</v>
      </c>
      <c r="V175" s="1" t="s">
        <v>4088</v>
      </c>
      <c r="X175" s="7" t="s">
        <v>2129</v>
      </c>
      <c r="AA175" s="7"/>
      <c r="AB175" s="7"/>
      <c r="AC175" s="7"/>
    </row>
    <row r="176" spans="1:29" ht="51" hidden="1" x14ac:dyDescent="0.2">
      <c r="A176" t="s">
        <v>44</v>
      </c>
      <c r="B176" t="s">
        <v>48</v>
      </c>
      <c r="C176">
        <v>43757</v>
      </c>
      <c r="D176">
        <v>8</v>
      </c>
      <c r="E176" t="s">
        <v>39</v>
      </c>
      <c r="F176" t="s">
        <v>40</v>
      </c>
      <c r="G176" t="s">
        <v>40</v>
      </c>
      <c r="I176" t="s">
        <v>40</v>
      </c>
      <c r="J176" t="s">
        <v>1901</v>
      </c>
      <c r="K176" t="s">
        <v>2469</v>
      </c>
      <c r="M176" t="s">
        <v>2368</v>
      </c>
      <c r="N176" t="s">
        <v>2470</v>
      </c>
      <c r="O176" s="4">
        <v>43747</v>
      </c>
      <c r="P176" s="6">
        <f t="shared" si="4"/>
        <v>-10</v>
      </c>
      <c r="Q176" s="5">
        <f t="shared" si="5"/>
        <v>-0.33333333333333331</v>
      </c>
      <c r="V176" s="1" t="s">
        <v>4088</v>
      </c>
      <c r="X176" s="7" t="s">
        <v>2129</v>
      </c>
      <c r="AA176" s="7"/>
      <c r="AB176" s="7"/>
      <c r="AC176" s="7"/>
    </row>
    <row r="177" spans="1:29" ht="51" hidden="1" x14ac:dyDescent="0.2">
      <c r="A177" t="s">
        <v>44</v>
      </c>
      <c r="B177" t="s">
        <v>48</v>
      </c>
      <c r="C177">
        <v>43757</v>
      </c>
      <c r="D177">
        <v>13</v>
      </c>
      <c r="E177" t="s">
        <v>43</v>
      </c>
      <c r="F177" t="s">
        <v>40</v>
      </c>
      <c r="G177" t="s">
        <v>40</v>
      </c>
      <c r="I177" t="s">
        <v>40</v>
      </c>
      <c r="J177" t="s">
        <v>1901</v>
      </c>
      <c r="K177" t="s">
        <v>2469</v>
      </c>
      <c r="M177" t="s">
        <v>2368</v>
      </c>
      <c r="N177" t="s">
        <v>2470</v>
      </c>
      <c r="O177" s="4">
        <v>43747</v>
      </c>
      <c r="P177" s="6">
        <f t="shared" si="4"/>
        <v>-10</v>
      </c>
      <c r="Q177" s="5">
        <f t="shared" si="5"/>
        <v>-0.33333333333333331</v>
      </c>
      <c r="V177" s="1" t="s">
        <v>4088</v>
      </c>
      <c r="X177" s="7" t="s">
        <v>2129</v>
      </c>
      <c r="AA177" s="7"/>
      <c r="AB177" s="7"/>
      <c r="AC177" s="7"/>
    </row>
    <row r="178" spans="1:29" ht="51" hidden="1" x14ac:dyDescent="0.2">
      <c r="A178" t="s">
        <v>44</v>
      </c>
      <c r="B178" t="s">
        <v>48</v>
      </c>
      <c r="C178">
        <v>43757</v>
      </c>
      <c r="D178">
        <v>15</v>
      </c>
      <c r="E178" t="s">
        <v>39</v>
      </c>
      <c r="F178" t="s">
        <v>40</v>
      </c>
      <c r="G178" t="s">
        <v>40</v>
      </c>
      <c r="I178" t="s">
        <v>40</v>
      </c>
      <c r="J178" t="s">
        <v>1901</v>
      </c>
      <c r="K178" t="s">
        <v>2469</v>
      </c>
      <c r="M178" t="s">
        <v>2368</v>
      </c>
      <c r="N178" t="s">
        <v>2470</v>
      </c>
      <c r="O178" s="4">
        <v>43747</v>
      </c>
      <c r="P178" s="6">
        <f t="shared" si="4"/>
        <v>-10</v>
      </c>
      <c r="Q178" s="5">
        <f t="shared" si="5"/>
        <v>-0.33333333333333331</v>
      </c>
      <c r="V178" s="1" t="s">
        <v>4088</v>
      </c>
      <c r="X178" s="7" t="s">
        <v>2129</v>
      </c>
      <c r="AA178" s="7"/>
      <c r="AB178" s="7"/>
      <c r="AC178" s="7"/>
    </row>
    <row r="179" spans="1:29" ht="51" hidden="1" x14ac:dyDescent="0.2">
      <c r="A179" t="s">
        <v>37</v>
      </c>
      <c r="B179" t="s">
        <v>48</v>
      </c>
      <c r="C179">
        <v>43739</v>
      </c>
      <c r="D179">
        <v>17</v>
      </c>
      <c r="E179" t="s">
        <v>39</v>
      </c>
      <c r="F179" t="s">
        <v>40</v>
      </c>
      <c r="G179" t="s">
        <v>40</v>
      </c>
      <c r="I179" t="s">
        <v>40</v>
      </c>
      <c r="J179" t="s">
        <v>1879</v>
      </c>
      <c r="K179" s="2" t="s">
        <v>2418</v>
      </c>
      <c r="M179" t="s">
        <v>2368</v>
      </c>
      <c r="N179" t="s">
        <v>2479</v>
      </c>
      <c r="O179" s="4">
        <v>43747</v>
      </c>
      <c r="P179" s="6">
        <f t="shared" si="4"/>
        <v>8</v>
      </c>
      <c r="Q179" s="5">
        <f t="shared" si="5"/>
        <v>0.26666666666666666</v>
      </c>
      <c r="V179" s="1" t="s">
        <v>4088</v>
      </c>
      <c r="X179" s="7" t="s">
        <v>2129</v>
      </c>
      <c r="AA179" s="7"/>
      <c r="AB179" s="7"/>
      <c r="AC179" s="7"/>
    </row>
    <row r="180" spans="1:29" ht="51" hidden="1" x14ac:dyDescent="0.2">
      <c r="A180" t="s">
        <v>37</v>
      </c>
      <c r="B180" t="s">
        <v>48</v>
      </c>
      <c r="C180">
        <v>43647</v>
      </c>
      <c r="D180">
        <v>15</v>
      </c>
      <c r="E180" t="s">
        <v>39</v>
      </c>
      <c r="F180" t="s">
        <v>40</v>
      </c>
      <c r="G180" t="s">
        <v>40</v>
      </c>
      <c r="I180" t="s">
        <v>40</v>
      </c>
      <c r="J180" t="s">
        <v>1879</v>
      </c>
      <c r="K180" t="s">
        <v>2470</v>
      </c>
      <c r="M180" t="s">
        <v>2368</v>
      </c>
      <c r="N180" t="s">
        <v>2470</v>
      </c>
      <c r="O180" s="4">
        <v>43748</v>
      </c>
      <c r="P180" s="6">
        <f t="shared" si="4"/>
        <v>101</v>
      </c>
      <c r="Q180" s="5">
        <f t="shared" si="5"/>
        <v>3.3666666666666667</v>
      </c>
      <c r="V180" s="1" t="s">
        <v>4088</v>
      </c>
      <c r="X180" s="7" t="s">
        <v>2129</v>
      </c>
      <c r="AA180" s="7"/>
      <c r="AB180" s="7"/>
      <c r="AC180" s="7"/>
    </row>
    <row r="181" spans="1:29" ht="51" hidden="1" x14ac:dyDescent="0.2">
      <c r="A181" t="s">
        <v>37</v>
      </c>
      <c r="B181" t="s">
        <v>48</v>
      </c>
      <c r="C181">
        <v>42192</v>
      </c>
      <c r="D181">
        <v>12</v>
      </c>
      <c r="E181" t="s">
        <v>39</v>
      </c>
      <c r="F181" t="s">
        <v>40</v>
      </c>
      <c r="G181" t="s">
        <v>40</v>
      </c>
      <c r="I181" t="s">
        <v>40</v>
      </c>
      <c r="J181" t="s">
        <v>1906</v>
      </c>
      <c r="K181" s="2" t="s">
        <v>2418</v>
      </c>
      <c r="M181" t="s">
        <v>2368</v>
      </c>
      <c r="N181" t="s">
        <v>2479</v>
      </c>
      <c r="O181" s="4">
        <v>43748</v>
      </c>
      <c r="P181" s="6">
        <f t="shared" si="4"/>
        <v>1556</v>
      </c>
      <c r="Q181" s="5">
        <f t="shared" si="5"/>
        <v>51.866666666666667</v>
      </c>
      <c r="V181" t="s">
        <v>4085</v>
      </c>
      <c r="X181" s="7" t="s">
        <v>2129</v>
      </c>
      <c r="AA181" s="7"/>
      <c r="AB181" s="7"/>
      <c r="AC181" s="7"/>
    </row>
    <row r="182" spans="1:29" ht="51" hidden="1" x14ac:dyDescent="0.2">
      <c r="A182" t="s">
        <v>37</v>
      </c>
      <c r="B182" t="s">
        <v>48</v>
      </c>
      <c r="C182">
        <v>43748</v>
      </c>
      <c r="D182">
        <v>12</v>
      </c>
      <c r="E182" t="s">
        <v>39</v>
      </c>
      <c r="F182" t="s">
        <v>40</v>
      </c>
      <c r="G182" t="s">
        <v>40</v>
      </c>
      <c r="I182" t="s">
        <v>40</v>
      </c>
      <c r="J182" t="s">
        <v>1845</v>
      </c>
      <c r="K182" s="2" t="s">
        <v>2418</v>
      </c>
      <c r="M182" t="s">
        <v>2368</v>
      </c>
      <c r="N182" t="s">
        <v>2940</v>
      </c>
      <c r="O182" s="4">
        <v>43748</v>
      </c>
      <c r="P182" s="6">
        <f t="shared" si="4"/>
        <v>0</v>
      </c>
      <c r="Q182" s="5">
        <f t="shared" si="5"/>
        <v>0</v>
      </c>
      <c r="V182" t="s">
        <v>4085</v>
      </c>
      <c r="X182" s="7" t="s">
        <v>2129</v>
      </c>
      <c r="AA182" s="7"/>
      <c r="AB182" s="7"/>
      <c r="AC182" s="7"/>
    </row>
    <row r="183" spans="1:29" ht="51" hidden="1" x14ac:dyDescent="0.2">
      <c r="A183" t="s">
        <v>44</v>
      </c>
      <c r="B183" t="s">
        <v>48</v>
      </c>
      <c r="C183">
        <v>42195</v>
      </c>
      <c r="D183">
        <v>0.6</v>
      </c>
      <c r="E183" t="s">
        <v>43</v>
      </c>
      <c r="F183" t="s">
        <v>40</v>
      </c>
      <c r="G183" t="s">
        <v>40</v>
      </c>
      <c r="I183" t="s">
        <v>40</v>
      </c>
      <c r="J183" t="s">
        <v>1697</v>
      </c>
      <c r="K183" t="s">
        <v>2467</v>
      </c>
      <c r="M183" t="s">
        <v>2368</v>
      </c>
      <c r="N183" t="s">
        <v>2470</v>
      </c>
      <c r="O183" s="4">
        <v>43753</v>
      </c>
      <c r="P183" s="6">
        <f t="shared" si="4"/>
        <v>1558</v>
      </c>
      <c r="Q183" s="5">
        <f t="shared" si="5"/>
        <v>51.93333333333333</v>
      </c>
      <c r="V183" s="1" t="s">
        <v>4088</v>
      </c>
      <c r="X183" s="7" t="s">
        <v>2129</v>
      </c>
      <c r="AA183" s="7"/>
      <c r="AB183" s="7"/>
      <c r="AC183" s="7"/>
    </row>
    <row r="184" spans="1:29" ht="51" hidden="1" x14ac:dyDescent="0.2">
      <c r="A184" t="s">
        <v>37</v>
      </c>
      <c r="B184" t="s">
        <v>48</v>
      </c>
      <c r="C184">
        <v>43374</v>
      </c>
      <c r="D184">
        <v>14</v>
      </c>
      <c r="E184" t="s">
        <v>43</v>
      </c>
      <c r="F184" t="s">
        <v>40</v>
      </c>
      <c r="G184" t="s">
        <v>40</v>
      </c>
      <c r="I184" t="s">
        <v>40</v>
      </c>
      <c r="J184" t="s">
        <v>1879</v>
      </c>
      <c r="K184" t="s">
        <v>2438</v>
      </c>
      <c r="M184" t="s">
        <v>2368</v>
      </c>
      <c r="N184" t="s">
        <v>2479</v>
      </c>
      <c r="O184" s="4">
        <v>43754</v>
      </c>
      <c r="P184" s="6">
        <f t="shared" si="4"/>
        <v>380</v>
      </c>
      <c r="Q184" s="5">
        <f t="shared" si="5"/>
        <v>12.666666666666666</v>
      </c>
      <c r="V184" s="1" t="s">
        <v>4088</v>
      </c>
      <c r="X184" s="7" t="s">
        <v>2129</v>
      </c>
      <c r="AA184" s="7"/>
      <c r="AB184" s="7"/>
      <c r="AC184" s="7"/>
    </row>
    <row r="185" spans="1:29" ht="51" hidden="1" x14ac:dyDescent="0.2">
      <c r="A185" t="s">
        <v>37</v>
      </c>
      <c r="B185" t="s">
        <v>48</v>
      </c>
      <c r="C185">
        <v>43754</v>
      </c>
      <c r="D185">
        <v>14</v>
      </c>
      <c r="E185" t="s">
        <v>43</v>
      </c>
      <c r="F185" t="s">
        <v>40</v>
      </c>
      <c r="G185" t="s">
        <v>40</v>
      </c>
      <c r="I185" t="s">
        <v>40</v>
      </c>
      <c r="J185" t="s">
        <v>1885</v>
      </c>
      <c r="K185" t="s">
        <v>2438</v>
      </c>
      <c r="M185" t="s">
        <v>2368</v>
      </c>
      <c r="N185" t="s">
        <v>2940</v>
      </c>
      <c r="O185" s="4">
        <v>43754</v>
      </c>
      <c r="P185" s="6">
        <f t="shared" si="4"/>
        <v>0</v>
      </c>
      <c r="Q185" s="5">
        <f t="shared" si="5"/>
        <v>0</v>
      </c>
      <c r="V185" t="s">
        <v>4085</v>
      </c>
      <c r="X185" s="7" t="s">
        <v>2129</v>
      </c>
      <c r="AA185" s="7"/>
      <c r="AB185" s="7"/>
      <c r="AC185" s="7"/>
    </row>
    <row r="186" spans="1:29" ht="51" hidden="1" x14ac:dyDescent="0.2">
      <c r="A186" t="s">
        <v>37</v>
      </c>
      <c r="B186" t="s">
        <v>48</v>
      </c>
      <c r="C186">
        <v>43723</v>
      </c>
      <c r="D186">
        <v>17</v>
      </c>
      <c r="E186" t="s">
        <v>39</v>
      </c>
      <c r="F186" t="s">
        <v>40</v>
      </c>
      <c r="G186" t="s">
        <v>40</v>
      </c>
      <c r="I186" t="s">
        <v>40</v>
      </c>
      <c r="J186" t="s">
        <v>1845</v>
      </c>
      <c r="K186" s="2" t="s">
        <v>2418</v>
      </c>
      <c r="M186" t="s">
        <v>2368</v>
      </c>
      <c r="N186" t="s">
        <v>2940</v>
      </c>
      <c r="O186" s="4">
        <v>43754</v>
      </c>
      <c r="P186" s="6">
        <f t="shared" si="4"/>
        <v>31</v>
      </c>
      <c r="Q186" s="5">
        <f t="shared" si="5"/>
        <v>1.0333333333333334</v>
      </c>
      <c r="V186" t="s">
        <v>4085</v>
      </c>
      <c r="X186" s="7" t="s">
        <v>2129</v>
      </c>
      <c r="AA186" s="7"/>
      <c r="AB186" s="7"/>
      <c r="AC186" s="7"/>
    </row>
    <row r="187" spans="1:29" ht="51" hidden="1" x14ac:dyDescent="0.2">
      <c r="A187" t="s">
        <v>37</v>
      </c>
      <c r="B187" t="s">
        <v>48</v>
      </c>
      <c r="D187">
        <v>17</v>
      </c>
      <c r="E187" t="s">
        <v>39</v>
      </c>
      <c r="F187" t="s">
        <v>40</v>
      </c>
      <c r="G187" t="s">
        <v>40</v>
      </c>
      <c r="I187" t="s">
        <v>40</v>
      </c>
      <c r="J187" t="s">
        <v>1907</v>
      </c>
      <c r="K187" s="2" t="s">
        <v>2418</v>
      </c>
      <c r="M187" t="s">
        <v>2368</v>
      </c>
      <c r="N187" t="s">
        <v>2940</v>
      </c>
      <c r="O187" s="4">
        <v>43754</v>
      </c>
      <c r="P187" s="6">
        <f t="shared" si="4"/>
        <v>43754</v>
      </c>
      <c r="Q187" s="5">
        <f t="shared" si="5"/>
        <v>1458.4666666666667</v>
      </c>
      <c r="V187" t="s">
        <v>4085</v>
      </c>
      <c r="X187" s="7" t="s">
        <v>2129</v>
      </c>
      <c r="AA187" s="7"/>
      <c r="AB187" s="7"/>
      <c r="AC187" s="7"/>
    </row>
    <row r="188" spans="1:29" ht="51" hidden="1" x14ac:dyDescent="0.2">
      <c r="A188" t="s">
        <v>37</v>
      </c>
      <c r="B188" t="s">
        <v>48</v>
      </c>
      <c r="C188">
        <v>43753</v>
      </c>
      <c r="D188">
        <v>16</v>
      </c>
      <c r="E188" t="s">
        <v>43</v>
      </c>
      <c r="F188" t="s">
        <v>40</v>
      </c>
      <c r="G188" t="s">
        <v>40</v>
      </c>
      <c r="I188" t="s">
        <v>40</v>
      </c>
      <c r="J188" t="s">
        <v>1908</v>
      </c>
      <c r="K188" t="s">
        <v>2471</v>
      </c>
      <c r="M188" t="s">
        <v>2368</v>
      </c>
      <c r="N188" t="s">
        <v>2470</v>
      </c>
      <c r="O188" s="4">
        <v>43755</v>
      </c>
      <c r="P188" s="6">
        <f t="shared" si="4"/>
        <v>2</v>
      </c>
      <c r="Q188" s="5">
        <f t="shared" si="5"/>
        <v>6.6666666666666666E-2</v>
      </c>
      <c r="V188" s="1" t="s">
        <v>4088</v>
      </c>
      <c r="X188" s="7" t="s">
        <v>2129</v>
      </c>
      <c r="AA188" s="7"/>
      <c r="AB188" s="7"/>
      <c r="AC188" s="7"/>
    </row>
    <row r="189" spans="1:29" ht="51" hidden="1" x14ac:dyDescent="0.2">
      <c r="A189" t="s">
        <v>37</v>
      </c>
      <c r="B189" t="s">
        <v>48</v>
      </c>
      <c r="C189">
        <v>43757</v>
      </c>
      <c r="D189">
        <v>13</v>
      </c>
      <c r="E189" t="s">
        <v>39</v>
      </c>
      <c r="F189" t="s">
        <v>40</v>
      </c>
      <c r="G189" t="s">
        <v>40</v>
      </c>
      <c r="I189" t="s">
        <v>40</v>
      </c>
      <c r="J189" t="s">
        <v>1909</v>
      </c>
      <c r="K189" t="s">
        <v>2472</v>
      </c>
      <c r="M189" t="s">
        <v>2368</v>
      </c>
      <c r="N189" t="s">
        <v>2961</v>
      </c>
      <c r="O189" s="4">
        <v>43757</v>
      </c>
      <c r="P189" s="6">
        <f t="shared" si="4"/>
        <v>0</v>
      </c>
      <c r="Q189" s="5">
        <f t="shared" si="5"/>
        <v>0</v>
      </c>
      <c r="V189" s="1" t="s">
        <v>4088</v>
      </c>
      <c r="X189" s="7" t="s">
        <v>2129</v>
      </c>
      <c r="AA189" s="7"/>
      <c r="AB189" s="7"/>
      <c r="AC189" s="7"/>
    </row>
    <row r="190" spans="1:29" ht="51" hidden="1" x14ac:dyDescent="0.2">
      <c r="A190" t="s">
        <v>37</v>
      </c>
      <c r="B190" t="s">
        <v>48</v>
      </c>
      <c r="C190">
        <v>43727</v>
      </c>
      <c r="D190">
        <v>17</v>
      </c>
      <c r="E190" t="s">
        <v>39</v>
      </c>
      <c r="F190" t="s">
        <v>40</v>
      </c>
      <c r="G190" t="s">
        <v>40</v>
      </c>
      <c r="I190" t="s">
        <v>40</v>
      </c>
      <c r="J190" t="s">
        <v>1910</v>
      </c>
      <c r="K190" t="s">
        <v>2473</v>
      </c>
      <c r="M190" t="s">
        <v>2368</v>
      </c>
      <c r="N190" t="s">
        <v>2479</v>
      </c>
      <c r="O190" s="4">
        <v>43759</v>
      </c>
      <c r="P190" s="6">
        <f t="shared" si="4"/>
        <v>32</v>
      </c>
      <c r="Q190" s="5">
        <f t="shared" si="5"/>
        <v>1.0666666666666667</v>
      </c>
      <c r="V190" s="1" t="s">
        <v>4088</v>
      </c>
      <c r="X190" s="7" t="s">
        <v>2129</v>
      </c>
      <c r="AA190" s="7"/>
      <c r="AB190" s="7"/>
      <c r="AC190" s="7"/>
    </row>
    <row r="191" spans="1:29" ht="51" hidden="1" x14ac:dyDescent="0.2">
      <c r="A191" t="s">
        <v>37</v>
      </c>
      <c r="B191" t="s">
        <v>48</v>
      </c>
      <c r="C191">
        <v>43729</v>
      </c>
      <c r="D191">
        <v>17</v>
      </c>
      <c r="E191" t="s">
        <v>39</v>
      </c>
      <c r="F191" t="s">
        <v>40</v>
      </c>
      <c r="G191" t="s">
        <v>40</v>
      </c>
      <c r="I191" t="s">
        <v>40</v>
      </c>
      <c r="J191" t="s">
        <v>1911</v>
      </c>
      <c r="K191" t="s">
        <v>2474</v>
      </c>
      <c r="M191" t="s">
        <v>2368</v>
      </c>
      <c r="N191" t="s">
        <v>2940</v>
      </c>
      <c r="O191" s="4">
        <v>43759</v>
      </c>
      <c r="P191" s="6">
        <f t="shared" si="4"/>
        <v>30</v>
      </c>
      <c r="Q191" s="5">
        <f t="shared" si="5"/>
        <v>1</v>
      </c>
      <c r="V191" t="s">
        <v>4085</v>
      </c>
      <c r="X191" s="7" t="s">
        <v>2129</v>
      </c>
      <c r="AA191" s="7"/>
      <c r="AB191" s="7"/>
      <c r="AC191" s="7"/>
    </row>
    <row r="192" spans="1:29" ht="51" hidden="1" x14ac:dyDescent="0.2">
      <c r="A192" t="s">
        <v>37</v>
      </c>
      <c r="B192" t="s">
        <v>48</v>
      </c>
      <c r="C192">
        <v>43760</v>
      </c>
      <c r="D192">
        <v>16</v>
      </c>
      <c r="E192" t="s">
        <v>43</v>
      </c>
      <c r="F192" t="s">
        <v>40</v>
      </c>
      <c r="G192" t="s">
        <v>40</v>
      </c>
      <c r="I192" t="s">
        <v>40</v>
      </c>
      <c r="J192" t="s">
        <v>1912</v>
      </c>
      <c r="K192" s="2" t="s">
        <v>2418</v>
      </c>
      <c r="M192" t="s">
        <v>2368</v>
      </c>
      <c r="N192" t="s">
        <v>2940</v>
      </c>
      <c r="O192" s="4">
        <v>43760</v>
      </c>
      <c r="P192" s="6">
        <f t="shared" si="4"/>
        <v>0</v>
      </c>
      <c r="Q192" s="5">
        <f t="shared" si="5"/>
        <v>0</v>
      </c>
      <c r="V192" t="s">
        <v>4085</v>
      </c>
      <c r="X192" s="7" t="s">
        <v>2129</v>
      </c>
      <c r="AA192" s="7"/>
      <c r="AB192" s="7"/>
      <c r="AC192" s="7"/>
    </row>
    <row r="193" spans="1:37" ht="51" hidden="1" x14ac:dyDescent="0.2">
      <c r="A193" t="s">
        <v>37</v>
      </c>
      <c r="B193" t="s">
        <v>48</v>
      </c>
      <c r="C193">
        <v>43313</v>
      </c>
      <c r="D193">
        <v>14</v>
      </c>
      <c r="E193" t="s">
        <v>39</v>
      </c>
      <c r="F193" t="s">
        <v>40</v>
      </c>
      <c r="G193" t="s">
        <v>40</v>
      </c>
      <c r="I193" t="s">
        <v>40</v>
      </c>
      <c r="J193" t="s">
        <v>1913</v>
      </c>
      <c r="K193" t="s">
        <v>2475</v>
      </c>
      <c r="M193" t="s">
        <v>2368</v>
      </c>
      <c r="N193" t="s">
        <v>2479</v>
      </c>
      <c r="O193" s="4">
        <v>43762</v>
      </c>
      <c r="P193" s="6">
        <f t="shared" si="4"/>
        <v>449</v>
      </c>
      <c r="Q193" s="5">
        <f t="shared" si="5"/>
        <v>14.966666666666667</v>
      </c>
      <c r="V193" t="s">
        <v>4085</v>
      </c>
      <c r="X193" s="7" t="s">
        <v>2129</v>
      </c>
      <c r="AA193" s="7"/>
      <c r="AB193" s="7"/>
      <c r="AC193" s="7"/>
    </row>
    <row r="194" spans="1:37" ht="51" hidden="1" x14ac:dyDescent="0.2">
      <c r="A194" t="s">
        <v>37</v>
      </c>
      <c r="B194" t="s">
        <v>48</v>
      </c>
      <c r="C194">
        <v>43678</v>
      </c>
      <c r="D194">
        <v>15</v>
      </c>
      <c r="E194" t="s">
        <v>39</v>
      </c>
      <c r="F194" t="s">
        <v>40</v>
      </c>
      <c r="G194" t="s">
        <v>40</v>
      </c>
      <c r="I194" t="s">
        <v>40</v>
      </c>
      <c r="J194" t="s">
        <v>1845</v>
      </c>
      <c r="K194" t="s">
        <v>2476</v>
      </c>
      <c r="M194" t="s">
        <v>2368</v>
      </c>
      <c r="N194" t="s">
        <v>2476</v>
      </c>
      <c r="O194" s="4">
        <v>43762</v>
      </c>
      <c r="P194" s="6">
        <f t="shared" si="4"/>
        <v>84</v>
      </c>
      <c r="Q194" s="5">
        <f t="shared" si="5"/>
        <v>2.8</v>
      </c>
      <c r="V194" t="s">
        <v>4085</v>
      </c>
      <c r="X194" s="7" t="s">
        <v>2129</v>
      </c>
      <c r="AA194" s="7"/>
      <c r="AB194" s="7"/>
      <c r="AC194" s="7"/>
    </row>
    <row r="195" spans="1:37" ht="51" hidden="1" x14ac:dyDescent="0.2">
      <c r="A195" t="s">
        <v>44</v>
      </c>
      <c r="B195" t="s">
        <v>48</v>
      </c>
      <c r="C195">
        <v>43647</v>
      </c>
      <c r="D195">
        <v>12</v>
      </c>
      <c r="E195" t="s">
        <v>43</v>
      </c>
      <c r="F195" t="s">
        <v>40</v>
      </c>
      <c r="G195" t="s">
        <v>40</v>
      </c>
      <c r="I195" t="s">
        <v>40</v>
      </c>
      <c r="J195" t="s">
        <v>1914</v>
      </c>
      <c r="K195" t="s">
        <v>2477</v>
      </c>
      <c r="M195" t="s">
        <v>2368</v>
      </c>
      <c r="N195" t="s">
        <v>2946</v>
      </c>
      <c r="O195" s="4">
        <v>43763</v>
      </c>
      <c r="P195" s="6">
        <f t="shared" ref="P195:P258" si="6">O195-C195</f>
        <v>116</v>
      </c>
      <c r="Q195" s="5">
        <f t="shared" ref="Q195:Q258" si="7">P195/30</f>
        <v>3.8666666666666667</v>
      </c>
      <c r="V195" s="1" t="s">
        <v>4088</v>
      </c>
      <c r="X195" s="7" t="s">
        <v>2129</v>
      </c>
      <c r="AA195" s="7"/>
      <c r="AB195" s="7"/>
      <c r="AC195" s="7"/>
    </row>
    <row r="196" spans="1:37" ht="51" hidden="1" x14ac:dyDescent="0.2">
      <c r="A196" t="s">
        <v>37</v>
      </c>
      <c r="B196" t="s">
        <v>48</v>
      </c>
      <c r="D196">
        <v>17</v>
      </c>
      <c r="E196" t="s">
        <v>43</v>
      </c>
      <c r="F196" t="s">
        <v>40</v>
      </c>
      <c r="G196" t="s">
        <v>40</v>
      </c>
      <c r="I196" t="s">
        <v>40</v>
      </c>
      <c r="J196" t="s">
        <v>1915</v>
      </c>
      <c r="K196" t="s">
        <v>2438</v>
      </c>
      <c r="M196" t="s">
        <v>2368</v>
      </c>
      <c r="N196" t="s">
        <v>2940</v>
      </c>
      <c r="O196" s="4">
        <v>43766</v>
      </c>
      <c r="P196" s="6">
        <f t="shared" si="6"/>
        <v>43766</v>
      </c>
      <c r="Q196" s="5">
        <f t="shared" si="7"/>
        <v>1458.8666666666666</v>
      </c>
      <c r="V196" t="s">
        <v>2296</v>
      </c>
      <c r="X196" s="7" t="s">
        <v>2129</v>
      </c>
      <c r="AA196" s="7"/>
      <c r="AB196" s="7"/>
      <c r="AC196" s="7"/>
    </row>
    <row r="197" spans="1:37" ht="51" hidden="1" x14ac:dyDescent="0.2">
      <c r="A197" t="s">
        <v>37</v>
      </c>
      <c r="B197" t="s">
        <v>48</v>
      </c>
      <c r="C197">
        <v>43374</v>
      </c>
      <c r="D197">
        <v>12</v>
      </c>
      <c r="E197" t="s">
        <v>43</v>
      </c>
      <c r="F197" t="s">
        <v>40</v>
      </c>
      <c r="G197" t="s">
        <v>40</v>
      </c>
      <c r="I197" t="s">
        <v>40</v>
      </c>
      <c r="J197" t="s">
        <v>1873</v>
      </c>
      <c r="K197" t="s">
        <v>2478</v>
      </c>
      <c r="M197" t="s">
        <v>2368</v>
      </c>
      <c r="N197" t="s">
        <v>2940</v>
      </c>
      <c r="O197" s="4">
        <v>43767</v>
      </c>
      <c r="P197" s="6">
        <f t="shared" si="6"/>
        <v>393</v>
      </c>
      <c r="Q197" s="5">
        <f t="shared" si="7"/>
        <v>13.1</v>
      </c>
      <c r="V197" t="s">
        <v>2296</v>
      </c>
      <c r="X197" s="7" t="s">
        <v>2129</v>
      </c>
      <c r="AA197" s="7"/>
      <c r="AB197" s="7"/>
      <c r="AC197" s="7"/>
    </row>
    <row r="198" spans="1:37" ht="51" hidden="1" x14ac:dyDescent="0.2">
      <c r="A198" t="s">
        <v>37</v>
      </c>
      <c r="B198" t="s">
        <v>48</v>
      </c>
      <c r="C198">
        <v>43768</v>
      </c>
      <c r="D198">
        <v>15</v>
      </c>
      <c r="E198" t="s">
        <v>43</v>
      </c>
      <c r="F198" t="s">
        <v>40</v>
      </c>
      <c r="G198" t="s">
        <v>40</v>
      </c>
      <c r="I198" t="s">
        <v>40</v>
      </c>
      <c r="J198" t="s">
        <v>1916</v>
      </c>
      <c r="K198" s="2" t="s">
        <v>2418</v>
      </c>
      <c r="M198" t="s">
        <v>2368</v>
      </c>
      <c r="N198" t="s">
        <v>2940</v>
      </c>
      <c r="O198" s="4">
        <v>43769</v>
      </c>
      <c r="P198" s="6">
        <f t="shared" si="6"/>
        <v>1</v>
      </c>
      <c r="Q198" s="5">
        <f t="shared" si="7"/>
        <v>3.3333333333333333E-2</v>
      </c>
      <c r="V198" t="s">
        <v>2296</v>
      </c>
      <c r="X198" s="7" t="s">
        <v>2129</v>
      </c>
      <c r="AA198" s="7"/>
      <c r="AB198" s="7"/>
      <c r="AC198" s="7"/>
    </row>
    <row r="199" spans="1:37" ht="51" hidden="1" x14ac:dyDescent="0.2">
      <c r="A199" t="s">
        <v>37</v>
      </c>
      <c r="B199" t="s">
        <v>42</v>
      </c>
      <c r="C199">
        <v>43658</v>
      </c>
      <c r="D199">
        <v>14</v>
      </c>
      <c r="E199" t="s">
        <v>43</v>
      </c>
      <c r="F199" t="s">
        <v>40</v>
      </c>
      <c r="G199" t="s">
        <v>40</v>
      </c>
      <c r="I199" t="s">
        <v>40</v>
      </c>
      <c r="J199" t="s">
        <v>1873</v>
      </c>
      <c r="K199" s="2" t="s">
        <v>2418</v>
      </c>
      <c r="M199" t="s">
        <v>2368</v>
      </c>
      <c r="N199" t="s">
        <v>2940</v>
      </c>
      <c r="O199" s="4">
        <v>43781</v>
      </c>
      <c r="P199" s="6">
        <f t="shared" si="6"/>
        <v>123</v>
      </c>
      <c r="Q199" s="5">
        <f t="shared" si="7"/>
        <v>4.0999999999999996</v>
      </c>
      <c r="V199" s="1" t="s">
        <v>4088</v>
      </c>
      <c r="X199" s="7" t="s">
        <v>2129</v>
      </c>
      <c r="AA199" s="7"/>
      <c r="AB199" s="7"/>
      <c r="AC199" s="7"/>
    </row>
    <row r="200" spans="1:37" ht="51" hidden="1" x14ac:dyDescent="0.2">
      <c r="A200" t="s">
        <v>37</v>
      </c>
      <c r="B200" t="s">
        <v>38</v>
      </c>
      <c r="C200">
        <v>43647</v>
      </c>
      <c r="D200">
        <v>15</v>
      </c>
      <c r="E200" t="s">
        <v>43</v>
      </c>
      <c r="F200" t="s">
        <v>40</v>
      </c>
      <c r="G200" t="s">
        <v>40</v>
      </c>
      <c r="I200" t="s">
        <v>40</v>
      </c>
      <c r="J200" t="s">
        <v>1917</v>
      </c>
      <c r="K200" t="s">
        <v>2479</v>
      </c>
      <c r="M200" t="s">
        <v>2928</v>
      </c>
      <c r="N200" t="s">
        <v>2476</v>
      </c>
      <c r="O200" s="4">
        <v>43782</v>
      </c>
      <c r="P200" s="6">
        <f t="shared" si="6"/>
        <v>135</v>
      </c>
      <c r="Q200" s="5">
        <f t="shared" si="7"/>
        <v>4.5</v>
      </c>
      <c r="V200" s="1" t="s">
        <v>4088</v>
      </c>
      <c r="X200" s="7" t="s">
        <v>2129</v>
      </c>
      <c r="AA200" s="7"/>
      <c r="AB200" s="7"/>
      <c r="AC200" s="7"/>
    </row>
    <row r="201" spans="1:37" ht="51" hidden="1" x14ac:dyDescent="0.2">
      <c r="A201" t="s">
        <v>37</v>
      </c>
      <c r="B201" t="s">
        <v>38</v>
      </c>
      <c r="C201">
        <v>43782</v>
      </c>
      <c r="D201">
        <v>17</v>
      </c>
      <c r="E201" t="s">
        <v>39</v>
      </c>
      <c r="F201" t="s">
        <v>40</v>
      </c>
      <c r="G201" t="s">
        <v>40</v>
      </c>
      <c r="I201" t="s">
        <v>40</v>
      </c>
      <c r="K201" s="2" t="s">
        <v>2418</v>
      </c>
      <c r="M201" t="s">
        <v>2928</v>
      </c>
      <c r="N201" t="s">
        <v>2476</v>
      </c>
      <c r="O201" s="4">
        <v>43782</v>
      </c>
      <c r="P201" s="6">
        <f t="shared" si="6"/>
        <v>0</v>
      </c>
      <c r="Q201" s="5">
        <f t="shared" si="7"/>
        <v>0</v>
      </c>
      <c r="V201" t="s">
        <v>2296</v>
      </c>
      <c r="X201" s="7" t="s">
        <v>2129</v>
      </c>
      <c r="AA201" s="7"/>
      <c r="AB201" s="7"/>
      <c r="AC201" s="7"/>
    </row>
    <row r="202" spans="1:37" ht="51" hidden="1" x14ac:dyDescent="0.2">
      <c r="A202" t="s">
        <v>37</v>
      </c>
      <c r="B202" t="s">
        <v>38</v>
      </c>
      <c r="C202">
        <v>43782</v>
      </c>
      <c r="D202">
        <v>17</v>
      </c>
      <c r="E202" t="s">
        <v>39</v>
      </c>
      <c r="F202" t="s">
        <v>40</v>
      </c>
      <c r="G202" t="s">
        <v>40</v>
      </c>
      <c r="I202" t="s">
        <v>40</v>
      </c>
      <c r="K202" s="2" t="s">
        <v>2418</v>
      </c>
      <c r="M202" t="s">
        <v>2928</v>
      </c>
      <c r="N202" t="s">
        <v>2476</v>
      </c>
      <c r="O202" s="4">
        <v>43782</v>
      </c>
      <c r="P202" s="6">
        <f t="shared" si="6"/>
        <v>0</v>
      </c>
      <c r="Q202" s="5">
        <f t="shared" si="7"/>
        <v>0</v>
      </c>
      <c r="V202" t="s">
        <v>2296</v>
      </c>
      <c r="X202" s="7" t="s">
        <v>2129</v>
      </c>
      <c r="AA202" s="7"/>
      <c r="AB202" s="7"/>
      <c r="AC202" s="7"/>
    </row>
    <row r="203" spans="1:37" ht="51" hidden="1" x14ac:dyDescent="0.2">
      <c r="A203" t="s">
        <v>37</v>
      </c>
      <c r="B203" t="s">
        <v>38</v>
      </c>
      <c r="D203">
        <v>17</v>
      </c>
      <c r="E203" t="s">
        <v>43</v>
      </c>
      <c r="F203" t="s">
        <v>40</v>
      </c>
      <c r="G203" t="s">
        <v>40</v>
      </c>
      <c r="I203" t="s">
        <v>40</v>
      </c>
      <c r="J203" t="s">
        <v>1918</v>
      </c>
      <c r="K203" s="2" t="s">
        <v>2418</v>
      </c>
      <c r="M203" t="s">
        <v>2928</v>
      </c>
      <c r="N203" t="s">
        <v>2476</v>
      </c>
      <c r="O203" s="4">
        <v>43782</v>
      </c>
      <c r="P203" s="6">
        <f t="shared" si="6"/>
        <v>43782</v>
      </c>
      <c r="Q203" s="5">
        <f t="shared" si="7"/>
        <v>1459.4</v>
      </c>
      <c r="V203" t="s">
        <v>4085</v>
      </c>
      <c r="X203" s="7" t="s">
        <v>2129</v>
      </c>
      <c r="AA203" s="7"/>
      <c r="AB203" s="7"/>
      <c r="AC203" s="7"/>
    </row>
    <row r="204" spans="1:37" ht="51" hidden="1" x14ac:dyDescent="0.2">
      <c r="A204" t="s">
        <v>37</v>
      </c>
      <c r="B204" t="s">
        <v>38</v>
      </c>
      <c r="C204">
        <v>43783</v>
      </c>
      <c r="D204">
        <v>16</v>
      </c>
      <c r="E204" t="s">
        <v>39</v>
      </c>
      <c r="F204" t="s">
        <v>40</v>
      </c>
      <c r="G204" t="s">
        <v>40</v>
      </c>
      <c r="I204" t="s">
        <v>40</v>
      </c>
      <c r="J204" t="s">
        <v>1919</v>
      </c>
      <c r="K204" s="2" t="s">
        <v>2418</v>
      </c>
      <c r="M204" t="s">
        <v>2928</v>
      </c>
      <c r="N204" t="s">
        <v>2476</v>
      </c>
      <c r="O204" s="4">
        <v>43783</v>
      </c>
      <c r="P204" s="6">
        <f t="shared" si="6"/>
        <v>0</v>
      </c>
      <c r="Q204" s="5">
        <f t="shared" si="7"/>
        <v>0</v>
      </c>
      <c r="V204" s="1" t="s">
        <v>4088</v>
      </c>
      <c r="X204" s="7" t="s">
        <v>2129</v>
      </c>
      <c r="AA204" s="7"/>
      <c r="AB204" s="7"/>
      <c r="AC204" s="7"/>
      <c r="AK204" t="s">
        <v>5317</v>
      </c>
    </row>
    <row r="205" spans="1:37" ht="51" hidden="1" x14ac:dyDescent="0.2">
      <c r="A205" t="s">
        <v>37</v>
      </c>
      <c r="B205" t="s">
        <v>38</v>
      </c>
      <c r="C205">
        <v>43783</v>
      </c>
      <c r="D205">
        <v>17</v>
      </c>
      <c r="E205" t="s">
        <v>43</v>
      </c>
      <c r="F205" t="s">
        <v>40</v>
      </c>
      <c r="G205" t="s">
        <v>40</v>
      </c>
      <c r="I205" t="s">
        <v>40</v>
      </c>
      <c r="J205" t="s">
        <v>1920</v>
      </c>
      <c r="K205" t="s">
        <v>2438</v>
      </c>
      <c r="M205" t="s">
        <v>2928</v>
      </c>
      <c r="N205" t="s">
        <v>2476</v>
      </c>
      <c r="O205" s="4">
        <v>43783</v>
      </c>
      <c r="P205" s="6">
        <f t="shared" si="6"/>
        <v>0</v>
      </c>
      <c r="Q205" s="5">
        <f t="shared" si="7"/>
        <v>0</v>
      </c>
      <c r="V205" t="s">
        <v>4085</v>
      </c>
      <c r="X205" s="7" t="s">
        <v>2129</v>
      </c>
      <c r="AA205" s="7"/>
      <c r="AB205" s="7"/>
      <c r="AC205" s="7"/>
    </row>
    <row r="206" spans="1:37" ht="51" hidden="1" x14ac:dyDescent="0.2">
      <c r="A206" t="s">
        <v>37</v>
      </c>
      <c r="B206" t="s">
        <v>38</v>
      </c>
      <c r="D206">
        <v>14</v>
      </c>
      <c r="E206" t="s">
        <v>39</v>
      </c>
      <c r="F206" t="s">
        <v>40</v>
      </c>
      <c r="G206" t="s">
        <v>40</v>
      </c>
      <c r="I206" t="s">
        <v>40</v>
      </c>
      <c r="J206" t="s">
        <v>1921</v>
      </c>
      <c r="K206" t="s">
        <v>2480</v>
      </c>
      <c r="M206" t="s">
        <v>2368</v>
      </c>
      <c r="N206" t="s">
        <v>2942</v>
      </c>
      <c r="O206" s="4">
        <v>43783</v>
      </c>
      <c r="P206" s="6">
        <f t="shared" si="6"/>
        <v>43783</v>
      </c>
      <c r="Q206" s="5">
        <f t="shared" si="7"/>
        <v>1459.4333333333334</v>
      </c>
      <c r="V206" s="1" t="s">
        <v>4088</v>
      </c>
      <c r="X206" s="7" t="s">
        <v>2129</v>
      </c>
      <c r="AA206" s="7"/>
      <c r="AB206" s="7"/>
      <c r="AC206" s="7"/>
    </row>
    <row r="207" spans="1:37" ht="51" hidden="1" x14ac:dyDescent="0.2">
      <c r="A207" t="s">
        <v>37</v>
      </c>
      <c r="B207" t="s">
        <v>38</v>
      </c>
      <c r="D207">
        <v>15</v>
      </c>
      <c r="E207" t="s">
        <v>39</v>
      </c>
      <c r="F207" t="s">
        <v>40</v>
      </c>
      <c r="G207" t="s">
        <v>40</v>
      </c>
      <c r="I207" t="s">
        <v>40</v>
      </c>
      <c r="K207" t="s">
        <v>2481</v>
      </c>
      <c r="M207" t="s">
        <v>2368</v>
      </c>
      <c r="N207" t="s">
        <v>2942</v>
      </c>
      <c r="O207" s="4">
        <v>43783</v>
      </c>
      <c r="P207" s="6">
        <f t="shared" si="6"/>
        <v>43783</v>
      </c>
      <c r="Q207" s="5">
        <f t="shared" si="7"/>
        <v>1459.4333333333334</v>
      </c>
      <c r="V207" t="s">
        <v>4085</v>
      </c>
      <c r="X207" s="7" t="s">
        <v>2129</v>
      </c>
      <c r="AA207" s="7"/>
      <c r="AB207" s="7"/>
      <c r="AC207" s="7"/>
    </row>
    <row r="208" spans="1:37" ht="51" hidden="1" x14ac:dyDescent="0.2">
      <c r="A208" t="s">
        <v>37</v>
      </c>
      <c r="B208" t="s">
        <v>38</v>
      </c>
      <c r="C208">
        <v>43783</v>
      </c>
      <c r="D208">
        <v>16</v>
      </c>
      <c r="E208" t="s">
        <v>39</v>
      </c>
      <c r="F208" t="s">
        <v>40</v>
      </c>
      <c r="G208" t="s">
        <v>40</v>
      </c>
      <c r="I208" t="s">
        <v>40</v>
      </c>
      <c r="J208" t="s">
        <v>1919</v>
      </c>
      <c r="K208" s="2" t="s">
        <v>2418</v>
      </c>
      <c r="M208" t="s">
        <v>2928</v>
      </c>
      <c r="N208" t="s">
        <v>2476</v>
      </c>
      <c r="O208" s="4">
        <v>43783</v>
      </c>
      <c r="P208" s="6">
        <f t="shared" si="6"/>
        <v>0</v>
      </c>
      <c r="Q208" s="5">
        <f t="shared" si="7"/>
        <v>0</v>
      </c>
      <c r="V208" s="1" t="s">
        <v>4088</v>
      </c>
      <c r="X208" s="7" t="s">
        <v>2129</v>
      </c>
      <c r="AA208" s="7"/>
      <c r="AB208" s="7"/>
      <c r="AC208" s="7"/>
    </row>
    <row r="209" spans="1:29" ht="51" hidden="1" x14ac:dyDescent="0.2">
      <c r="A209" t="s">
        <v>37</v>
      </c>
      <c r="B209" t="s">
        <v>38</v>
      </c>
      <c r="C209">
        <v>43452</v>
      </c>
      <c r="D209">
        <v>15</v>
      </c>
      <c r="E209" t="s">
        <v>43</v>
      </c>
      <c r="F209" t="s">
        <v>40</v>
      </c>
      <c r="G209" t="s">
        <v>40</v>
      </c>
      <c r="I209" t="s">
        <v>40</v>
      </c>
      <c r="J209" t="s">
        <v>1845</v>
      </c>
      <c r="K209" t="s">
        <v>2482</v>
      </c>
      <c r="M209" t="s">
        <v>2928</v>
      </c>
      <c r="N209" t="s">
        <v>2476</v>
      </c>
      <c r="O209" s="4">
        <v>43784</v>
      </c>
      <c r="P209" s="6">
        <f t="shared" si="6"/>
        <v>332</v>
      </c>
      <c r="Q209" s="5">
        <f t="shared" si="7"/>
        <v>11.066666666666666</v>
      </c>
      <c r="V209" t="s">
        <v>2296</v>
      </c>
      <c r="X209" s="7" t="s">
        <v>2129</v>
      </c>
      <c r="AA209" s="7"/>
      <c r="AB209" s="7"/>
      <c r="AC209" s="7"/>
    </row>
    <row r="210" spans="1:29" ht="51" hidden="1" x14ac:dyDescent="0.2">
      <c r="A210" t="s">
        <v>44</v>
      </c>
      <c r="B210" t="s">
        <v>38</v>
      </c>
      <c r="C210">
        <v>43466</v>
      </c>
      <c r="D210">
        <v>17</v>
      </c>
      <c r="E210" t="s">
        <v>43</v>
      </c>
      <c r="F210" t="s">
        <v>40</v>
      </c>
      <c r="G210" t="s">
        <v>40</v>
      </c>
      <c r="I210" t="s">
        <v>40</v>
      </c>
      <c r="J210" t="s">
        <v>1922</v>
      </c>
      <c r="K210" t="s">
        <v>2483</v>
      </c>
      <c r="M210" t="s">
        <v>2368</v>
      </c>
      <c r="N210" t="s">
        <v>2479</v>
      </c>
      <c r="O210" s="4">
        <v>43784</v>
      </c>
      <c r="P210" s="6">
        <f t="shared" si="6"/>
        <v>318</v>
      </c>
      <c r="Q210" s="5">
        <f t="shared" si="7"/>
        <v>10.6</v>
      </c>
      <c r="V210" t="s">
        <v>4085</v>
      </c>
      <c r="X210" s="7" t="s">
        <v>2129</v>
      </c>
      <c r="AA210" s="7"/>
      <c r="AB210" s="7"/>
      <c r="AC210" s="7"/>
    </row>
    <row r="211" spans="1:29" ht="51" hidden="1" x14ac:dyDescent="0.2">
      <c r="A211" t="s">
        <v>37</v>
      </c>
      <c r="B211" t="s">
        <v>38</v>
      </c>
      <c r="C211">
        <v>43586</v>
      </c>
      <c r="D211">
        <v>17</v>
      </c>
      <c r="E211" t="s">
        <v>43</v>
      </c>
      <c r="F211" t="s">
        <v>40</v>
      </c>
      <c r="G211" t="s">
        <v>40</v>
      </c>
      <c r="I211" t="s">
        <v>40</v>
      </c>
      <c r="J211" t="s">
        <v>1923</v>
      </c>
      <c r="K211" t="s">
        <v>2482</v>
      </c>
      <c r="M211" t="s">
        <v>2928</v>
      </c>
      <c r="N211" t="s">
        <v>2476</v>
      </c>
      <c r="O211" s="4">
        <v>43784</v>
      </c>
      <c r="P211" s="6">
        <f t="shared" si="6"/>
        <v>198</v>
      </c>
      <c r="Q211" s="5">
        <f t="shared" si="7"/>
        <v>6.6</v>
      </c>
      <c r="V211" t="s">
        <v>2296</v>
      </c>
      <c r="X211" s="7" t="s">
        <v>2129</v>
      </c>
      <c r="AA211" s="7"/>
      <c r="AB211" s="7"/>
      <c r="AC211" s="7"/>
    </row>
    <row r="212" spans="1:29" ht="51" hidden="1" x14ac:dyDescent="0.2">
      <c r="A212" t="s">
        <v>37</v>
      </c>
      <c r="B212" t="s">
        <v>38</v>
      </c>
      <c r="C212">
        <v>43787</v>
      </c>
      <c r="D212">
        <v>17</v>
      </c>
      <c r="E212" t="s">
        <v>39</v>
      </c>
      <c r="F212" t="s">
        <v>40</v>
      </c>
      <c r="G212" t="s">
        <v>40</v>
      </c>
      <c r="I212" t="s">
        <v>40</v>
      </c>
      <c r="J212" t="s">
        <v>1924</v>
      </c>
      <c r="K212" t="s">
        <v>2467</v>
      </c>
      <c r="M212" t="s">
        <v>2368</v>
      </c>
      <c r="N212" t="s">
        <v>2470</v>
      </c>
      <c r="O212" s="4">
        <v>43784</v>
      </c>
      <c r="P212" s="6">
        <f t="shared" si="6"/>
        <v>-3</v>
      </c>
      <c r="Q212" s="5">
        <f t="shared" si="7"/>
        <v>-0.1</v>
      </c>
      <c r="V212" s="1" t="s">
        <v>4088</v>
      </c>
      <c r="X212" s="7" t="s">
        <v>2129</v>
      </c>
      <c r="AA212" s="7"/>
      <c r="AB212" s="7"/>
      <c r="AC212" s="7"/>
    </row>
    <row r="213" spans="1:29" ht="51" hidden="1" x14ac:dyDescent="0.2">
      <c r="A213" t="s">
        <v>44</v>
      </c>
      <c r="B213" t="s">
        <v>38</v>
      </c>
      <c r="C213">
        <v>43466</v>
      </c>
      <c r="D213">
        <v>3</v>
      </c>
      <c r="E213" t="s">
        <v>39</v>
      </c>
      <c r="F213" t="s">
        <v>40</v>
      </c>
      <c r="G213" t="s">
        <v>40</v>
      </c>
      <c r="I213" t="s">
        <v>40</v>
      </c>
      <c r="J213" t="s">
        <v>1846</v>
      </c>
      <c r="K213" t="s">
        <v>2484</v>
      </c>
      <c r="M213" t="s">
        <v>2368</v>
      </c>
      <c r="N213" t="s">
        <v>2470</v>
      </c>
      <c r="O213" s="4">
        <v>43787</v>
      </c>
      <c r="P213" s="6">
        <f t="shared" si="6"/>
        <v>321</v>
      </c>
      <c r="Q213" s="5">
        <f t="shared" si="7"/>
        <v>10.7</v>
      </c>
      <c r="V213" s="1" t="s">
        <v>4088</v>
      </c>
      <c r="X213" s="7" t="s">
        <v>2129</v>
      </c>
      <c r="AA213" s="7"/>
      <c r="AB213" s="7"/>
      <c r="AC213" s="7"/>
    </row>
    <row r="214" spans="1:29" ht="51" hidden="1" x14ac:dyDescent="0.2">
      <c r="A214" t="s">
        <v>44</v>
      </c>
      <c r="B214" t="s">
        <v>38</v>
      </c>
      <c r="C214">
        <v>43466</v>
      </c>
      <c r="D214">
        <v>10</v>
      </c>
      <c r="E214" t="s">
        <v>39</v>
      </c>
      <c r="F214" t="s">
        <v>40</v>
      </c>
      <c r="G214" t="s">
        <v>40</v>
      </c>
      <c r="I214" t="s">
        <v>40</v>
      </c>
      <c r="J214" t="s">
        <v>1846</v>
      </c>
      <c r="K214" t="s">
        <v>2484</v>
      </c>
      <c r="M214" t="s">
        <v>2368</v>
      </c>
      <c r="N214" t="s">
        <v>2470</v>
      </c>
      <c r="O214" s="4">
        <v>43787</v>
      </c>
      <c r="P214" s="6">
        <f t="shared" si="6"/>
        <v>321</v>
      </c>
      <c r="Q214" s="5">
        <f t="shared" si="7"/>
        <v>10.7</v>
      </c>
      <c r="V214" t="s">
        <v>2296</v>
      </c>
      <c r="X214" s="7" t="s">
        <v>2129</v>
      </c>
      <c r="AA214" s="7"/>
      <c r="AB214" s="7"/>
      <c r="AC214" s="7"/>
    </row>
    <row r="215" spans="1:29" ht="51" hidden="1" x14ac:dyDescent="0.2">
      <c r="A215" t="s">
        <v>37</v>
      </c>
      <c r="B215" t="s">
        <v>38</v>
      </c>
      <c r="C215">
        <v>43786</v>
      </c>
      <c r="D215">
        <v>14</v>
      </c>
      <c r="E215" t="s">
        <v>39</v>
      </c>
      <c r="F215" t="s">
        <v>40</v>
      </c>
      <c r="G215" t="s">
        <v>40</v>
      </c>
      <c r="I215" t="s">
        <v>40</v>
      </c>
      <c r="J215" t="s">
        <v>1845</v>
      </c>
      <c r="K215" s="2" t="s">
        <v>2418</v>
      </c>
      <c r="M215" t="s">
        <v>2928</v>
      </c>
      <c r="N215" t="s">
        <v>2476</v>
      </c>
      <c r="O215" s="4">
        <v>43788</v>
      </c>
      <c r="P215" s="6">
        <f t="shared" si="6"/>
        <v>2</v>
      </c>
      <c r="Q215" s="5">
        <f t="shared" si="7"/>
        <v>6.6666666666666666E-2</v>
      </c>
      <c r="V215" t="s">
        <v>4085</v>
      </c>
      <c r="X215" s="7" t="s">
        <v>2129</v>
      </c>
      <c r="AA215" s="7"/>
      <c r="AB215" s="7"/>
      <c r="AC215" s="7"/>
    </row>
    <row r="216" spans="1:29" ht="51" hidden="1" x14ac:dyDescent="0.2">
      <c r="A216" t="s">
        <v>37</v>
      </c>
      <c r="B216" t="s">
        <v>38</v>
      </c>
      <c r="C216">
        <v>43789</v>
      </c>
      <c r="D216">
        <v>15</v>
      </c>
      <c r="E216" t="s">
        <v>43</v>
      </c>
      <c r="F216" t="s">
        <v>40</v>
      </c>
      <c r="G216" t="s">
        <v>40</v>
      </c>
      <c r="I216" t="s">
        <v>40</v>
      </c>
      <c r="J216" t="s">
        <v>1925</v>
      </c>
      <c r="K216" s="2" t="s">
        <v>2418</v>
      </c>
      <c r="M216" t="s">
        <v>2928</v>
      </c>
      <c r="N216" t="s">
        <v>2476</v>
      </c>
      <c r="O216" s="4">
        <v>43789</v>
      </c>
      <c r="P216" s="6">
        <f t="shared" si="6"/>
        <v>0</v>
      </c>
      <c r="Q216" s="5">
        <f t="shared" si="7"/>
        <v>0</v>
      </c>
      <c r="V216" t="s">
        <v>4085</v>
      </c>
      <c r="X216" s="7" t="s">
        <v>2129</v>
      </c>
      <c r="AA216" s="7"/>
      <c r="AB216" s="7"/>
      <c r="AC216" s="7"/>
    </row>
    <row r="217" spans="1:29" ht="51" hidden="1" x14ac:dyDescent="0.2">
      <c r="A217" t="s">
        <v>37</v>
      </c>
      <c r="B217" t="s">
        <v>38</v>
      </c>
      <c r="C217">
        <v>43770</v>
      </c>
      <c r="D217">
        <v>15</v>
      </c>
      <c r="E217" t="s">
        <v>43</v>
      </c>
      <c r="F217" t="s">
        <v>40</v>
      </c>
      <c r="G217" t="s">
        <v>40</v>
      </c>
      <c r="I217" t="s">
        <v>40</v>
      </c>
      <c r="J217" t="s">
        <v>1926</v>
      </c>
      <c r="K217" s="2" t="s">
        <v>2418</v>
      </c>
      <c r="M217" t="s">
        <v>2368</v>
      </c>
      <c r="N217" t="s">
        <v>2962</v>
      </c>
      <c r="O217" s="4">
        <v>43789</v>
      </c>
      <c r="P217" s="6">
        <f t="shared" si="6"/>
        <v>19</v>
      </c>
      <c r="Q217" s="5">
        <f t="shared" si="7"/>
        <v>0.6333333333333333</v>
      </c>
      <c r="V217" t="s">
        <v>4085</v>
      </c>
      <c r="X217" s="7" t="s">
        <v>2129</v>
      </c>
      <c r="AA217" s="7"/>
      <c r="AB217" s="7"/>
      <c r="AC217" s="7"/>
    </row>
    <row r="218" spans="1:29" ht="51" hidden="1" x14ac:dyDescent="0.2">
      <c r="A218" t="s">
        <v>44</v>
      </c>
      <c r="B218" t="s">
        <v>38</v>
      </c>
      <c r="C218">
        <v>43453</v>
      </c>
      <c r="D218">
        <v>15</v>
      </c>
      <c r="E218" t="s">
        <v>43</v>
      </c>
      <c r="F218" t="s">
        <v>40</v>
      </c>
      <c r="G218" t="s">
        <v>40</v>
      </c>
      <c r="I218" t="s">
        <v>40</v>
      </c>
      <c r="J218" t="s">
        <v>1846</v>
      </c>
      <c r="K218" t="s">
        <v>2483</v>
      </c>
      <c r="M218" t="s">
        <v>2368</v>
      </c>
      <c r="N218" t="s">
        <v>2470</v>
      </c>
      <c r="O218" s="4">
        <v>43789</v>
      </c>
      <c r="P218" s="6">
        <f t="shared" si="6"/>
        <v>336</v>
      </c>
      <c r="Q218" s="5">
        <f t="shared" si="7"/>
        <v>11.2</v>
      </c>
      <c r="V218" s="1" t="s">
        <v>4088</v>
      </c>
      <c r="X218" s="7" t="s">
        <v>2129</v>
      </c>
      <c r="AA218" s="7"/>
      <c r="AB218" s="7"/>
      <c r="AC218" s="7"/>
    </row>
    <row r="219" spans="1:29" ht="51" hidden="1" x14ac:dyDescent="0.2">
      <c r="A219" t="s">
        <v>44</v>
      </c>
      <c r="B219" t="s">
        <v>38</v>
      </c>
      <c r="C219">
        <v>43746</v>
      </c>
      <c r="D219">
        <v>15</v>
      </c>
      <c r="E219" t="s">
        <v>43</v>
      </c>
      <c r="F219" t="s">
        <v>40</v>
      </c>
      <c r="G219" t="s">
        <v>40</v>
      </c>
      <c r="I219" t="s">
        <v>40</v>
      </c>
      <c r="J219" t="s">
        <v>1927</v>
      </c>
      <c r="K219" t="s">
        <v>2467</v>
      </c>
      <c r="M219" t="s">
        <v>2368</v>
      </c>
      <c r="N219" t="s">
        <v>2470</v>
      </c>
      <c r="O219" s="4">
        <v>43789</v>
      </c>
      <c r="P219" s="6">
        <f t="shared" si="6"/>
        <v>43</v>
      </c>
      <c r="Q219" s="5">
        <f t="shared" si="7"/>
        <v>1.4333333333333333</v>
      </c>
      <c r="V219" s="1" t="s">
        <v>4088</v>
      </c>
      <c r="X219" s="7" t="s">
        <v>2129</v>
      </c>
      <c r="AA219" s="7"/>
      <c r="AB219" s="7"/>
      <c r="AC219" s="7"/>
    </row>
    <row r="220" spans="1:29" ht="51" hidden="1" x14ac:dyDescent="0.2">
      <c r="A220" t="s">
        <v>44</v>
      </c>
      <c r="B220" t="s">
        <v>38</v>
      </c>
      <c r="C220">
        <v>43795</v>
      </c>
      <c r="D220">
        <v>14</v>
      </c>
      <c r="E220" t="s">
        <v>43</v>
      </c>
      <c r="F220" t="s">
        <v>40</v>
      </c>
      <c r="G220" t="s">
        <v>40</v>
      </c>
      <c r="I220" t="s">
        <v>40</v>
      </c>
      <c r="J220" t="s">
        <v>1928</v>
      </c>
      <c r="K220" s="2" t="s">
        <v>2418</v>
      </c>
      <c r="M220" t="s">
        <v>2928</v>
      </c>
      <c r="N220" t="s">
        <v>2940</v>
      </c>
      <c r="O220" s="4">
        <v>43795</v>
      </c>
      <c r="P220" s="6">
        <f t="shared" si="6"/>
        <v>0</v>
      </c>
      <c r="Q220" s="5">
        <f t="shared" si="7"/>
        <v>0</v>
      </c>
      <c r="V220" t="s">
        <v>2296</v>
      </c>
      <c r="X220" s="7" t="s">
        <v>2129</v>
      </c>
      <c r="AA220" s="7"/>
      <c r="AB220" s="7"/>
      <c r="AC220" s="7"/>
    </row>
    <row r="221" spans="1:29" ht="51" hidden="1" x14ac:dyDescent="0.2">
      <c r="A221" t="s">
        <v>44</v>
      </c>
      <c r="B221" t="s">
        <v>38</v>
      </c>
      <c r="C221">
        <v>43342</v>
      </c>
      <c r="D221">
        <v>16</v>
      </c>
      <c r="E221" t="s">
        <v>43</v>
      </c>
      <c r="F221" t="s">
        <v>40</v>
      </c>
      <c r="G221" t="s">
        <v>40</v>
      </c>
      <c r="I221" t="s">
        <v>40</v>
      </c>
      <c r="J221" t="s">
        <v>1929</v>
      </c>
      <c r="K221" t="s">
        <v>2485</v>
      </c>
      <c r="M221" t="s">
        <v>2368</v>
      </c>
      <c r="N221" t="s">
        <v>2470</v>
      </c>
      <c r="O221" s="4">
        <v>43796</v>
      </c>
      <c r="P221" s="6">
        <f t="shared" si="6"/>
        <v>454</v>
      </c>
      <c r="Q221" s="5">
        <f t="shared" si="7"/>
        <v>15.133333333333333</v>
      </c>
      <c r="V221" t="s">
        <v>4085</v>
      </c>
      <c r="X221" s="7" t="s">
        <v>2129</v>
      </c>
      <c r="AA221" s="7"/>
      <c r="AB221" s="7"/>
      <c r="AC221" s="7"/>
    </row>
    <row r="222" spans="1:29" ht="51" hidden="1" x14ac:dyDescent="0.2">
      <c r="A222" t="s">
        <v>37</v>
      </c>
      <c r="B222" t="s">
        <v>38</v>
      </c>
      <c r="C222">
        <v>43797</v>
      </c>
      <c r="D222">
        <v>10</v>
      </c>
      <c r="E222" t="s">
        <v>43</v>
      </c>
      <c r="F222" t="s">
        <v>40</v>
      </c>
      <c r="G222" t="s">
        <v>40</v>
      </c>
      <c r="I222" t="s">
        <v>40</v>
      </c>
      <c r="J222" t="s">
        <v>1890</v>
      </c>
      <c r="K222" t="s">
        <v>2461</v>
      </c>
      <c r="M222" t="s">
        <v>2929</v>
      </c>
      <c r="N222" t="s">
        <v>2958</v>
      </c>
      <c r="O222" s="4">
        <v>43797</v>
      </c>
      <c r="P222" s="6">
        <f t="shared" si="6"/>
        <v>0</v>
      </c>
      <c r="Q222" s="5">
        <f t="shared" si="7"/>
        <v>0</v>
      </c>
      <c r="V222" t="s">
        <v>2296</v>
      </c>
      <c r="X222" s="7" t="s">
        <v>2129</v>
      </c>
      <c r="AA222" s="7"/>
      <c r="AB222" s="7"/>
      <c r="AC222" s="7"/>
    </row>
    <row r="223" spans="1:29" ht="51" hidden="1" x14ac:dyDescent="0.2">
      <c r="A223" t="s">
        <v>37</v>
      </c>
      <c r="B223" t="s">
        <v>38</v>
      </c>
      <c r="D223">
        <v>16</v>
      </c>
      <c r="E223" t="s">
        <v>39</v>
      </c>
      <c r="F223" t="s">
        <v>40</v>
      </c>
      <c r="G223" t="s">
        <v>40</v>
      </c>
      <c r="I223" t="s">
        <v>40</v>
      </c>
      <c r="J223" t="s">
        <v>1930</v>
      </c>
      <c r="K223" s="2" t="s">
        <v>2418</v>
      </c>
      <c r="M223" t="s">
        <v>2928</v>
      </c>
      <c r="N223" t="s">
        <v>2476</v>
      </c>
      <c r="O223" s="4">
        <v>43797</v>
      </c>
      <c r="P223" s="6">
        <f t="shared" si="6"/>
        <v>43797</v>
      </c>
      <c r="Q223" s="5">
        <f t="shared" si="7"/>
        <v>1459.9</v>
      </c>
      <c r="V223" t="s">
        <v>2296</v>
      </c>
      <c r="X223" s="7" t="s">
        <v>2129</v>
      </c>
      <c r="AA223" s="7"/>
      <c r="AB223" s="7"/>
      <c r="AC223" s="7"/>
    </row>
    <row r="224" spans="1:29" ht="51" hidden="1" x14ac:dyDescent="0.2">
      <c r="A224" t="s">
        <v>37</v>
      </c>
      <c r="B224" t="s">
        <v>38</v>
      </c>
      <c r="C224">
        <v>43797</v>
      </c>
      <c r="D224">
        <v>4</v>
      </c>
      <c r="E224" t="s">
        <v>39</v>
      </c>
      <c r="F224" t="s">
        <v>40</v>
      </c>
      <c r="G224" t="s">
        <v>40</v>
      </c>
      <c r="I224" t="s">
        <v>40</v>
      </c>
      <c r="J224" t="s">
        <v>1890</v>
      </c>
      <c r="K224" t="s">
        <v>2461</v>
      </c>
      <c r="M224" t="s">
        <v>2929</v>
      </c>
      <c r="N224" t="s">
        <v>2958</v>
      </c>
      <c r="O224" s="4">
        <v>43797</v>
      </c>
      <c r="P224" s="6">
        <f t="shared" si="6"/>
        <v>0</v>
      </c>
      <c r="Q224" s="5">
        <f t="shared" si="7"/>
        <v>0</v>
      </c>
      <c r="V224" t="s">
        <v>2296</v>
      </c>
      <c r="X224" s="7" t="s">
        <v>2129</v>
      </c>
      <c r="AA224" s="7"/>
      <c r="AB224" s="7"/>
      <c r="AC224" s="7"/>
    </row>
    <row r="225" spans="1:29" ht="51" hidden="1" x14ac:dyDescent="0.2">
      <c r="A225" t="s">
        <v>37</v>
      </c>
      <c r="B225" t="s">
        <v>38</v>
      </c>
      <c r="C225">
        <v>43797</v>
      </c>
      <c r="D225">
        <v>14</v>
      </c>
      <c r="E225" t="s">
        <v>43</v>
      </c>
      <c r="F225" t="s">
        <v>40</v>
      </c>
      <c r="G225" t="s">
        <v>40</v>
      </c>
      <c r="I225" t="s">
        <v>40</v>
      </c>
      <c r="J225" t="s">
        <v>1890</v>
      </c>
      <c r="K225" t="s">
        <v>2461</v>
      </c>
      <c r="M225" t="s">
        <v>2929</v>
      </c>
      <c r="N225" t="s">
        <v>2958</v>
      </c>
      <c r="O225" s="4">
        <v>43797</v>
      </c>
      <c r="P225" s="6">
        <f t="shared" si="6"/>
        <v>0</v>
      </c>
      <c r="Q225" s="5">
        <f t="shared" si="7"/>
        <v>0</v>
      </c>
      <c r="V225" t="s">
        <v>2296</v>
      </c>
      <c r="X225" s="7" t="s">
        <v>2129</v>
      </c>
      <c r="AA225" s="7"/>
      <c r="AB225" s="7"/>
      <c r="AC225" s="7"/>
    </row>
    <row r="226" spans="1:29" ht="51" hidden="1" x14ac:dyDescent="0.2">
      <c r="A226" t="s">
        <v>37</v>
      </c>
      <c r="B226" t="s">
        <v>38</v>
      </c>
      <c r="C226">
        <v>43797</v>
      </c>
      <c r="D226">
        <v>6</v>
      </c>
      <c r="E226" t="s">
        <v>43</v>
      </c>
      <c r="F226" t="s">
        <v>40</v>
      </c>
      <c r="G226" t="s">
        <v>40</v>
      </c>
      <c r="I226" t="s">
        <v>40</v>
      </c>
      <c r="J226" t="s">
        <v>1890</v>
      </c>
      <c r="K226" t="s">
        <v>2461</v>
      </c>
      <c r="M226" t="s">
        <v>2929</v>
      </c>
      <c r="N226" t="s">
        <v>2958</v>
      </c>
      <c r="O226" s="4">
        <v>43797</v>
      </c>
      <c r="P226" s="6">
        <f t="shared" si="6"/>
        <v>0</v>
      </c>
      <c r="Q226" s="5">
        <f t="shared" si="7"/>
        <v>0</v>
      </c>
      <c r="V226" t="s">
        <v>2296</v>
      </c>
      <c r="X226" s="7" t="s">
        <v>2129</v>
      </c>
      <c r="AA226" s="7"/>
      <c r="AB226" s="7"/>
      <c r="AC226" s="7"/>
    </row>
    <row r="227" spans="1:29" ht="51" hidden="1" x14ac:dyDescent="0.2">
      <c r="A227" t="s">
        <v>37</v>
      </c>
      <c r="B227" t="s">
        <v>38</v>
      </c>
      <c r="C227">
        <v>43799</v>
      </c>
      <c r="D227">
        <v>11</v>
      </c>
      <c r="E227" t="s">
        <v>39</v>
      </c>
      <c r="F227" t="s">
        <v>40</v>
      </c>
      <c r="G227" t="s">
        <v>40</v>
      </c>
      <c r="I227" t="s">
        <v>40</v>
      </c>
      <c r="J227" t="s">
        <v>1890</v>
      </c>
      <c r="K227" t="s">
        <v>2461</v>
      </c>
      <c r="M227" t="s">
        <v>2929</v>
      </c>
      <c r="N227" t="s">
        <v>2958</v>
      </c>
      <c r="O227" s="4">
        <v>43799</v>
      </c>
      <c r="P227" s="6">
        <f t="shared" si="6"/>
        <v>0</v>
      </c>
      <c r="Q227" s="5">
        <f t="shared" si="7"/>
        <v>0</v>
      </c>
      <c r="V227" t="s">
        <v>2296</v>
      </c>
      <c r="X227" s="7" t="s">
        <v>2129</v>
      </c>
      <c r="AA227" s="7"/>
      <c r="AB227" s="7"/>
      <c r="AC227" s="7"/>
    </row>
    <row r="228" spans="1:29" ht="51" hidden="1" x14ac:dyDescent="0.2">
      <c r="A228" t="s">
        <v>37</v>
      </c>
      <c r="B228" t="s">
        <v>38</v>
      </c>
      <c r="D228">
        <v>15</v>
      </c>
      <c r="E228" t="s">
        <v>39</v>
      </c>
      <c r="F228" t="s">
        <v>40</v>
      </c>
      <c r="G228" t="s">
        <v>40</v>
      </c>
      <c r="I228" t="s">
        <v>40</v>
      </c>
      <c r="J228" t="s">
        <v>1931</v>
      </c>
      <c r="K228" s="2" t="s">
        <v>2418</v>
      </c>
      <c r="M228" t="s">
        <v>2928</v>
      </c>
      <c r="N228" t="s">
        <v>2476</v>
      </c>
      <c r="O228" s="4">
        <v>43799</v>
      </c>
      <c r="P228" s="6">
        <f t="shared" si="6"/>
        <v>43799</v>
      </c>
      <c r="Q228" s="5">
        <f t="shared" si="7"/>
        <v>1459.9666666666667</v>
      </c>
      <c r="V228" t="s">
        <v>2296</v>
      </c>
      <c r="X228" s="7" t="s">
        <v>2129</v>
      </c>
      <c r="AA228" s="7"/>
      <c r="AB228" s="7"/>
      <c r="AC228" s="7"/>
    </row>
    <row r="229" spans="1:29" ht="51" hidden="1" x14ac:dyDescent="0.2">
      <c r="A229" t="s">
        <v>44</v>
      </c>
      <c r="B229" t="s">
        <v>42</v>
      </c>
      <c r="C229">
        <v>42195</v>
      </c>
      <c r="D229">
        <v>15</v>
      </c>
      <c r="E229" t="s">
        <v>39</v>
      </c>
      <c r="F229" t="s">
        <v>40</v>
      </c>
      <c r="G229" t="s">
        <v>40</v>
      </c>
      <c r="I229" t="s">
        <v>40</v>
      </c>
      <c r="J229" t="s">
        <v>1932</v>
      </c>
      <c r="K229" s="2" t="s">
        <v>2418</v>
      </c>
      <c r="M229" t="s">
        <v>2368</v>
      </c>
      <c r="N229" t="s">
        <v>2963</v>
      </c>
      <c r="O229" s="4">
        <v>43801</v>
      </c>
      <c r="P229" s="6">
        <f t="shared" si="6"/>
        <v>1606</v>
      </c>
      <c r="Q229" s="5">
        <f t="shared" si="7"/>
        <v>53.533333333333331</v>
      </c>
      <c r="V229" t="s">
        <v>4085</v>
      </c>
      <c r="X229" s="7" t="s">
        <v>2129</v>
      </c>
      <c r="AA229" s="7"/>
      <c r="AB229" s="7"/>
      <c r="AC229" s="7"/>
    </row>
    <row r="230" spans="1:29" ht="51" hidden="1" x14ac:dyDescent="0.2">
      <c r="A230" t="s">
        <v>37</v>
      </c>
      <c r="B230" t="s">
        <v>42</v>
      </c>
      <c r="C230">
        <v>43802</v>
      </c>
      <c r="D230">
        <v>7</v>
      </c>
      <c r="E230" t="s">
        <v>43</v>
      </c>
      <c r="F230" t="s">
        <v>40</v>
      </c>
      <c r="G230" t="s">
        <v>40</v>
      </c>
      <c r="I230" t="s">
        <v>40</v>
      </c>
      <c r="J230" t="s">
        <v>1890</v>
      </c>
      <c r="K230" t="s">
        <v>2461</v>
      </c>
      <c r="M230" t="s">
        <v>2929</v>
      </c>
      <c r="N230" t="s">
        <v>2958</v>
      </c>
      <c r="O230" s="4">
        <v>43802</v>
      </c>
      <c r="P230" s="6">
        <f t="shared" si="6"/>
        <v>0</v>
      </c>
      <c r="Q230" s="5">
        <f t="shared" si="7"/>
        <v>0</v>
      </c>
      <c r="V230" t="s">
        <v>2296</v>
      </c>
      <c r="X230" s="7" t="s">
        <v>2129</v>
      </c>
      <c r="AA230" s="7"/>
      <c r="AB230" s="7"/>
      <c r="AC230" s="7"/>
    </row>
    <row r="231" spans="1:29" ht="51" hidden="1" x14ac:dyDescent="0.2">
      <c r="A231" t="s">
        <v>37</v>
      </c>
      <c r="B231" t="s">
        <v>42</v>
      </c>
      <c r="C231">
        <v>43803</v>
      </c>
      <c r="D231">
        <v>10</v>
      </c>
      <c r="E231" t="s">
        <v>43</v>
      </c>
      <c r="F231" t="s">
        <v>40</v>
      </c>
      <c r="G231" t="s">
        <v>40</v>
      </c>
      <c r="I231" t="s">
        <v>40</v>
      </c>
      <c r="J231" t="s">
        <v>1890</v>
      </c>
      <c r="K231" t="s">
        <v>2461</v>
      </c>
      <c r="M231" t="s">
        <v>2929</v>
      </c>
      <c r="N231" t="s">
        <v>2958</v>
      </c>
      <c r="O231" s="4">
        <v>43803</v>
      </c>
      <c r="P231" s="6">
        <f t="shared" si="6"/>
        <v>0</v>
      </c>
      <c r="Q231" s="5">
        <f t="shared" si="7"/>
        <v>0</v>
      </c>
      <c r="V231" t="s">
        <v>2296</v>
      </c>
      <c r="X231" s="7" t="s">
        <v>2129</v>
      </c>
      <c r="AA231" s="7"/>
      <c r="AB231" s="7"/>
      <c r="AC231" s="7"/>
    </row>
    <row r="232" spans="1:29" ht="51" hidden="1" x14ac:dyDescent="0.2">
      <c r="A232" t="s">
        <v>37</v>
      </c>
      <c r="B232" t="s">
        <v>42</v>
      </c>
      <c r="C232">
        <v>43525</v>
      </c>
      <c r="D232">
        <v>11</v>
      </c>
      <c r="E232" t="s">
        <v>39</v>
      </c>
      <c r="F232" t="s">
        <v>40</v>
      </c>
      <c r="G232" t="s">
        <v>40</v>
      </c>
      <c r="I232" t="s">
        <v>40</v>
      </c>
      <c r="J232" t="s">
        <v>1897</v>
      </c>
      <c r="K232" t="s">
        <v>2468</v>
      </c>
      <c r="M232" t="s">
        <v>2368</v>
      </c>
      <c r="N232" t="s">
        <v>2948</v>
      </c>
      <c r="O232" s="4">
        <v>43804</v>
      </c>
      <c r="P232" s="6">
        <f t="shared" si="6"/>
        <v>279</v>
      </c>
      <c r="Q232" s="5">
        <f t="shared" si="7"/>
        <v>9.3000000000000007</v>
      </c>
      <c r="V232" s="1" t="s">
        <v>4088</v>
      </c>
      <c r="X232" s="7" t="s">
        <v>2129</v>
      </c>
      <c r="AA232" s="7"/>
      <c r="AB232" s="7"/>
      <c r="AC232" s="7"/>
    </row>
    <row r="233" spans="1:29" ht="51" hidden="1" x14ac:dyDescent="0.2">
      <c r="A233" t="s">
        <v>37</v>
      </c>
      <c r="B233" t="s">
        <v>42</v>
      </c>
      <c r="C233">
        <v>43804</v>
      </c>
      <c r="D233">
        <v>13</v>
      </c>
      <c r="E233" t="s">
        <v>39</v>
      </c>
      <c r="F233" t="s">
        <v>40</v>
      </c>
      <c r="G233" t="s">
        <v>40</v>
      </c>
      <c r="I233" t="s">
        <v>40</v>
      </c>
      <c r="J233" t="s">
        <v>1890</v>
      </c>
      <c r="K233" t="s">
        <v>2461</v>
      </c>
      <c r="M233" t="s">
        <v>2929</v>
      </c>
      <c r="N233" t="s">
        <v>2958</v>
      </c>
      <c r="O233" s="4">
        <v>43804</v>
      </c>
      <c r="P233" s="6">
        <f t="shared" si="6"/>
        <v>0</v>
      </c>
      <c r="Q233" s="5">
        <f t="shared" si="7"/>
        <v>0</v>
      </c>
      <c r="V233" t="s">
        <v>2296</v>
      </c>
      <c r="X233" s="7" t="s">
        <v>2129</v>
      </c>
      <c r="AA233" s="7"/>
      <c r="AB233" s="7"/>
      <c r="AC233" s="7"/>
    </row>
    <row r="234" spans="1:29" ht="51" hidden="1" x14ac:dyDescent="0.2">
      <c r="A234" t="s">
        <v>37</v>
      </c>
      <c r="B234" t="s">
        <v>42</v>
      </c>
      <c r="C234">
        <v>43805</v>
      </c>
      <c r="D234">
        <v>12</v>
      </c>
      <c r="E234" t="s">
        <v>39</v>
      </c>
      <c r="F234" t="s">
        <v>40</v>
      </c>
      <c r="G234" t="s">
        <v>40</v>
      </c>
      <c r="I234" t="s">
        <v>40</v>
      </c>
      <c r="J234" t="s">
        <v>1890</v>
      </c>
      <c r="K234" t="s">
        <v>2461</v>
      </c>
      <c r="M234" t="s">
        <v>2929</v>
      </c>
      <c r="N234" t="s">
        <v>2958</v>
      </c>
      <c r="O234" s="4">
        <v>43805</v>
      </c>
      <c r="P234" s="6">
        <f t="shared" si="6"/>
        <v>0</v>
      </c>
      <c r="Q234" s="5">
        <f t="shared" si="7"/>
        <v>0</v>
      </c>
      <c r="V234" t="s">
        <v>2296</v>
      </c>
      <c r="X234" s="7" t="s">
        <v>2129</v>
      </c>
      <c r="AA234" s="7"/>
      <c r="AB234" s="7"/>
      <c r="AC234" s="7"/>
    </row>
    <row r="235" spans="1:29" ht="51" hidden="1" x14ac:dyDescent="0.2">
      <c r="A235" t="s">
        <v>44</v>
      </c>
      <c r="B235" t="s">
        <v>42</v>
      </c>
      <c r="C235">
        <v>42191</v>
      </c>
      <c r="D235">
        <v>13</v>
      </c>
      <c r="E235" t="s">
        <v>43</v>
      </c>
      <c r="F235" t="s">
        <v>40</v>
      </c>
      <c r="G235" t="s">
        <v>40</v>
      </c>
      <c r="I235" t="s">
        <v>40</v>
      </c>
      <c r="J235" t="s">
        <v>1846</v>
      </c>
      <c r="K235" t="s">
        <v>2477</v>
      </c>
      <c r="M235" t="s">
        <v>2368</v>
      </c>
      <c r="N235" t="s">
        <v>2946</v>
      </c>
      <c r="O235" s="4">
        <v>43805</v>
      </c>
      <c r="P235" s="6">
        <f t="shared" si="6"/>
        <v>1614</v>
      </c>
      <c r="Q235" s="5">
        <f t="shared" si="7"/>
        <v>53.8</v>
      </c>
      <c r="V235" s="1" t="s">
        <v>4088</v>
      </c>
      <c r="X235" s="7" t="s">
        <v>2129</v>
      </c>
      <c r="AA235" s="7"/>
      <c r="AB235" s="7"/>
      <c r="AC235" s="7"/>
    </row>
    <row r="236" spans="1:29" ht="51" hidden="1" x14ac:dyDescent="0.2">
      <c r="A236" t="s">
        <v>44</v>
      </c>
      <c r="B236" t="s">
        <v>38</v>
      </c>
      <c r="C236">
        <v>43810</v>
      </c>
      <c r="D236">
        <v>17</v>
      </c>
      <c r="E236" t="s">
        <v>39</v>
      </c>
      <c r="F236" t="s">
        <v>40</v>
      </c>
      <c r="G236" t="s">
        <v>40</v>
      </c>
      <c r="I236" t="s">
        <v>40</v>
      </c>
      <c r="J236" t="s">
        <v>1933</v>
      </c>
      <c r="K236" s="2" t="s">
        <v>2418</v>
      </c>
      <c r="M236" t="s">
        <v>2928</v>
      </c>
      <c r="N236" t="s">
        <v>2940</v>
      </c>
      <c r="O236" s="4">
        <v>43810</v>
      </c>
      <c r="P236" s="6">
        <f t="shared" si="6"/>
        <v>0</v>
      </c>
      <c r="Q236" s="5">
        <f t="shared" si="7"/>
        <v>0</v>
      </c>
      <c r="V236" t="s">
        <v>2296</v>
      </c>
      <c r="X236" s="7" t="s">
        <v>2129</v>
      </c>
      <c r="AA236" s="7"/>
      <c r="AB236" s="7"/>
      <c r="AC236" s="7"/>
    </row>
    <row r="237" spans="1:29" ht="51" hidden="1" x14ac:dyDescent="0.2">
      <c r="A237" t="s">
        <v>37</v>
      </c>
      <c r="B237" t="s">
        <v>42</v>
      </c>
      <c r="C237">
        <v>43817</v>
      </c>
      <c r="D237">
        <v>16</v>
      </c>
      <c r="E237" t="s">
        <v>39</v>
      </c>
      <c r="F237" t="s">
        <v>40</v>
      </c>
      <c r="G237" t="s">
        <v>40</v>
      </c>
      <c r="I237" t="s">
        <v>40</v>
      </c>
      <c r="J237" t="s">
        <v>1934</v>
      </c>
      <c r="K237" s="2" t="s">
        <v>2418</v>
      </c>
      <c r="M237" t="s">
        <v>2368</v>
      </c>
      <c r="N237" t="s">
        <v>2940</v>
      </c>
      <c r="O237" s="4">
        <v>43817</v>
      </c>
      <c r="P237" s="6">
        <f t="shared" si="6"/>
        <v>0</v>
      </c>
      <c r="Q237" s="5">
        <f t="shared" si="7"/>
        <v>0</v>
      </c>
      <c r="V237" s="1" t="s">
        <v>4088</v>
      </c>
      <c r="X237" s="7" t="s">
        <v>2129</v>
      </c>
      <c r="AA237" s="7"/>
      <c r="AB237" s="7"/>
      <c r="AC237" s="7"/>
    </row>
    <row r="238" spans="1:29" ht="51" hidden="1" x14ac:dyDescent="0.2">
      <c r="A238" t="s">
        <v>37</v>
      </c>
      <c r="B238" t="s">
        <v>42</v>
      </c>
      <c r="C238">
        <v>43818</v>
      </c>
      <c r="D238">
        <v>14</v>
      </c>
      <c r="E238" t="s">
        <v>39</v>
      </c>
      <c r="F238" t="s">
        <v>40</v>
      </c>
      <c r="G238" t="s">
        <v>40</v>
      </c>
      <c r="I238" t="s">
        <v>40</v>
      </c>
      <c r="K238" s="2" t="s">
        <v>2418</v>
      </c>
      <c r="M238" t="s">
        <v>2368</v>
      </c>
      <c r="N238" t="s">
        <v>2470</v>
      </c>
      <c r="O238" s="4">
        <v>43818</v>
      </c>
      <c r="P238" s="6">
        <f t="shared" si="6"/>
        <v>0</v>
      </c>
      <c r="Q238" s="5">
        <f t="shared" si="7"/>
        <v>0</v>
      </c>
      <c r="V238" t="s">
        <v>2296</v>
      </c>
      <c r="X238" s="7" t="s">
        <v>2129</v>
      </c>
      <c r="AA238" s="7"/>
      <c r="AB238" s="7"/>
      <c r="AC238" s="7"/>
    </row>
    <row r="239" spans="1:29" ht="51" hidden="1" x14ac:dyDescent="0.2">
      <c r="A239" t="s">
        <v>37</v>
      </c>
      <c r="B239" t="s">
        <v>42</v>
      </c>
      <c r="C239">
        <v>43502</v>
      </c>
      <c r="D239">
        <v>16</v>
      </c>
      <c r="E239" t="s">
        <v>39</v>
      </c>
      <c r="F239" t="s">
        <v>40</v>
      </c>
      <c r="G239" t="s">
        <v>40</v>
      </c>
      <c r="I239" t="s">
        <v>40</v>
      </c>
      <c r="J239" t="s">
        <v>1935</v>
      </c>
      <c r="K239" s="2" t="s">
        <v>2418</v>
      </c>
      <c r="M239" t="s">
        <v>2368</v>
      </c>
      <c r="N239" t="s">
        <v>2940</v>
      </c>
      <c r="O239" s="4">
        <v>43818</v>
      </c>
      <c r="P239" s="6">
        <f t="shared" si="6"/>
        <v>316</v>
      </c>
      <c r="Q239" s="5">
        <f t="shared" si="7"/>
        <v>10.533333333333333</v>
      </c>
      <c r="V239" t="s">
        <v>4085</v>
      </c>
      <c r="X239" s="7" t="s">
        <v>2129</v>
      </c>
      <c r="AA239" s="7"/>
      <c r="AB239" s="7"/>
      <c r="AC239" s="7"/>
    </row>
    <row r="240" spans="1:29" ht="51" hidden="1" x14ac:dyDescent="0.2">
      <c r="A240" t="s">
        <v>37</v>
      </c>
      <c r="B240" t="s">
        <v>42</v>
      </c>
      <c r="C240">
        <v>43713</v>
      </c>
      <c r="D240">
        <v>16</v>
      </c>
      <c r="E240" t="s">
        <v>39</v>
      </c>
      <c r="F240" t="s">
        <v>40</v>
      </c>
      <c r="G240" t="s">
        <v>40</v>
      </c>
      <c r="I240" t="s">
        <v>40</v>
      </c>
      <c r="J240" t="s">
        <v>1935</v>
      </c>
      <c r="K240" s="2" t="s">
        <v>2418</v>
      </c>
      <c r="M240" t="s">
        <v>2368</v>
      </c>
      <c r="N240" t="s">
        <v>2940</v>
      </c>
      <c r="O240" s="4">
        <v>43818</v>
      </c>
      <c r="P240" s="6">
        <f t="shared" si="6"/>
        <v>105</v>
      </c>
      <c r="Q240" s="5">
        <f t="shared" si="7"/>
        <v>3.5</v>
      </c>
      <c r="V240" t="s">
        <v>4085</v>
      </c>
      <c r="X240" s="7" t="s">
        <v>2129</v>
      </c>
      <c r="AA240" s="7"/>
      <c r="AB240" s="7"/>
      <c r="AC240" s="7"/>
    </row>
    <row r="241" spans="1:29" ht="51" hidden="1" x14ac:dyDescent="0.2">
      <c r="A241" t="s">
        <v>37</v>
      </c>
      <c r="B241" t="s">
        <v>42</v>
      </c>
      <c r="C241">
        <v>43818</v>
      </c>
      <c r="D241">
        <v>17</v>
      </c>
      <c r="E241" t="s">
        <v>39</v>
      </c>
      <c r="F241" t="s">
        <v>40</v>
      </c>
      <c r="G241" t="s">
        <v>40</v>
      </c>
      <c r="I241" t="s">
        <v>40</v>
      </c>
      <c r="K241" s="2" t="s">
        <v>2418</v>
      </c>
      <c r="M241" t="s">
        <v>2368</v>
      </c>
      <c r="N241" t="s">
        <v>2470</v>
      </c>
      <c r="O241" s="4">
        <v>43818</v>
      </c>
      <c r="P241" s="6">
        <f t="shared" si="6"/>
        <v>0</v>
      </c>
      <c r="Q241" s="5">
        <f t="shared" si="7"/>
        <v>0</v>
      </c>
      <c r="V241" t="s">
        <v>2296</v>
      </c>
      <c r="X241" s="7" t="s">
        <v>2129</v>
      </c>
      <c r="AA241" s="7"/>
      <c r="AB241" s="7"/>
      <c r="AC241" s="7"/>
    </row>
    <row r="242" spans="1:29" ht="51" hidden="1" x14ac:dyDescent="0.2">
      <c r="A242" t="s">
        <v>37</v>
      </c>
      <c r="B242" t="s">
        <v>42</v>
      </c>
      <c r="C242">
        <v>43477</v>
      </c>
      <c r="D242">
        <v>15</v>
      </c>
      <c r="E242" t="s">
        <v>39</v>
      </c>
      <c r="F242" t="s">
        <v>40</v>
      </c>
      <c r="G242" t="s">
        <v>40</v>
      </c>
      <c r="I242" t="s">
        <v>40</v>
      </c>
      <c r="J242" t="s">
        <v>1936</v>
      </c>
      <c r="K242" s="2" t="s">
        <v>2418</v>
      </c>
      <c r="M242" t="s">
        <v>2368</v>
      </c>
      <c r="N242" t="s">
        <v>2940</v>
      </c>
      <c r="O242" s="4">
        <v>43819</v>
      </c>
      <c r="P242" s="6">
        <f t="shared" si="6"/>
        <v>342</v>
      </c>
      <c r="Q242" s="5">
        <f t="shared" si="7"/>
        <v>11.4</v>
      </c>
      <c r="V242" t="s">
        <v>4085</v>
      </c>
      <c r="X242" s="7" t="s">
        <v>2129</v>
      </c>
      <c r="AA242" s="7"/>
      <c r="AB242" s="7"/>
      <c r="AC242" s="7"/>
    </row>
    <row r="243" spans="1:29" ht="51" hidden="1" x14ac:dyDescent="0.2">
      <c r="A243" t="s">
        <v>37</v>
      </c>
      <c r="B243" t="s">
        <v>42</v>
      </c>
      <c r="D243">
        <v>12</v>
      </c>
      <c r="E243" t="s">
        <v>39</v>
      </c>
      <c r="F243" t="s">
        <v>40</v>
      </c>
      <c r="G243" t="s">
        <v>40</v>
      </c>
      <c r="I243" t="s">
        <v>40</v>
      </c>
      <c r="J243" t="s">
        <v>1892</v>
      </c>
      <c r="K243" t="s">
        <v>2486</v>
      </c>
      <c r="M243" t="s">
        <v>2368</v>
      </c>
      <c r="N243" t="s">
        <v>2940</v>
      </c>
      <c r="O243" s="4">
        <v>43819</v>
      </c>
      <c r="P243" s="6">
        <f t="shared" si="6"/>
        <v>43819</v>
      </c>
      <c r="Q243" s="5">
        <f t="shared" si="7"/>
        <v>1460.6333333333334</v>
      </c>
      <c r="V243" t="s">
        <v>4085</v>
      </c>
      <c r="X243" s="7" t="s">
        <v>2129</v>
      </c>
      <c r="AA243" s="7"/>
      <c r="AB243" s="7"/>
      <c r="AC243" s="7"/>
    </row>
    <row r="244" spans="1:29" ht="51" hidden="1" x14ac:dyDescent="0.2">
      <c r="A244" t="s">
        <v>37</v>
      </c>
      <c r="B244" t="s">
        <v>42</v>
      </c>
      <c r="C244">
        <v>43477</v>
      </c>
      <c r="D244">
        <v>17</v>
      </c>
      <c r="E244" t="s">
        <v>39</v>
      </c>
      <c r="F244" t="s">
        <v>40</v>
      </c>
      <c r="G244" t="s">
        <v>40</v>
      </c>
      <c r="I244" t="s">
        <v>40</v>
      </c>
      <c r="J244" t="s">
        <v>1936</v>
      </c>
      <c r="K244" s="2" t="s">
        <v>2418</v>
      </c>
      <c r="M244" t="s">
        <v>2368</v>
      </c>
      <c r="N244" t="s">
        <v>2940</v>
      </c>
      <c r="O244" s="4">
        <v>43819</v>
      </c>
      <c r="P244" s="6">
        <f t="shared" si="6"/>
        <v>342</v>
      </c>
      <c r="Q244" s="5">
        <f t="shared" si="7"/>
        <v>11.4</v>
      </c>
      <c r="V244" t="s">
        <v>4085</v>
      </c>
      <c r="X244" s="7" t="s">
        <v>2129</v>
      </c>
      <c r="AA244" s="7"/>
      <c r="AB244" s="7"/>
      <c r="AC244" s="7"/>
    </row>
    <row r="245" spans="1:29" ht="51" hidden="1" x14ac:dyDescent="0.2">
      <c r="A245" t="s">
        <v>37</v>
      </c>
      <c r="B245" t="s">
        <v>42</v>
      </c>
      <c r="C245">
        <v>43826</v>
      </c>
      <c r="D245">
        <v>0.8</v>
      </c>
      <c r="E245" t="s">
        <v>43</v>
      </c>
      <c r="F245" t="s">
        <v>40</v>
      </c>
      <c r="G245" t="s">
        <v>40</v>
      </c>
      <c r="I245" t="s">
        <v>40</v>
      </c>
      <c r="K245" s="2" t="s">
        <v>2418</v>
      </c>
      <c r="M245" t="s">
        <v>2368</v>
      </c>
      <c r="N245" t="s">
        <v>2470</v>
      </c>
      <c r="O245" s="4">
        <v>43826</v>
      </c>
      <c r="P245" s="6">
        <f t="shared" si="6"/>
        <v>0</v>
      </c>
      <c r="Q245" s="5">
        <f t="shared" si="7"/>
        <v>0</v>
      </c>
      <c r="V245" t="s">
        <v>2296</v>
      </c>
      <c r="X245" s="7" t="s">
        <v>2129</v>
      </c>
      <c r="AA245" s="7"/>
      <c r="AB245" s="7"/>
      <c r="AC245" s="7"/>
    </row>
    <row r="246" spans="1:29" ht="51" hidden="1" x14ac:dyDescent="0.2">
      <c r="A246" t="s">
        <v>37</v>
      </c>
      <c r="B246" t="s">
        <v>42</v>
      </c>
      <c r="C246">
        <v>43826</v>
      </c>
      <c r="D246">
        <v>16</v>
      </c>
      <c r="E246" t="s">
        <v>43</v>
      </c>
      <c r="F246" t="s">
        <v>40</v>
      </c>
      <c r="G246" t="s">
        <v>40</v>
      </c>
      <c r="I246" t="s">
        <v>40</v>
      </c>
      <c r="K246" s="2" t="s">
        <v>2418</v>
      </c>
      <c r="M246" t="s">
        <v>2368</v>
      </c>
      <c r="N246" t="s">
        <v>2470</v>
      </c>
      <c r="O246" s="4">
        <v>43826</v>
      </c>
      <c r="P246" s="6">
        <f t="shared" si="6"/>
        <v>0</v>
      </c>
      <c r="Q246" s="5">
        <f t="shared" si="7"/>
        <v>0</v>
      </c>
      <c r="V246" t="s">
        <v>2296</v>
      </c>
      <c r="X246" s="7" t="s">
        <v>2129</v>
      </c>
      <c r="AA246" s="7"/>
      <c r="AB246" s="7"/>
      <c r="AC246" s="7"/>
    </row>
    <row r="247" spans="1:29" ht="34" hidden="1" x14ac:dyDescent="0.2">
      <c r="A247" t="s">
        <v>37</v>
      </c>
      <c r="B247" t="s">
        <v>45</v>
      </c>
      <c r="C247">
        <v>43839</v>
      </c>
      <c r="D247">
        <v>17</v>
      </c>
      <c r="E247" t="s">
        <v>39</v>
      </c>
      <c r="F247" t="s">
        <v>40</v>
      </c>
      <c r="G247" t="s">
        <v>40</v>
      </c>
      <c r="I247" t="s">
        <v>40</v>
      </c>
      <c r="J247" t="s">
        <v>1924</v>
      </c>
      <c r="K247" s="2" t="s">
        <v>2418</v>
      </c>
      <c r="M247" t="s">
        <v>2368</v>
      </c>
      <c r="N247" t="s">
        <v>2470</v>
      </c>
      <c r="O247" s="4">
        <v>43831</v>
      </c>
      <c r="P247" s="6">
        <f t="shared" si="6"/>
        <v>-8</v>
      </c>
      <c r="Q247" s="5">
        <f t="shared" si="7"/>
        <v>-0.26666666666666666</v>
      </c>
      <c r="S247" t="s">
        <v>3489</v>
      </c>
      <c r="V247" t="s">
        <v>4085</v>
      </c>
      <c r="X247" s="10" t="s">
        <v>2129</v>
      </c>
      <c r="AA247" s="7"/>
      <c r="AB247" s="7"/>
      <c r="AC247" s="7"/>
    </row>
    <row r="248" spans="1:29" ht="34" hidden="1" x14ac:dyDescent="0.2">
      <c r="A248" t="s">
        <v>37</v>
      </c>
      <c r="B248" t="s">
        <v>45</v>
      </c>
      <c r="C248">
        <v>43837</v>
      </c>
      <c r="D248">
        <v>16</v>
      </c>
      <c r="E248" t="s">
        <v>39</v>
      </c>
      <c r="F248" t="s">
        <v>40</v>
      </c>
      <c r="G248" t="s">
        <v>40</v>
      </c>
      <c r="I248" t="s">
        <v>40</v>
      </c>
      <c r="J248" t="s">
        <v>1924</v>
      </c>
      <c r="K248" s="2" t="s">
        <v>2418</v>
      </c>
      <c r="M248" t="s">
        <v>2368</v>
      </c>
      <c r="N248" t="s">
        <v>2470</v>
      </c>
      <c r="O248" s="4">
        <v>43831</v>
      </c>
      <c r="P248" s="6">
        <f t="shared" si="6"/>
        <v>-6</v>
      </c>
      <c r="Q248" s="5">
        <f t="shared" si="7"/>
        <v>-0.2</v>
      </c>
      <c r="S248" t="s">
        <v>3490</v>
      </c>
      <c r="V248" t="s">
        <v>4085</v>
      </c>
      <c r="X248" s="10" t="s">
        <v>2129</v>
      </c>
      <c r="AA248" s="7"/>
      <c r="AB248" s="7"/>
      <c r="AC248" s="7"/>
    </row>
    <row r="249" spans="1:29" ht="34" hidden="1" x14ac:dyDescent="0.2">
      <c r="A249" t="s">
        <v>37</v>
      </c>
      <c r="B249" t="s">
        <v>45</v>
      </c>
      <c r="D249">
        <v>17</v>
      </c>
      <c r="E249" t="s">
        <v>43</v>
      </c>
      <c r="F249" t="s">
        <v>40</v>
      </c>
      <c r="G249" t="s">
        <v>40</v>
      </c>
      <c r="I249" t="s">
        <v>40</v>
      </c>
      <c r="J249" t="s">
        <v>1937</v>
      </c>
      <c r="K249" s="2" t="s">
        <v>2418</v>
      </c>
      <c r="M249" t="s">
        <v>2368</v>
      </c>
      <c r="N249" t="s">
        <v>2470</v>
      </c>
      <c r="O249" s="4">
        <v>43831</v>
      </c>
      <c r="P249" s="6">
        <f t="shared" si="6"/>
        <v>43831</v>
      </c>
      <c r="Q249" s="5">
        <f t="shared" si="7"/>
        <v>1461.0333333333333</v>
      </c>
      <c r="S249" t="s">
        <v>3491</v>
      </c>
      <c r="V249" t="s">
        <v>4085</v>
      </c>
      <c r="X249" s="10" t="s">
        <v>2129</v>
      </c>
      <c r="AA249" s="7"/>
      <c r="AB249" s="7"/>
      <c r="AC249" s="7"/>
    </row>
    <row r="250" spans="1:29" ht="34" hidden="1" x14ac:dyDescent="0.2">
      <c r="A250" t="s">
        <v>44</v>
      </c>
      <c r="B250" t="s">
        <v>45</v>
      </c>
      <c r="D250">
        <v>17</v>
      </c>
      <c r="E250" t="s">
        <v>39</v>
      </c>
      <c r="F250" t="s">
        <v>40</v>
      </c>
      <c r="G250" t="s">
        <v>40</v>
      </c>
      <c r="I250" t="s">
        <v>40</v>
      </c>
      <c r="J250" t="s">
        <v>1938</v>
      </c>
      <c r="K250" s="2" t="s">
        <v>2418</v>
      </c>
      <c r="M250" t="s">
        <v>2368</v>
      </c>
      <c r="N250" t="s">
        <v>2470</v>
      </c>
      <c r="O250" s="4">
        <v>43831</v>
      </c>
      <c r="P250" s="6">
        <f t="shared" si="6"/>
        <v>43831</v>
      </c>
      <c r="Q250" s="5">
        <f t="shared" si="7"/>
        <v>1461.0333333333333</v>
      </c>
      <c r="S250" t="s">
        <v>3492</v>
      </c>
      <c r="T250" t="s">
        <v>4084</v>
      </c>
      <c r="X250" s="10" t="s">
        <v>2129</v>
      </c>
      <c r="AA250" s="7"/>
      <c r="AB250" s="7"/>
      <c r="AC250" s="7"/>
    </row>
    <row r="251" spans="1:29" ht="34" hidden="1" x14ac:dyDescent="0.2">
      <c r="A251" t="s">
        <v>44</v>
      </c>
      <c r="B251" t="s">
        <v>45</v>
      </c>
      <c r="D251">
        <v>16</v>
      </c>
      <c r="E251" t="s">
        <v>39</v>
      </c>
      <c r="F251" t="s">
        <v>40</v>
      </c>
      <c r="G251" t="s">
        <v>40</v>
      </c>
      <c r="I251" t="s">
        <v>40</v>
      </c>
      <c r="J251" t="s">
        <v>1939</v>
      </c>
      <c r="K251" s="2" t="s">
        <v>2418</v>
      </c>
      <c r="M251" t="s">
        <v>2368</v>
      </c>
      <c r="N251" t="s">
        <v>2470</v>
      </c>
      <c r="O251" s="4">
        <v>43831</v>
      </c>
      <c r="P251" s="6">
        <f t="shared" si="6"/>
        <v>43831</v>
      </c>
      <c r="Q251" s="5">
        <f t="shared" si="7"/>
        <v>1461.0333333333333</v>
      </c>
      <c r="S251" t="s">
        <v>3493</v>
      </c>
      <c r="T251" t="s">
        <v>2296</v>
      </c>
      <c r="X251" s="10" t="s">
        <v>2129</v>
      </c>
      <c r="AA251" s="7"/>
      <c r="AB251" s="7"/>
      <c r="AC251" s="7"/>
    </row>
    <row r="252" spans="1:29" ht="34" hidden="1" x14ac:dyDescent="0.2">
      <c r="A252" t="s">
        <v>37</v>
      </c>
      <c r="B252" t="s">
        <v>45</v>
      </c>
      <c r="C252">
        <v>43837</v>
      </c>
      <c r="D252">
        <v>16</v>
      </c>
      <c r="E252" t="s">
        <v>39</v>
      </c>
      <c r="F252" t="s">
        <v>40</v>
      </c>
      <c r="G252" t="s">
        <v>40</v>
      </c>
      <c r="I252" t="s">
        <v>40</v>
      </c>
      <c r="J252" t="s">
        <v>1940</v>
      </c>
      <c r="K252" s="2" t="s">
        <v>2418</v>
      </c>
      <c r="M252" t="s">
        <v>2368</v>
      </c>
      <c r="N252" t="s">
        <v>2470</v>
      </c>
      <c r="O252" s="4">
        <v>43831</v>
      </c>
      <c r="P252" s="6">
        <f t="shared" si="6"/>
        <v>-6</v>
      </c>
      <c r="Q252" s="5">
        <f t="shared" si="7"/>
        <v>-0.2</v>
      </c>
      <c r="S252" t="s">
        <v>3490</v>
      </c>
      <c r="V252" t="s">
        <v>4085</v>
      </c>
      <c r="X252" s="10" t="s">
        <v>2129</v>
      </c>
      <c r="AA252" s="7"/>
      <c r="AB252" s="7"/>
      <c r="AC252" s="7"/>
    </row>
    <row r="253" spans="1:29" ht="34" hidden="1" x14ac:dyDescent="0.2">
      <c r="A253" t="s">
        <v>37</v>
      </c>
      <c r="B253" t="s">
        <v>45</v>
      </c>
      <c r="D253">
        <v>17</v>
      </c>
      <c r="E253" t="s">
        <v>39</v>
      </c>
      <c r="F253" t="s">
        <v>40</v>
      </c>
      <c r="G253" t="s">
        <v>40</v>
      </c>
      <c r="I253" t="s">
        <v>40</v>
      </c>
      <c r="J253" t="s">
        <v>1846</v>
      </c>
      <c r="K253" s="2" t="s">
        <v>2418</v>
      </c>
      <c r="M253" t="s">
        <v>2368</v>
      </c>
      <c r="N253" t="s">
        <v>2470</v>
      </c>
      <c r="O253" s="4">
        <v>43837</v>
      </c>
      <c r="P253" s="6">
        <f t="shared" si="6"/>
        <v>43837</v>
      </c>
      <c r="Q253" s="5">
        <f t="shared" si="7"/>
        <v>1461.2333333333333</v>
      </c>
      <c r="S253" t="s">
        <v>3494</v>
      </c>
      <c r="V253" t="s">
        <v>4085</v>
      </c>
      <c r="X253" s="10" t="s">
        <v>2129</v>
      </c>
      <c r="AA253" s="7"/>
      <c r="AB253" s="7"/>
      <c r="AC253" s="7"/>
    </row>
    <row r="254" spans="1:29" ht="34" hidden="1" x14ac:dyDescent="0.2">
      <c r="A254" t="s">
        <v>37</v>
      </c>
      <c r="B254" t="s">
        <v>45</v>
      </c>
      <c r="D254">
        <v>17</v>
      </c>
      <c r="E254" t="s">
        <v>43</v>
      </c>
      <c r="F254" t="s">
        <v>40</v>
      </c>
      <c r="G254" t="s">
        <v>40</v>
      </c>
      <c r="I254" t="s">
        <v>40</v>
      </c>
      <c r="J254" t="s">
        <v>1937</v>
      </c>
      <c r="K254" s="2" t="s">
        <v>2418</v>
      </c>
      <c r="M254" t="s">
        <v>2368</v>
      </c>
      <c r="N254" t="s">
        <v>2470</v>
      </c>
      <c r="O254" s="4">
        <v>43838</v>
      </c>
      <c r="P254" s="6">
        <f t="shared" si="6"/>
        <v>43838</v>
      </c>
      <c r="Q254" s="5">
        <f t="shared" si="7"/>
        <v>1461.2666666666667</v>
      </c>
      <c r="S254" t="s">
        <v>3495</v>
      </c>
      <c r="V254" t="s">
        <v>4085</v>
      </c>
      <c r="X254" s="10" t="s">
        <v>2129</v>
      </c>
      <c r="AA254" s="7"/>
      <c r="AB254" s="7"/>
      <c r="AC254" s="7"/>
    </row>
    <row r="255" spans="1:29" ht="34" hidden="1" x14ac:dyDescent="0.2">
      <c r="A255" t="s">
        <v>37</v>
      </c>
      <c r="B255" t="s">
        <v>45</v>
      </c>
      <c r="C255">
        <v>43833</v>
      </c>
      <c r="D255">
        <v>16</v>
      </c>
      <c r="E255" t="s">
        <v>39</v>
      </c>
      <c r="F255" t="s">
        <v>40</v>
      </c>
      <c r="G255" t="s">
        <v>40</v>
      </c>
      <c r="I255" t="s">
        <v>40</v>
      </c>
      <c r="J255" t="s">
        <v>1846</v>
      </c>
      <c r="K255" s="2" t="s">
        <v>2418</v>
      </c>
      <c r="M255" t="s">
        <v>2368</v>
      </c>
      <c r="N255" t="s">
        <v>2470</v>
      </c>
      <c r="O255" s="4">
        <v>43838</v>
      </c>
      <c r="P255" s="6">
        <f t="shared" si="6"/>
        <v>5</v>
      </c>
      <c r="Q255" s="5">
        <f t="shared" si="7"/>
        <v>0.16666666666666666</v>
      </c>
      <c r="S255" t="s">
        <v>3496</v>
      </c>
      <c r="V255" t="s">
        <v>4085</v>
      </c>
      <c r="X255" s="10" t="s">
        <v>2129</v>
      </c>
      <c r="AA255" s="7"/>
      <c r="AB255" s="7"/>
      <c r="AC255" s="7"/>
    </row>
    <row r="256" spans="1:29" ht="34" hidden="1" x14ac:dyDescent="0.2">
      <c r="A256" t="s">
        <v>37</v>
      </c>
      <c r="B256" t="s">
        <v>45</v>
      </c>
      <c r="D256">
        <v>1</v>
      </c>
      <c r="E256" t="s">
        <v>39</v>
      </c>
      <c r="F256" t="s">
        <v>40</v>
      </c>
      <c r="G256" t="s">
        <v>40</v>
      </c>
      <c r="I256" t="s">
        <v>40</v>
      </c>
      <c r="J256" t="s">
        <v>1937</v>
      </c>
      <c r="K256" s="2" t="s">
        <v>2418</v>
      </c>
      <c r="M256" t="s">
        <v>2368</v>
      </c>
      <c r="N256" t="s">
        <v>2470</v>
      </c>
      <c r="O256" s="4">
        <v>43838</v>
      </c>
      <c r="P256" s="6">
        <f t="shared" si="6"/>
        <v>43838</v>
      </c>
      <c r="Q256" s="5">
        <f t="shared" si="7"/>
        <v>1461.2666666666667</v>
      </c>
      <c r="S256" t="s">
        <v>3495</v>
      </c>
      <c r="V256" t="s">
        <v>4085</v>
      </c>
      <c r="X256" s="10" t="s">
        <v>2129</v>
      </c>
      <c r="AA256" s="7"/>
      <c r="AB256" s="7"/>
      <c r="AC256" s="7"/>
    </row>
    <row r="257" spans="1:29" ht="34" hidden="1" x14ac:dyDescent="0.2">
      <c r="A257" t="s">
        <v>37</v>
      </c>
      <c r="B257" t="s">
        <v>45</v>
      </c>
      <c r="C257">
        <v>43838</v>
      </c>
      <c r="D257">
        <v>17</v>
      </c>
      <c r="E257" t="s">
        <v>39</v>
      </c>
      <c r="F257" t="s">
        <v>40</v>
      </c>
      <c r="G257" t="s">
        <v>40</v>
      </c>
      <c r="I257" t="s">
        <v>40</v>
      </c>
      <c r="J257" t="s">
        <v>1922</v>
      </c>
      <c r="K257" s="2" t="s">
        <v>2418</v>
      </c>
      <c r="M257" t="s">
        <v>2368</v>
      </c>
      <c r="N257" t="s">
        <v>2470</v>
      </c>
      <c r="O257" s="4">
        <v>43839</v>
      </c>
      <c r="P257" s="6">
        <f t="shared" si="6"/>
        <v>1</v>
      </c>
      <c r="Q257" s="5">
        <f t="shared" si="7"/>
        <v>3.3333333333333333E-2</v>
      </c>
      <c r="S257" t="s">
        <v>3497</v>
      </c>
      <c r="V257" t="s">
        <v>4085</v>
      </c>
      <c r="X257" s="10" t="s">
        <v>2129</v>
      </c>
      <c r="AA257" s="7"/>
      <c r="AB257" s="7"/>
      <c r="AC257" s="7"/>
    </row>
    <row r="258" spans="1:29" ht="34" hidden="1" x14ac:dyDescent="0.2">
      <c r="A258" t="s">
        <v>44</v>
      </c>
      <c r="B258" t="s">
        <v>45</v>
      </c>
      <c r="C258">
        <v>43837</v>
      </c>
      <c r="D258">
        <v>17</v>
      </c>
      <c r="E258" t="s">
        <v>39</v>
      </c>
      <c r="F258" t="s">
        <v>40</v>
      </c>
      <c r="G258" t="s">
        <v>40</v>
      </c>
      <c r="I258" t="s">
        <v>40</v>
      </c>
      <c r="J258" t="s">
        <v>1922</v>
      </c>
      <c r="K258" s="2" t="s">
        <v>2418</v>
      </c>
      <c r="M258" t="s">
        <v>2368</v>
      </c>
      <c r="N258" t="s">
        <v>2470</v>
      </c>
      <c r="O258" s="4">
        <v>43839</v>
      </c>
      <c r="P258" s="6">
        <f t="shared" si="6"/>
        <v>2</v>
      </c>
      <c r="Q258" s="5">
        <f t="shared" si="7"/>
        <v>6.6666666666666666E-2</v>
      </c>
      <c r="S258" t="s">
        <v>3498</v>
      </c>
      <c r="T258" t="s">
        <v>4085</v>
      </c>
      <c r="X258" s="10" t="s">
        <v>2129</v>
      </c>
      <c r="AA258" s="7"/>
      <c r="AB258" s="7"/>
      <c r="AC258" s="7"/>
    </row>
    <row r="259" spans="1:29" ht="34" hidden="1" x14ac:dyDescent="0.2">
      <c r="A259" t="s">
        <v>44</v>
      </c>
      <c r="B259" t="s">
        <v>45</v>
      </c>
      <c r="C259">
        <v>43838</v>
      </c>
      <c r="D259">
        <v>16</v>
      </c>
      <c r="E259" t="s">
        <v>43</v>
      </c>
      <c r="F259" t="s">
        <v>40</v>
      </c>
      <c r="G259" t="s">
        <v>40</v>
      </c>
      <c r="I259" t="s">
        <v>40</v>
      </c>
      <c r="J259" t="s">
        <v>1941</v>
      </c>
      <c r="K259" s="2" t="s">
        <v>2418</v>
      </c>
      <c r="M259" t="s">
        <v>2368</v>
      </c>
      <c r="N259" t="s">
        <v>2470</v>
      </c>
      <c r="O259" s="4">
        <v>43839</v>
      </c>
      <c r="P259" s="6">
        <f t="shared" ref="P259:P322" si="8">O259-C259</f>
        <v>1</v>
      </c>
      <c r="Q259" s="5">
        <f t="shared" ref="Q259:Q322" si="9">P259/30</f>
        <v>3.3333333333333333E-2</v>
      </c>
      <c r="S259" t="s">
        <v>3499</v>
      </c>
      <c r="T259" t="s">
        <v>4085</v>
      </c>
      <c r="X259" s="10" t="s">
        <v>2129</v>
      </c>
      <c r="AA259" s="7"/>
      <c r="AB259" s="7"/>
      <c r="AC259" s="7"/>
    </row>
    <row r="260" spans="1:29" ht="34" hidden="1" x14ac:dyDescent="0.2">
      <c r="A260" t="s">
        <v>44</v>
      </c>
      <c r="B260" t="s">
        <v>45</v>
      </c>
      <c r="C260">
        <v>43837</v>
      </c>
      <c r="D260">
        <v>3</v>
      </c>
      <c r="E260" t="s">
        <v>39</v>
      </c>
      <c r="F260" t="s">
        <v>40</v>
      </c>
      <c r="G260" t="s">
        <v>40</v>
      </c>
      <c r="I260" t="s">
        <v>40</v>
      </c>
      <c r="J260" t="s">
        <v>1942</v>
      </c>
      <c r="K260" s="2" t="s">
        <v>2418</v>
      </c>
      <c r="M260" t="s">
        <v>2368</v>
      </c>
      <c r="N260" t="s">
        <v>2470</v>
      </c>
      <c r="O260" s="4">
        <v>43839</v>
      </c>
      <c r="P260" s="6">
        <f t="shared" si="8"/>
        <v>2</v>
      </c>
      <c r="Q260" s="5">
        <f t="shared" si="9"/>
        <v>6.6666666666666666E-2</v>
      </c>
      <c r="S260" t="s">
        <v>3500</v>
      </c>
      <c r="T260" t="s">
        <v>4085</v>
      </c>
      <c r="X260" s="10" t="s">
        <v>2129</v>
      </c>
      <c r="AA260" s="7"/>
      <c r="AB260" s="7"/>
      <c r="AC260" s="7"/>
    </row>
    <row r="261" spans="1:29" ht="34" hidden="1" x14ac:dyDescent="0.2">
      <c r="A261" t="s">
        <v>44</v>
      </c>
      <c r="B261" t="s">
        <v>45</v>
      </c>
      <c r="C261">
        <v>43837</v>
      </c>
      <c r="D261">
        <v>1</v>
      </c>
      <c r="E261" t="s">
        <v>43</v>
      </c>
      <c r="F261" t="s">
        <v>40</v>
      </c>
      <c r="G261" t="s">
        <v>40</v>
      </c>
      <c r="I261" t="s">
        <v>40</v>
      </c>
      <c r="J261" t="s">
        <v>1942</v>
      </c>
      <c r="K261" s="2" t="s">
        <v>2418</v>
      </c>
      <c r="M261" t="s">
        <v>2368</v>
      </c>
      <c r="N261" t="s">
        <v>2470</v>
      </c>
      <c r="O261" s="4">
        <v>43839</v>
      </c>
      <c r="P261" s="6">
        <f t="shared" si="8"/>
        <v>2</v>
      </c>
      <c r="Q261" s="5">
        <f t="shared" si="9"/>
        <v>6.6666666666666666E-2</v>
      </c>
      <c r="S261" t="s">
        <v>3500</v>
      </c>
      <c r="T261" t="s">
        <v>4085</v>
      </c>
      <c r="X261" s="10" t="s">
        <v>2129</v>
      </c>
      <c r="AA261" s="7"/>
      <c r="AB261" s="7"/>
      <c r="AC261" s="7"/>
    </row>
    <row r="262" spans="1:29" ht="34" hidden="1" x14ac:dyDescent="0.2">
      <c r="A262" t="s">
        <v>44</v>
      </c>
      <c r="B262" t="s">
        <v>45</v>
      </c>
      <c r="C262">
        <v>43837</v>
      </c>
      <c r="D262">
        <v>17</v>
      </c>
      <c r="E262" t="s">
        <v>43</v>
      </c>
      <c r="F262" t="s">
        <v>40</v>
      </c>
      <c r="G262" t="s">
        <v>40</v>
      </c>
      <c r="I262" t="s">
        <v>40</v>
      </c>
      <c r="J262" t="s">
        <v>1942</v>
      </c>
      <c r="K262" s="2" t="s">
        <v>2418</v>
      </c>
      <c r="M262" t="s">
        <v>2368</v>
      </c>
      <c r="N262" t="s">
        <v>2470</v>
      </c>
      <c r="O262" s="4">
        <v>43839</v>
      </c>
      <c r="P262" s="6">
        <f t="shared" si="8"/>
        <v>2</v>
      </c>
      <c r="Q262" s="5">
        <f t="shared" si="9"/>
        <v>6.6666666666666666E-2</v>
      </c>
      <c r="S262" t="s">
        <v>3500</v>
      </c>
      <c r="T262" t="s">
        <v>4085</v>
      </c>
      <c r="X262" s="10" t="s">
        <v>2129</v>
      </c>
      <c r="AA262" s="7"/>
      <c r="AB262" s="7"/>
      <c r="AC262" s="7"/>
    </row>
    <row r="263" spans="1:29" ht="34" hidden="1" x14ac:dyDescent="0.2">
      <c r="A263" t="s">
        <v>44</v>
      </c>
      <c r="B263" t="s">
        <v>45</v>
      </c>
      <c r="C263">
        <v>43838</v>
      </c>
      <c r="D263">
        <v>13</v>
      </c>
      <c r="E263" t="s">
        <v>43</v>
      </c>
      <c r="F263" t="s">
        <v>40</v>
      </c>
      <c r="G263" t="s">
        <v>40</v>
      </c>
      <c r="I263" t="s">
        <v>40</v>
      </c>
      <c r="J263" t="s">
        <v>1922</v>
      </c>
      <c r="K263" s="2" t="s">
        <v>2418</v>
      </c>
      <c r="M263" t="s">
        <v>2368</v>
      </c>
      <c r="N263" t="s">
        <v>2470</v>
      </c>
      <c r="O263" s="4">
        <v>43839</v>
      </c>
      <c r="P263" s="6">
        <f t="shared" si="8"/>
        <v>1</v>
      </c>
      <c r="Q263" s="5">
        <f t="shared" si="9"/>
        <v>3.3333333333333333E-2</v>
      </c>
      <c r="S263" t="s">
        <v>3501</v>
      </c>
      <c r="T263" t="s">
        <v>4085</v>
      </c>
      <c r="X263" s="10" t="s">
        <v>2129</v>
      </c>
      <c r="AA263" s="7"/>
      <c r="AB263" s="7"/>
      <c r="AC263" s="7"/>
    </row>
    <row r="264" spans="1:29" ht="34" hidden="1" x14ac:dyDescent="0.2">
      <c r="A264" t="s">
        <v>37</v>
      </c>
      <c r="B264" t="s">
        <v>45</v>
      </c>
      <c r="D264">
        <v>17</v>
      </c>
      <c r="E264" t="s">
        <v>39</v>
      </c>
      <c r="F264" t="s">
        <v>40</v>
      </c>
      <c r="G264" t="s">
        <v>40</v>
      </c>
      <c r="I264" t="s">
        <v>40</v>
      </c>
      <c r="J264" t="s">
        <v>1922</v>
      </c>
      <c r="K264" s="2" t="s">
        <v>2418</v>
      </c>
      <c r="M264" t="s">
        <v>2368</v>
      </c>
      <c r="N264" t="s">
        <v>2470</v>
      </c>
      <c r="O264" s="4">
        <v>43840</v>
      </c>
      <c r="P264" s="6">
        <f t="shared" si="8"/>
        <v>43840</v>
      </c>
      <c r="Q264" s="5">
        <f t="shared" si="9"/>
        <v>1461.3333333333333</v>
      </c>
      <c r="S264" t="s">
        <v>3502</v>
      </c>
      <c r="V264" t="s">
        <v>4085</v>
      </c>
      <c r="X264" s="10" t="s">
        <v>2129</v>
      </c>
      <c r="AA264" s="7"/>
      <c r="AB264" s="7"/>
      <c r="AC264" s="7"/>
    </row>
    <row r="265" spans="1:29" ht="34" hidden="1" x14ac:dyDescent="0.2">
      <c r="A265" t="s">
        <v>44</v>
      </c>
      <c r="B265" t="s">
        <v>45</v>
      </c>
      <c r="C265">
        <v>43840</v>
      </c>
      <c r="D265">
        <v>17</v>
      </c>
      <c r="E265" t="s">
        <v>39</v>
      </c>
      <c r="F265" t="s">
        <v>40</v>
      </c>
      <c r="G265" t="s">
        <v>40</v>
      </c>
      <c r="I265" t="s">
        <v>40</v>
      </c>
      <c r="J265" t="s">
        <v>1943</v>
      </c>
      <c r="K265" s="2" t="s">
        <v>2418</v>
      </c>
      <c r="M265" t="s">
        <v>2368</v>
      </c>
      <c r="N265" t="s">
        <v>2470</v>
      </c>
      <c r="O265" s="4">
        <v>43840</v>
      </c>
      <c r="P265" s="6">
        <f t="shared" si="8"/>
        <v>0</v>
      </c>
      <c r="Q265" s="5">
        <f t="shared" si="9"/>
        <v>0</v>
      </c>
      <c r="S265" t="s">
        <v>3503</v>
      </c>
      <c r="T265" t="s">
        <v>4085</v>
      </c>
      <c r="X265" s="10" t="s">
        <v>2129</v>
      </c>
      <c r="AA265" s="7"/>
      <c r="AB265" s="7"/>
      <c r="AC265" s="7"/>
    </row>
    <row r="266" spans="1:29" ht="34" hidden="1" x14ac:dyDescent="0.2">
      <c r="A266" t="s">
        <v>44</v>
      </c>
      <c r="B266" t="s">
        <v>45</v>
      </c>
      <c r="C266">
        <v>43844</v>
      </c>
      <c r="D266">
        <v>16</v>
      </c>
      <c r="E266" t="s">
        <v>39</v>
      </c>
      <c r="F266" t="s">
        <v>40</v>
      </c>
      <c r="G266" t="s">
        <v>40</v>
      </c>
      <c r="I266" t="s">
        <v>40</v>
      </c>
      <c r="J266" t="s">
        <v>1924</v>
      </c>
      <c r="K266" s="2" t="s">
        <v>2418</v>
      </c>
      <c r="M266" t="s">
        <v>2368</v>
      </c>
      <c r="N266" t="s">
        <v>2470</v>
      </c>
      <c r="O266" s="4">
        <v>43844</v>
      </c>
      <c r="P266" s="6">
        <f t="shared" si="8"/>
        <v>0</v>
      </c>
      <c r="Q266" s="5">
        <f t="shared" si="9"/>
        <v>0</v>
      </c>
      <c r="S266" t="s">
        <v>3504</v>
      </c>
      <c r="T266" t="s">
        <v>4085</v>
      </c>
      <c r="X266" s="10" t="s">
        <v>2129</v>
      </c>
      <c r="AA266" s="7"/>
      <c r="AB266" s="7"/>
      <c r="AC266" s="7"/>
    </row>
    <row r="267" spans="1:29" ht="34" hidden="1" x14ac:dyDescent="0.2">
      <c r="A267" t="s">
        <v>37</v>
      </c>
      <c r="B267" t="s">
        <v>45</v>
      </c>
      <c r="C267">
        <v>43843</v>
      </c>
      <c r="D267">
        <v>16</v>
      </c>
      <c r="E267" t="s">
        <v>39</v>
      </c>
      <c r="F267" t="s">
        <v>40</v>
      </c>
      <c r="G267" t="s">
        <v>40</v>
      </c>
      <c r="I267" t="s">
        <v>40</v>
      </c>
      <c r="J267" t="s">
        <v>1944</v>
      </c>
      <c r="K267" s="2" t="s">
        <v>2418</v>
      </c>
      <c r="M267" t="s">
        <v>2368</v>
      </c>
      <c r="N267" t="s">
        <v>2470</v>
      </c>
      <c r="O267" s="4">
        <v>43844</v>
      </c>
      <c r="P267" s="6">
        <f t="shared" si="8"/>
        <v>1</v>
      </c>
      <c r="Q267" s="5">
        <f t="shared" si="9"/>
        <v>3.3333333333333333E-2</v>
      </c>
      <c r="S267" t="s">
        <v>3505</v>
      </c>
      <c r="V267" t="s">
        <v>4085</v>
      </c>
      <c r="X267" s="10" t="s">
        <v>2129</v>
      </c>
      <c r="AA267" s="7"/>
      <c r="AB267" s="7"/>
      <c r="AC267" s="7"/>
    </row>
    <row r="268" spans="1:29" ht="34" hidden="1" x14ac:dyDescent="0.2">
      <c r="A268" t="s">
        <v>37</v>
      </c>
      <c r="B268" t="s">
        <v>45</v>
      </c>
      <c r="C268">
        <v>43844</v>
      </c>
      <c r="D268">
        <v>16</v>
      </c>
      <c r="E268" t="s">
        <v>39</v>
      </c>
      <c r="F268" t="s">
        <v>40</v>
      </c>
      <c r="G268" t="s">
        <v>40</v>
      </c>
      <c r="I268" t="s">
        <v>40</v>
      </c>
      <c r="J268" t="s">
        <v>1924</v>
      </c>
      <c r="K268" s="2" t="s">
        <v>2418</v>
      </c>
      <c r="M268" t="s">
        <v>2368</v>
      </c>
      <c r="N268" t="s">
        <v>2470</v>
      </c>
      <c r="O268" s="4">
        <v>43844</v>
      </c>
      <c r="P268" s="6">
        <f t="shared" si="8"/>
        <v>0</v>
      </c>
      <c r="Q268" s="5">
        <f t="shared" si="9"/>
        <v>0</v>
      </c>
      <c r="S268" t="s">
        <v>3506</v>
      </c>
      <c r="V268" t="s">
        <v>4085</v>
      </c>
      <c r="X268" s="10" t="s">
        <v>2129</v>
      </c>
      <c r="AA268" s="7"/>
      <c r="AB268" s="7"/>
      <c r="AC268" s="7"/>
    </row>
    <row r="269" spans="1:29" ht="34" hidden="1" x14ac:dyDescent="0.2">
      <c r="A269" t="s">
        <v>44</v>
      </c>
      <c r="B269" t="s">
        <v>45</v>
      </c>
      <c r="C269">
        <v>43844</v>
      </c>
      <c r="D269">
        <v>17</v>
      </c>
      <c r="E269" t="s">
        <v>39</v>
      </c>
      <c r="F269" t="s">
        <v>40</v>
      </c>
      <c r="G269" t="s">
        <v>40</v>
      </c>
      <c r="I269" t="s">
        <v>40</v>
      </c>
      <c r="J269" t="s">
        <v>1945</v>
      </c>
      <c r="K269" s="2" t="s">
        <v>2418</v>
      </c>
      <c r="M269" t="s">
        <v>2368</v>
      </c>
      <c r="N269" t="s">
        <v>2470</v>
      </c>
      <c r="O269" s="4">
        <v>43844</v>
      </c>
      <c r="P269" s="6">
        <f t="shared" si="8"/>
        <v>0</v>
      </c>
      <c r="Q269" s="5">
        <f t="shared" si="9"/>
        <v>0</v>
      </c>
      <c r="S269" t="s">
        <v>3507</v>
      </c>
      <c r="T269" t="s">
        <v>4085</v>
      </c>
      <c r="X269" s="10" t="s">
        <v>2129</v>
      </c>
      <c r="AA269" s="7"/>
      <c r="AB269" s="7"/>
      <c r="AC269" s="7"/>
    </row>
    <row r="270" spans="1:29" ht="34" hidden="1" x14ac:dyDescent="0.2">
      <c r="A270" t="s">
        <v>44</v>
      </c>
      <c r="B270" t="s">
        <v>45</v>
      </c>
      <c r="C270">
        <v>43843</v>
      </c>
      <c r="D270">
        <v>14</v>
      </c>
      <c r="E270" t="s">
        <v>39</v>
      </c>
      <c r="F270" t="s">
        <v>40</v>
      </c>
      <c r="G270" t="s">
        <v>40</v>
      </c>
      <c r="I270" t="s">
        <v>40</v>
      </c>
      <c r="J270" t="s">
        <v>1846</v>
      </c>
      <c r="K270" s="2" t="s">
        <v>2418</v>
      </c>
      <c r="M270" t="s">
        <v>2368</v>
      </c>
      <c r="N270" t="s">
        <v>2470</v>
      </c>
      <c r="O270" s="4">
        <v>43844</v>
      </c>
      <c r="P270" s="6">
        <f t="shared" si="8"/>
        <v>1</v>
      </c>
      <c r="Q270" s="5">
        <f t="shared" si="9"/>
        <v>3.3333333333333333E-2</v>
      </c>
      <c r="S270" t="s">
        <v>3508</v>
      </c>
      <c r="T270" t="s">
        <v>4085</v>
      </c>
      <c r="X270" s="10" t="s">
        <v>2129</v>
      </c>
      <c r="AA270" s="7"/>
      <c r="AB270" s="7"/>
      <c r="AC270" s="7"/>
    </row>
    <row r="271" spans="1:29" ht="34" hidden="1" x14ac:dyDescent="0.2">
      <c r="A271" t="s">
        <v>44</v>
      </c>
      <c r="B271" t="s">
        <v>45</v>
      </c>
      <c r="C271">
        <v>43843</v>
      </c>
      <c r="D271">
        <v>16</v>
      </c>
      <c r="E271" t="s">
        <v>39</v>
      </c>
      <c r="F271" t="s">
        <v>40</v>
      </c>
      <c r="G271" t="s">
        <v>40</v>
      </c>
      <c r="I271" t="s">
        <v>40</v>
      </c>
      <c r="J271" t="s">
        <v>1946</v>
      </c>
      <c r="K271" s="2" t="s">
        <v>2418</v>
      </c>
      <c r="M271" t="s">
        <v>2368</v>
      </c>
      <c r="N271" t="s">
        <v>2470</v>
      </c>
      <c r="O271" s="4">
        <v>43844</v>
      </c>
      <c r="P271" s="6">
        <f t="shared" si="8"/>
        <v>1</v>
      </c>
      <c r="Q271" s="5">
        <f t="shared" si="9"/>
        <v>3.3333333333333333E-2</v>
      </c>
      <c r="S271" t="s">
        <v>3509</v>
      </c>
      <c r="T271" t="s">
        <v>4085</v>
      </c>
      <c r="X271" s="10" t="s">
        <v>2129</v>
      </c>
      <c r="AA271" s="7"/>
      <c r="AB271" s="7"/>
      <c r="AC271" s="7"/>
    </row>
    <row r="272" spans="1:29" ht="34" hidden="1" x14ac:dyDescent="0.2">
      <c r="A272" t="s">
        <v>44</v>
      </c>
      <c r="B272" t="s">
        <v>45</v>
      </c>
      <c r="C272">
        <v>43843</v>
      </c>
      <c r="D272">
        <v>16</v>
      </c>
      <c r="E272" t="s">
        <v>43</v>
      </c>
      <c r="F272" t="s">
        <v>40</v>
      </c>
      <c r="G272" t="s">
        <v>40</v>
      </c>
      <c r="I272" t="s">
        <v>40</v>
      </c>
      <c r="J272" t="s">
        <v>1846</v>
      </c>
      <c r="K272" s="2" t="s">
        <v>2418</v>
      </c>
      <c r="M272" t="s">
        <v>2368</v>
      </c>
      <c r="N272" t="s">
        <v>2470</v>
      </c>
      <c r="O272" s="4">
        <v>43844</v>
      </c>
      <c r="P272" s="6">
        <f t="shared" si="8"/>
        <v>1</v>
      </c>
      <c r="Q272" s="5">
        <f t="shared" si="9"/>
        <v>3.3333333333333333E-2</v>
      </c>
      <c r="S272" t="s">
        <v>3508</v>
      </c>
      <c r="T272" t="s">
        <v>4085</v>
      </c>
      <c r="X272" s="10" t="s">
        <v>2129</v>
      </c>
      <c r="AA272" s="7"/>
      <c r="AB272" s="7"/>
      <c r="AC272" s="7"/>
    </row>
    <row r="273" spans="1:29" ht="34" hidden="1" x14ac:dyDescent="0.2">
      <c r="A273" t="s">
        <v>44</v>
      </c>
      <c r="B273" t="s">
        <v>45</v>
      </c>
      <c r="C273">
        <v>43844</v>
      </c>
      <c r="D273">
        <v>17</v>
      </c>
      <c r="E273" t="s">
        <v>39</v>
      </c>
      <c r="F273" t="s">
        <v>40</v>
      </c>
      <c r="G273" t="s">
        <v>40</v>
      </c>
      <c r="I273" t="s">
        <v>40</v>
      </c>
      <c r="J273" t="s">
        <v>1846</v>
      </c>
      <c r="K273" s="2" t="s">
        <v>2418</v>
      </c>
      <c r="M273" t="s">
        <v>2368</v>
      </c>
      <c r="N273" t="s">
        <v>2470</v>
      </c>
      <c r="O273" s="4">
        <v>43844</v>
      </c>
      <c r="P273" s="6">
        <f t="shared" si="8"/>
        <v>0</v>
      </c>
      <c r="Q273" s="5">
        <f t="shared" si="9"/>
        <v>0</v>
      </c>
      <c r="S273" t="s">
        <v>3510</v>
      </c>
      <c r="T273" t="s">
        <v>4085</v>
      </c>
      <c r="X273" s="10" t="s">
        <v>2129</v>
      </c>
      <c r="AA273" s="7"/>
      <c r="AB273" s="7"/>
      <c r="AC273" s="7"/>
    </row>
    <row r="274" spans="1:29" ht="34" hidden="1" x14ac:dyDescent="0.2">
      <c r="A274" t="s">
        <v>44</v>
      </c>
      <c r="B274" t="s">
        <v>45</v>
      </c>
      <c r="C274">
        <v>43840</v>
      </c>
      <c r="D274">
        <v>17</v>
      </c>
      <c r="E274" t="s">
        <v>39</v>
      </c>
      <c r="F274" t="s">
        <v>40</v>
      </c>
      <c r="G274" t="s">
        <v>40</v>
      </c>
      <c r="I274" t="s">
        <v>40</v>
      </c>
      <c r="J274" t="s">
        <v>1924</v>
      </c>
      <c r="K274" s="2" t="s">
        <v>2418</v>
      </c>
      <c r="M274" t="s">
        <v>2368</v>
      </c>
      <c r="N274" t="s">
        <v>2470</v>
      </c>
      <c r="O274" s="4">
        <v>43845</v>
      </c>
      <c r="P274" s="6">
        <f t="shared" si="8"/>
        <v>5</v>
      </c>
      <c r="Q274" s="5">
        <f t="shared" si="9"/>
        <v>0.16666666666666666</v>
      </c>
      <c r="S274" t="s">
        <v>3511</v>
      </c>
      <c r="T274" t="s">
        <v>4085</v>
      </c>
      <c r="X274" s="10" t="s">
        <v>2129</v>
      </c>
      <c r="AA274" s="7"/>
      <c r="AB274" s="7"/>
      <c r="AC274" s="7"/>
    </row>
    <row r="275" spans="1:29" ht="34" hidden="1" x14ac:dyDescent="0.2">
      <c r="A275" t="s">
        <v>44</v>
      </c>
      <c r="B275" t="s">
        <v>45</v>
      </c>
      <c r="C275">
        <v>43845</v>
      </c>
      <c r="D275">
        <v>15</v>
      </c>
      <c r="E275" t="s">
        <v>43</v>
      </c>
      <c r="F275" t="s">
        <v>40</v>
      </c>
      <c r="G275" t="s">
        <v>40</v>
      </c>
      <c r="I275" t="s">
        <v>40</v>
      </c>
      <c r="J275" t="s">
        <v>1924</v>
      </c>
      <c r="K275" s="2" t="s">
        <v>2418</v>
      </c>
      <c r="M275" t="s">
        <v>2368</v>
      </c>
      <c r="N275" t="s">
        <v>2470</v>
      </c>
      <c r="O275" s="4">
        <v>43845</v>
      </c>
      <c r="P275" s="6">
        <f t="shared" si="8"/>
        <v>0</v>
      </c>
      <c r="Q275" s="5">
        <f t="shared" si="9"/>
        <v>0</v>
      </c>
      <c r="S275" t="s">
        <v>3512</v>
      </c>
      <c r="T275" t="s">
        <v>4085</v>
      </c>
      <c r="X275" s="10" t="s">
        <v>2129</v>
      </c>
      <c r="AA275" s="7"/>
      <c r="AB275" s="7"/>
      <c r="AC275" s="7"/>
    </row>
    <row r="276" spans="1:29" ht="34" hidden="1" x14ac:dyDescent="0.2">
      <c r="A276" t="s">
        <v>37</v>
      </c>
      <c r="B276" t="s">
        <v>45</v>
      </c>
      <c r="C276">
        <v>43840</v>
      </c>
      <c r="D276">
        <v>17</v>
      </c>
      <c r="E276" t="s">
        <v>39</v>
      </c>
      <c r="F276" t="s">
        <v>40</v>
      </c>
      <c r="G276" t="s">
        <v>40</v>
      </c>
      <c r="I276" t="s">
        <v>40</v>
      </c>
      <c r="J276" t="s">
        <v>1924</v>
      </c>
      <c r="K276" s="2" t="s">
        <v>2418</v>
      </c>
      <c r="M276" t="s">
        <v>2368</v>
      </c>
      <c r="N276" t="s">
        <v>2470</v>
      </c>
      <c r="O276" s="4">
        <v>43845</v>
      </c>
      <c r="P276" s="6">
        <f t="shared" si="8"/>
        <v>5</v>
      </c>
      <c r="Q276" s="5">
        <f t="shared" si="9"/>
        <v>0.16666666666666666</v>
      </c>
      <c r="S276" t="s">
        <v>3513</v>
      </c>
      <c r="V276" t="s">
        <v>4085</v>
      </c>
      <c r="X276" s="10" t="s">
        <v>2129</v>
      </c>
      <c r="AA276" s="7"/>
      <c r="AB276" s="7"/>
      <c r="AC276" s="7"/>
    </row>
    <row r="277" spans="1:29" ht="34" hidden="1" x14ac:dyDescent="0.2">
      <c r="A277" t="s">
        <v>44</v>
      </c>
      <c r="B277" t="s">
        <v>45</v>
      </c>
      <c r="C277">
        <v>43845</v>
      </c>
      <c r="D277">
        <v>0.6</v>
      </c>
      <c r="E277" t="s">
        <v>39</v>
      </c>
      <c r="F277" t="s">
        <v>40</v>
      </c>
      <c r="G277" t="s">
        <v>40</v>
      </c>
      <c r="I277" t="s">
        <v>40</v>
      </c>
      <c r="J277" t="s">
        <v>1924</v>
      </c>
      <c r="K277" s="2" t="s">
        <v>2418</v>
      </c>
      <c r="M277" t="s">
        <v>2368</v>
      </c>
      <c r="N277" t="s">
        <v>2470</v>
      </c>
      <c r="O277" s="4">
        <v>43845</v>
      </c>
      <c r="P277" s="6">
        <f t="shared" si="8"/>
        <v>0</v>
      </c>
      <c r="Q277" s="5">
        <f t="shared" si="9"/>
        <v>0</v>
      </c>
      <c r="T277" t="s">
        <v>4085</v>
      </c>
      <c r="X277" s="10" t="s">
        <v>2129</v>
      </c>
      <c r="AA277" s="7"/>
      <c r="AB277" s="7"/>
      <c r="AC277" s="7"/>
    </row>
    <row r="278" spans="1:29" ht="34" hidden="1" x14ac:dyDescent="0.2">
      <c r="A278" t="s">
        <v>44</v>
      </c>
      <c r="B278" t="s">
        <v>45</v>
      </c>
      <c r="C278">
        <v>43845</v>
      </c>
      <c r="D278">
        <v>17</v>
      </c>
      <c r="E278" t="s">
        <v>39</v>
      </c>
      <c r="F278" t="s">
        <v>40</v>
      </c>
      <c r="G278" t="s">
        <v>40</v>
      </c>
      <c r="I278" t="s">
        <v>40</v>
      </c>
      <c r="J278" t="s">
        <v>1939</v>
      </c>
      <c r="K278" s="2" t="s">
        <v>2418</v>
      </c>
      <c r="M278" t="s">
        <v>2368</v>
      </c>
      <c r="N278" t="s">
        <v>2470</v>
      </c>
      <c r="O278" s="4">
        <v>43845</v>
      </c>
      <c r="P278" s="6">
        <f t="shared" si="8"/>
        <v>0</v>
      </c>
      <c r="Q278" s="5">
        <f t="shared" si="9"/>
        <v>0</v>
      </c>
      <c r="S278" t="s">
        <v>3514</v>
      </c>
      <c r="T278" t="s">
        <v>4085</v>
      </c>
      <c r="X278" s="10" t="s">
        <v>2129</v>
      </c>
      <c r="AA278" s="7"/>
      <c r="AB278" s="7"/>
      <c r="AC278" s="7"/>
    </row>
    <row r="279" spans="1:29" ht="34" hidden="1" x14ac:dyDescent="0.2">
      <c r="A279" t="s">
        <v>44</v>
      </c>
      <c r="B279" t="s">
        <v>45</v>
      </c>
      <c r="C279">
        <v>43845</v>
      </c>
      <c r="D279">
        <v>16</v>
      </c>
      <c r="E279" t="s">
        <v>43</v>
      </c>
      <c r="F279" t="s">
        <v>40</v>
      </c>
      <c r="G279" t="s">
        <v>40</v>
      </c>
      <c r="I279" t="s">
        <v>40</v>
      </c>
      <c r="J279" t="s">
        <v>1922</v>
      </c>
      <c r="K279" s="2" t="s">
        <v>2418</v>
      </c>
      <c r="M279" t="s">
        <v>2368</v>
      </c>
      <c r="N279" t="s">
        <v>2470</v>
      </c>
      <c r="O279" s="4">
        <v>43845</v>
      </c>
      <c r="P279" s="6">
        <f t="shared" si="8"/>
        <v>0</v>
      </c>
      <c r="Q279" s="5">
        <f t="shared" si="9"/>
        <v>0</v>
      </c>
      <c r="S279" t="s">
        <v>3515</v>
      </c>
      <c r="T279" t="s">
        <v>4085</v>
      </c>
      <c r="X279" s="10" t="s">
        <v>2129</v>
      </c>
      <c r="AA279" s="7"/>
      <c r="AB279" s="7"/>
      <c r="AC279" s="7"/>
    </row>
    <row r="280" spans="1:29" ht="34" hidden="1" x14ac:dyDescent="0.2">
      <c r="A280" t="s">
        <v>44</v>
      </c>
      <c r="B280" t="s">
        <v>45</v>
      </c>
      <c r="C280">
        <v>43845</v>
      </c>
      <c r="D280">
        <v>17</v>
      </c>
      <c r="E280" t="s">
        <v>39</v>
      </c>
      <c r="F280" t="s">
        <v>40</v>
      </c>
      <c r="G280" t="s">
        <v>40</v>
      </c>
      <c r="I280" t="s">
        <v>40</v>
      </c>
      <c r="J280" t="s">
        <v>1947</v>
      </c>
      <c r="K280" s="2" t="s">
        <v>2418</v>
      </c>
      <c r="M280" t="s">
        <v>2368</v>
      </c>
      <c r="N280" t="s">
        <v>2470</v>
      </c>
      <c r="O280" s="4">
        <v>43845</v>
      </c>
      <c r="P280" s="6">
        <f t="shared" si="8"/>
        <v>0</v>
      </c>
      <c r="Q280" s="5">
        <f t="shared" si="9"/>
        <v>0</v>
      </c>
      <c r="S280" t="s">
        <v>3516</v>
      </c>
      <c r="T280" t="s">
        <v>4085</v>
      </c>
      <c r="X280" s="10" t="s">
        <v>2129</v>
      </c>
      <c r="AA280" s="7"/>
      <c r="AB280" s="7"/>
      <c r="AC280" s="7"/>
    </row>
    <row r="281" spans="1:29" ht="34" hidden="1" x14ac:dyDescent="0.2">
      <c r="A281" t="s">
        <v>44</v>
      </c>
      <c r="B281" t="s">
        <v>45</v>
      </c>
      <c r="C281">
        <v>43846</v>
      </c>
      <c r="D281">
        <v>17</v>
      </c>
      <c r="E281" t="s">
        <v>43</v>
      </c>
      <c r="F281" t="s">
        <v>40</v>
      </c>
      <c r="G281" t="s">
        <v>40</v>
      </c>
      <c r="I281" t="s">
        <v>40</v>
      </c>
      <c r="J281" t="s">
        <v>1948</v>
      </c>
      <c r="K281" s="2" t="s">
        <v>2418</v>
      </c>
      <c r="M281" t="s">
        <v>2368</v>
      </c>
      <c r="N281" t="s">
        <v>2470</v>
      </c>
      <c r="O281" s="4">
        <v>43846</v>
      </c>
      <c r="P281" s="6">
        <f t="shared" si="8"/>
        <v>0</v>
      </c>
      <c r="Q281" s="5">
        <f t="shared" si="9"/>
        <v>0</v>
      </c>
      <c r="S281" t="s">
        <v>3517</v>
      </c>
      <c r="T281" t="s">
        <v>4085</v>
      </c>
      <c r="X281" s="10" t="s">
        <v>2129</v>
      </c>
      <c r="AA281" s="7"/>
      <c r="AB281" s="7"/>
      <c r="AC281" s="7"/>
    </row>
    <row r="282" spans="1:29" ht="34" hidden="1" x14ac:dyDescent="0.2">
      <c r="A282" t="s">
        <v>37</v>
      </c>
      <c r="B282" t="s">
        <v>45</v>
      </c>
      <c r="C282">
        <v>37835</v>
      </c>
      <c r="D282">
        <v>16</v>
      </c>
      <c r="E282" t="s">
        <v>39</v>
      </c>
      <c r="F282" t="s">
        <v>40</v>
      </c>
      <c r="G282" t="s">
        <v>40</v>
      </c>
      <c r="I282" t="s">
        <v>40</v>
      </c>
      <c r="J282" t="s">
        <v>1949</v>
      </c>
      <c r="K282" s="2" t="s">
        <v>2418</v>
      </c>
      <c r="M282" t="s">
        <v>2368</v>
      </c>
      <c r="N282" t="s">
        <v>2470</v>
      </c>
      <c r="O282" s="4">
        <v>43846</v>
      </c>
      <c r="P282" s="6">
        <f t="shared" si="8"/>
        <v>6011</v>
      </c>
      <c r="Q282" s="5">
        <f t="shared" si="9"/>
        <v>200.36666666666667</v>
      </c>
      <c r="S282" t="s">
        <v>3518</v>
      </c>
      <c r="V282" t="s">
        <v>4085</v>
      </c>
      <c r="X282" s="10" t="s">
        <v>2129</v>
      </c>
      <c r="AA282" s="7"/>
      <c r="AB282" s="7"/>
      <c r="AC282" s="7"/>
    </row>
    <row r="283" spans="1:29" ht="34" hidden="1" x14ac:dyDescent="0.2">
      <c r="A283" t="s">
        <v>44</v>
      </c>
      <c r="B283" t="s">
        <v>45</v>
      </c>
      <c r="C283">
        <v>43846</v>
      </c>
      <c r="D283">
        <v>16</v>
      </c>
      <c r="E283" t="s">
        <v>39</v>
      </c>
      <c r="F283" t="s">
        <v>40</v>
      </c>
      <c r="G283" t="s">
        <v>40</v>
      </c>
      <c r="I283" t="s">
        <v>40</v>
      </c>
      <c r="J283" t="s">
        <v>1949</v>
      </c>
      <c r="K283" s="2" t="s">
        <v>2418</v>
      </c>
      <c r="M283" t="s">
        <v>2368</v>
      </c>
      <c r="N283" t="s">
        <v>2470</v>
      </c>
      <c r="O283" s="4">
        <v>43846</v>
      </c>
      <c r="P283" s="6">
        <f t="shared" si="8"/>
        <v>0</v>
      </c>
      <c r="Q283" s="5">
        <f t="shared" si="9"/>
        <v>0</v>
      </c>
      <c r="S283" t="s">
        <v>3519</v>
      </c>
      <c r="T283" t="s">
        <v>4085</v>
      </c>
      <c r="X283" s="10" t="s">
        <v>2129</v>
      </c>
      <c r="AA283" s="7"/>
      <c r="AB283" s="7"/>
      <c r="AC283" s="7"/>
    </row>
    <row r="284" spans="1:29" ht="34" hidden="1" x14ac:dyDescent="0.2">
      <c r="A284" t="s">
        <v>44</v>
      </c>
      <c r="B284" t="s">
        <v>45</v>
      </c>
      <c r="C284">
        <v>43846</v>
      </c>
      <c r="D284">
        <v>14</v>
      </c>
      <c r="E284" t="s">
        <v>39</v>
      </c>
      <c r="F284" t="s">
        <v>40</v>
      </c>
      <c r="G284" t="s">
        <v>40</v>
      </c>
      <c r="I284" t="s">
        <v>40</v>
      </c>
      <c r="J284" t="s">
        <v>1948</v>
      </c>
      <c r="K284" s="2" t="s">
        <v>2418</v>
      </c>
      <c r="M284" t="s">
        <v>2368</v>
      </c>
      <c r="N284" t="s">
        <v>2470</v>
      </c>
      <c r="O284" s="4">
        <v>43846</v>
      </c>
      <c r="P284" s="6">
        <f t="shared" si="8"/>
        <v>0</v>
      </c>
      <c r="Q284" s="5">
        <f t="shared" si="9"/>
        <v>0</v>
      </c>
      <c r="T284" t="s">
        <v>4085</v>
      </c>
      <c r="X284" s="10" t="s">
        <v>2129</v>
      </c>
      <c r="AA284" s="7"/>
      <c r="AB284" s="7"/>
      <c r="AC284" s="7"/>
    </row>
    <row r="285" spans="1:29" ht="34" hidden="1" x14ac:dyDescent="0.2">
      <c r="A285" t="s">
        <v>44</v>
      </c>
      <c r="B285" t="s">
        <v>45</v>
      </c>
      <c r="C285">
        <v>43846</v>
      </c>
      <c r="D285">
        <v>17</v>
      </c>
      <c r="E285" t="s">
        <v>43</v>
      </c>
      <c r="F285" t="s">
        <v>40</v>
      </c>
      <c r="G285" t="s">
        <v>40</v>
      </c>
      <c r="I285" t="s">
        <v>40</v>
      </c>
      <c r="J285" t="s">
        <v>1942</v>
      </c>
      <c r="K285" s="2" t="s">
        <v>2418</v>
      </c>
      <c r="M285" t="s">
        <v>2368</v>
      </c>
      <c r="N285" t="s">
        <v>2470</v>
      </c>
      <c r="O285" s="4">
        <v>43846</v>
      </c>
      <c r="P285" s="6">
        <f t="shared" si="8"/>
        <v>0</v>
      </c>
      <c r="Q285" s="5">
        <f t="shared" si="9"/>
        <v>0</v>
      </c>
      <c r="S285" t="s">
        <v>3520</v>
      </c>
      <c r="T285" t="s">
        <v>4085</v>
      </c>
      <c r="X285" s="10" t="s">
        <v>2129</v>
      </c>
      <c r="AA285" s="7"/>
      <c r="AB285" s="7"/>
      <c r="AC285" s="7"/>
    </row>
    <row r="286" spans="1:29" ht="34" hidden="1" x14ac:dyDescent="0.2">
      <c r="A286" t="s">
        <v>44</v>
      </c>
      <c r="B286" t="s">
        <v>45</v>
      </c>
      <c r="C286">
        <v>43846</v>
      </c>
      <c r="D286">
        <v>13</v>
      </c>
      <c r="E286" t="s">
        <v>39</v>
      </c>
      <c r="F286" t="s">
        <v>40</v>
      </c>
      <c r="G286" t="s">
        <v>40</v>
      </c>
      <c r="I286" t="s">
        <v>40</v>
      </c>
      <c r="J286" t="s">
        <v>1942</v>
      </c>
      <c r="K286" s="2" t="s">
        <v>2418</v>
      </c>
      <c r="M286" t="s">
        <v>2368</v>
      </c>
      <c r="N286" t="s">
        <v>2470</v>
      </c>
      <c r="O286" s="4">
        <v>43846</v>
      </c>
      <c r="P286" s="6">
        <f t="shared" si="8"/>
        <v>0</v>
      </c>
      <c r="Q286" s="5">
        <f t="shared" si="9"/>
        <v>0</v>
      </c>
      <c r="S286" t="s">
        <v>3521</v>
      </c>
      <c r="T286" t="s">
        <v>4085</v>
      </c>
      <c r="X286" s="10" t="s">
        <v>2129</v>
      </c>
      <c r="AA286" s="7"/>
      <c r="AB286" s="7"/>
      <c r="AC286" s="7"/>
    </row>
    <row r="287" spans="1:29" ht="34" hidden="1" x14ac:dyDescent="0.2">
      <c r="A287" t="s">
        <v>44</v>
      </c>
      <c r="B287" t="s">
        <v>45</v>
      </c>
      <c r="C287">
        <v>41555</v>
      </c>
      <c r="D287">
        <v>16</v>
      </c>
      <c r="E287" t="s">
        <v>39</v>
      </c>
      <c r="F287" t="s">
        <v>40</v>
      </c>
      <c r="G287" t="s">
        <v>40</v>
      </c>
      <c r="I287" t="s">
        <v>40</v>
      </c>
      <c r="J287" t="s">
        <v>1922</v>
      </c>
      <c r="K287" s="2" t="s">
        <v>2418</v>
      </c>
      <c r="M287" t="s">
        <v>2368</v>
      </c>
      <c r="N287" t="s">
        <v>2470</v>
      </c>
      <c r="O287" s="4">
        <v>43847</v>
      </c>
      <c r="P287" s="6">
        <f t="shared" si="8"/>
        <v>2292</v>
      </c>
      <c r="Q287" s="5">
        <f t="shared" si="9"/>
        <v>76.400000000000006</v>
      </c>
      <c r="R287" t="s">
        <v>3077</v>
      </c>
      <c r="S287" t="s">
        <v>3522</v>
      </c>
      <c r="T287" t="s">
        <v>4085</v>
      </c>
      <c r="X287" s="10" t="s">
        <v>2129</v>
      </c>
      <c r="AA287" s="7"/>
      <c r="AB287" s="7"/>
      <c r="AC287" s="7"/>
    </row>
    <row r="288" spans="1:29" ht="34" hidden="1" x14ac:dyDescent="0.2">
      <c r="A288" t="s">
        <v>44</v>
      </c>
      <c r="B288" t="s">
        <v>45</v>
      </c>
      <c r="C288">
        <v>43851</v>
      </c>
      <c r="D288">
        <v>17</v>
      </c>
      <c r="E288" t="s">
        <v>39</v>
      </c>
      <c r="F288" t="s">
        <v>40</v>
      </c>
      <c r="G288" t="s">
        <v>40</v>
      </c>
      <c r="I288" t="s">
        <v>40</v>
      </c>
      <c r="J288" t="s">
        <v>1944</v>
      </c>
      <c r="K288" s="2" t="s">
        <v>2418</v>
      </c>
      <c r="M288" t="s">
        <v>2368</v>
      </c>
      <c r="N288" t="s">
        <v>2470</v>
      </c>
      <c r="O288" s="4">
        <v>43851</v>
      </c>
      <c r="P288" s="6">
        <f t="shared" si="8"/>
        <v>0</v>
      </c>
      <c r="Q288" s="5">
        <f t="shared" si="9"/>
        <v>0</v>
      </c>
      <c r="R288" t="s">
        <v>3078</v>
      </c>
      <c r="S288" t="s">
        <v>3523</v>
      </c>
      <c r="T288" t="s">
        <v>4085</v>
      </c>
      <c r="X288" s="10" t="s">
        <v>2129</v>
      </c>
      <c r="AA288" s="7"/>
      <c r="AB288" s="7"/>
      <c r="AC288" s="7"/>
    </row>
    <row r="289" spans="1:29" ht="34" hidden="1" x14ac:dyDescent="0.2">
      <c r="A289" t="s">
        <v>37</v>
      </c>
      <c r="B289" t="s">
        <v>45</v>
      </c>
      <c r="C289">
        <v>43851</v>
      </c>
      <c r="D289">
        <v>17</v>
      </c>
      <c r="E289" t="s">
        <v>39</v>
      </c>
      <c r="F289" t="s">
        <v>40</v>
      </c>
      <c r="G289" t="s">
        <v>40</v>
      </c>
      <c r="I289" t="s">
        <v>40</v>
      </c>
      <c r="J289" t="s">
        <v>1950</v>
      </c>
      <c r="K289" s="2" t="s">
        <v>2418</v>
      </c>
      <c r="M289" t="s">
        <v>2368</v>
      </c>
      <c r="N289" t="s">
        <v>2470</v>
      </c>
      <c r="O289" s="4">
        <v>43851</v>
      </c>
      <c r="P289" s="6">
        <f t="shared" si="8"/>
        <v>0</v>
      </c>
      <c r="Q289" s="5">
        <f t="shared" si="9"/>
        <v>0</v>
      </c>
      <c r="S289" t="s">
        <v>3524</v>
      </c>
      <c r="V289" t="s">
        <v>4085</v>
      </c>
      <c r="X289" s="10" t="s">
        <v>2129</v>
      </c>
      <c r="AA289" s="7"/>
      <c r="AB289" s="7"/>
      <c r="AC289" s="7"/>
    </row>
    <row r="290" spans="1:29" ht="34" hidden="1" x14ac:dyDescent="0.2">
      <c r="A290" t="s">
        <v>44</v>
      </c>
      <c r="B290" t="s">
        <v>45</v>
      </c>
      <c r="C290">
        <v>43851</v>
      </c>
      <c r="D290">
        <v>17</v>
      </c>
      <c r="E290" t="s">
        <v>39</v>
      </c>
      <c r="F290" t="s">
        <v>40</v>
      </c>
      <c r="G290" t="s">
        <v>40</v>
      </c>
      <c r="I290" t="s">
        <v>40</v>
      </c>
      <c r="J290" t="s">
        <v>1873</v>
      </c>
      <c r="K290" s="2" t="s">
        <v>2418</v>
      </c>
      <c r="M290" t="s">
        <v>2368</v>
      </c>
      <c r="N290" t="s">
        <v>2470</v>
      </c>
      <c r="O290" s="4">
        <v>43851</v>
      </c>
      <c r="P290" s="6">
        <f t="shared" si="8"/>
        <v>0</v>
      </c>
      <c r="Q290" s="5">
        <f t="shared" si="9"/>
        <v>0</v>
      </c>
      <c r="R290" t="s">
        <v>3079</v>
      </c>
      <c r="S290" t="s">
        <v>3523</v>
      </c>
      <c r="T290" t="s">
        <v>4085</v>
      </c>
      <c r="X290" s="10" t="s">
        <v>2129</v>
      </c>
      <c r="AA290" s="7"/>
      <c r="AB290" s="7"/>
      <c r="AC290" s="7"/>
    </row>
    <row r="291" spans="1:29" ht="34" hidden="1" x14ac:dyDescent="0.2">
      <c r="A291" t="s">
        <v>37</v>
      </c>
      <c r="B291" t="s">
        <v>45</v>
      </c>
      <c r="C291">
        <v>43851</v>
      </c>
      <c r="D291">
        <v>16</v>
      </c>
      <c r="E291" t="s">
        <v>43</v>
      </c>
      <c r="F291" t="s">
        <v>40</v>
      </c>
      <c r="G291" t="s">
        <v>40</v>
      </c>
      <c r="I291" t="s">
        <v>40</v>
      </c>
      <c r="J291" t="s">
        <v>1846</v>
      </c>
      <c r="K291" s="2" t="s">
        <v>2418</v>
      </c>
      <c r="M291" t="s">
        <v>2368</v>
      </c>
      <c r="N291" t="s">
        <v>2470</v>
      </c>
      <c r="O291" s="4">
        <v>43851</v>
      </c>
      <c r="P291" s="6">
        <f t="shared" si="8"/>
        <v>0</v>
      </c>
      <c r="Q291" s="5">
        <f t="shared" si="9"/>
        <v>0</v>
      </c>
      <c r="S291" t="s">
        <v>3525</v>
      </c>
      <c r="V291" t="s">
        <v>4085</v>
      </c>
      <c r="X291" s="10" t="s">
        <v>2129</v>
      </c>
      <c r="AA291" s="7"/>
      <c r="AB291" s="7"/>
      <c r="AC291" s="7"/>
    </row>
    <row r="292" spans="1:29" ht="34" hidden="1" x14ac:dyDescent="0.2">
      <c r="A292" t="s">
        <v>37</v>
      </c>
      <c r="B292" t="s">
        <v>45</v>
      </c>
      <c r="D292">
        <v>17</v>
      </c>
      <c r="E292" t="s">
        <v>43</v>
      </c>
      <c r="F292" t="s">
        <v>40</v>
      </c>
      <c r="G292" t="s">
        <v>40</v>
      </c>
      <c r="I292" t="s">
        <v>40</v>
      </c>
      <c r="J292" t="s">
        <v>1951</v>
      </c>
      <c r="K292" s="2" t="s">
        <v>2418</v>
      </c>
      <c r="M292" t="s">
        <v>2368</v>
      </c>
      <c r="N292" t="s">
        <v>2470</v>
      </c>
      <c r="O292" s="4">
        <v>43851</v>
      </c>
      <c r="P292" s="6">
        <f t="shared" si="8"/>
        <v>43851</v>
      </c>
      <c r="Q292" s="5">
        <f t="shared" si="9"/>
        <v>1461.7</v>
      </c>
      <c r="R292" t="s">
        <v>3080</v>
      </c>
      <c r="S292" t="s">
        <v>3523</v>
      </c>
      <c r="V292" t="s">
        <v>4085</v>
      </c>
      <c r="X292" s="10" t="s">
        <v>2129</v>
      </c>
      <c r="AA292" s="7"/>
      <c r="AB292" s="7"/>
      <c r="AC292" s="7"/>
    </row>
    <row r="293" spans="1:29" ht="34" hidden="1" x14ac:dyDescent="0.2">
      <c r="A293" t="s">
        <v>37</v>
      </c>
      <c r="B293" t="s">
        <v>45</v>
      </c>
      <c r="D293">
        <v>17</v>
      </c>
      <c r="E293" t="s">
        <v>43</v>
      </c>
      <c r="F293" t="s">
        <v>40</v>
      </c>
      <c r="G293" t="s">
        <v>40</v>
      </c>
      <c r="I293" t="s">
        <v>40</v>
      </c>
      <c r="J293" t="s">
        <v>1950</v>
      </c>
      <c r="K293" s="2" t="s">
        <v>2418</v>
      </c>
      <c r="M293" t="s">
        <v>2368</v>
      </c>
      <c r="N293" t="s">
        <v>2470</v>
      </c>
      <c r="O293" s="4">
        <v>43851</v>
      </c>
      <c r="P293" s="6">
        <f t="shared" si="8"/>
        <v>43851</v>
      </c>
      <c r="Q293" s="5">
        <f t="shared" si="9"/>
        <v>1461.7</v>
      </c>
      <c r="R293" t="s">
        <v>3081</v>
      </c>
      <c r="S293" t="s">
        <v>3523</v>
      </c>
      <c r="V293" t="s">
        <v>4085</v>
      </c>
      <c r="X293" s="10" t="s">
        <v>2129</v>
      </c>
      <c r="AA293" s="7"/>
      <c r="AB293" s="7"/>
      <c r="AC293" s="7"/>
    </row>
    <row r="294" spans="1:29" ht="34" hidden="1" x14ac:dyDescent="0.2">
      <c r="A294" t="s">
        <v>44</v>
      </c>
      <c r="B294" t="s">
        <v>45</v>
      </c>
      <c r="C294">
        <v>43852</v>
      </c>
      <c r="D294">
        <v>15</v>
      </c>
      <c r="E294" t="s">
        <v>43</v>
      </c>
      <c r="F294" t="s">
        <v>40</v>
      </c>
      <c r="G294" t="s">
        <v>40</v>
      </c>
      <c r="I294" t="s">
        <v>40</v>
      </c>
      <c r="J294" t="s">
        <v>1951</v>
      </c>
      <c r="K294" s="2" t="s">
        <v>2418</v>
      </c>
      <c r="M294" t="s">
        <v>2368</v>
      </c>
      <c r="N294" t="s">
        <v>2470</v>
      </c>
      <c r="O294" s="4">
        <v>43852</v>
      </c>
      <c r="P294" s="6">
        <f t="shared" si="8"/>
        <v>0</v>
      </c>
      <c r="Q294" s="5">
        <f t="shared" si="9"/>
        <v>0</v>
      </c>
      <c r="R294" t="s">
        <v>3082</v>
      </c>
      <c r="S294" t="s">
        <v>3523</v>
      </c>
      <c r="T294" t="s">
        <v>4085</v>
      </c>
      <c r="X294" s="10" t="s">
        <v>2129</v>
      </c>
      <c r="AA294" s="7"/>
      <c r="AB294" s="7"/>
      <c r="AC294" s="7"/>
    </row>
    <row r="295" spans="1:29" ht="34" hidden="1" x14ac:dyDescent="0.2">
      <c r="A295" t="s">
        <v>44</v>
      </c>
      <c r="B295" t="s">
        <v>45</v>
      </c>
      <c r="C295">
        <v>43852</v>
      </c>
      <c r="D295">
        <v>17</v>
      </c>
      <c r="E295" t="s">
        <v>39</v>
      </c>
      <c r="F295" t="s">
        <v>40</v>
      </c>
      <c r="G295" t="s">
        <v>40</v>
      </c>
      <c r="I295" t="s">
        <v>40</v>
      </c>
      <c r="J295" t="s">
        <v>1951</v>
      </c>
      <c r="K295" s="2" t="s">
        <v>2418</v>
      </c>
      <c r="M295" t="s">
        <v>2368</v>
      </c>
      <c r="N295" t="s">
        <v>2470</v>
      </c>
      <c r="O295" s="4">
        <v>43852</v>
      </c>
      <c r="P295" s="6">
        <f t="shared" si="8"/>
        <v>0</v>
      </c>
      <c r="Q295" s="5">
        <f t="shared" si="9"/>
        <v>0</v>
      </c>
      <c r="R295" t="s">
        <v>3083</v>
      </c>
      <c r="S295" t="s">
        <v>3523</v>
      </c>
      <c r="T295" t="s">
        <v>4085</v>
      </c>
      <c r="X295" s="10" t="s">
        <v>2129</v>
      </c>
      <c r="AA295" s="7"/>
      <c r="AB295" s="7"/>
      <c r="AC295" s="7"/>
    </row>
    <row r="296" spans="1:29" ht="34" hidden="1" x14ac:dyDescent="0.2">
      <c r="A296" t="s">
        <v>37</v>
      </c>
      <c r="B296" t="s">
        <v>45</v>
      </c>
      <c r="C296">
        <v>43852</v>
      </c>
      <c r="D296">
        <v>4</v>
      </c>
      <c r="E296" t="s">
        <v>43</v>
      </c>
      <c r="F296" t="s">
        <v>40</v>
      </c>
      <c r="G296" t="s">
        <v>40</v>
      </c>
      <c r="I296" t="s">
        <v>40</v>
      </c>
      <c r="J296" t="s">
        <v>1952</v>
      </c>
      <c r="K296" s="2" t="s">
        <v>2418</v>
      </c>
      <c r="M296" t="s">
        <v>2368</v>
      </c>
      <c r="N296" t="s">
        <v>2470</v>
      </c>
      <c r="O296" s="4">
        <v>43852</v>
      </c>
      <c r="P296" s="6">
        <f t="shared" si="8"/>
        <v>0</v>
      </c>
      <c r="Q296" s="5">
        <f t="shared" si="9"/>
        <v>0</v>
      </c>
      <c r="S296" t="s">
        <v>3526</v>
      </c>
      <c r="V296" t="s">
        <v>4085</v>
      </c>
      <c r="X296" s="10" t="s">
        <v>2129</v>
      </c>
      <c r="AA296" s="7"/>
      <c r="AB296" s="7"/>
      <c r="AC296" s="7"/>
    </row>
    <row r="297" spans="1:29" ht="34" hidden="1" x14ac:dyDescent="0.2">
      <c r="A297" t="s">
        <v>44</v>
      </c>
      <c r="B297" t="s">
        <v>45</v>
      </c>
      <c r="C297">
        <v>38041</v>
      </c>
      <c r="D297">
        <v>15</v>
      </c>
      <c r="E297" t="s">
        <v>43</v>
      </c>
      <c r="F297" t="s">
        <v>40</v>
      </c>
      <c r="G297" t="s">
        <v>40</v>
      </c>
      <c r="I297" t="s">
        <v>40</v>
      </c>
      <c r="J297" t="s">
        <v>1846</v>
      </c>
      <c r="K297" s="2" t="s">
        <v>2418</v>
      </c>
      <c r="M297" t="s">
        <v>2368</v>
      </c>
      <c r="N297" t="s">
        <v>2470</v>
      </c>
      <c r="O297" s="4">
        <v>43853</v>
      </c>
      <c r="P297" s="6">
        <f t="shared" si="8"/>
        <v>5812</v>
      </c>
      <c r="Q297" s="5">
        <f t="shared" si="9"/>
        <v>193.73333333333332</v>
      </c>
      <c r="R297" t="s">
        <v>3084</v>
      </c>
      <c r="S297" t="s">
        <v>3527</v>
      </c>
      <c r="T297" t="s">
        <v>4085</v>
      </c>
      <c r="X297" s="10" t="s">
        <v>2129</v>
      </c>
      <c r="AA297" s="7"/>
      <c r="AB297" s="7"/>
      <c r="AC297" s="7"/>
    </row>
    <row r="298" spans="1:29" ht="34" hidden="1" x14ac:dyDescent="0.2">
      <c r="A298" t="s">
        <v>44</v>
      </c>
      <c r="B298" t="s">
        <v>45</v>
      </c>
      <c r="C298">
        <v>37588</v>
      </c>
      <c r="D298">
        <v>17</v>
      </c>
      <c r="E298" t="s">
        <v>39</v>
      </c>
      <c r="F298" t="s">
        <v>40</v>
      </c>
      <c r="G298" t="s">
        <v>40</v>
      </c>
      <c r="I298" t="s">
        <v>40</v>
      </c>
      <c r="J298" t="s">
        <v>1846</v>
      </c>
      <c r="K298" s="2" t="s">
        <v>2418</v>
      </c>
      <c r="M298" t="s">
        <v>2368</v>
      </c>
      <c r="N298" t="s">
        <v>2470</v>
      </c>
      <c r="O298" s="4">
        <v>43853</v>
      </c>
      <c r="P298" s="6">
        <f t="shared" si="8"/>
        <v>6265</v>
      </c>
      <c r="Q298" s="5">
        <f t="shared" si="9"/>
        <v>208.83333333333334</v>
      </c>
      <c r="R298" t="s">
        <v>3085</v>
      </c>
      <c r="S298" t="s">
        <v>3528</v>
      </c>
      <c r="T298" t="s">
        <v>4085</v>
      </c>
      <c r="X298" s="10" t="s">
        <v>2129</v>
      </c>
      <c r="AA298" s="7"/>
      <c r="AB298" s="7"/>
      <c r="AC298" s="7"/>
    </row>
    <row r="299" spans="1:29" ht="34" hidden="1" x14ac:dyDescent="0.2">
      <c r="A299" t="s">
        <v>37</v>
      </c>
      <c r="B299" t="s">
        <v>45</v>
      </c>
      <c r="C299">
        <v>41540</v>
      </c>
      <c r="D299">
        <v>16</v>
      </c>
      <c r="E299" t="s">
        <v>39</v>
      </c>
      <c r="F299" t="s">
        <v>40</v>
      </c>
      <c r="G299" t="s">
        <v>40</v>
      </c>
      <c r="I299" t="s">
        <v>40</v>
      </c>
      <c r="J299" t="s">
        <v>1953</v>
      </c>
      <c r="K299" s="2" t="s">
        <v>2418</v>
      </c>
      <c r="M299" t="s">
        <v>2368</v>
      </c>
      <c r="N299" t="s">
        <v>2470</v>
      </c>
      <c r="O299" s="4">
        <v>43854</v>
      </c>
      <c r="P299" s="6">
        <f t="shared" si="8"/>
        <v>2314</v>
      </c>
      <c r="Q299" s="5">
        <f t="shared" si="9"/>
        <v>77.13333333333334</v>
      </c>
      <c r="R299" t="s">
        <v>3086</v>
      </c>
      <c r="S299" t="s">
        <v>3529</v>
      </c>
      <c r="V299" t="s">
        <v>4085</v>
      </c>
      <c r="X299" s="10" t="s">
        <v>2129</v>
      </c>
      <c r="AA299" s="7"/>
      <c r="AB299" s="7"/>
      <c r="AC299" s="7"/>
    </row>
    <row r="300" spans="1:29" ht="34" hidden="1" x14ac:dyDescent="0.2">
      <c r="A300" t="s">
        <v>37</v>
      </c>
      <c r="B300" t="s">
        <v>45</v>
      </c>
      <c r="C300">
        <v>38321</v>
      </c>
      <c r="D300">
        <v>15</v>
      </c>
      <c r="E300" t="s">
        <v>43</v>
      </c>
      <c r="F300" t="s">
        <v>40</v>
      </c>
      <c r="G300" t="s">
        <v>40</v>
      </c>
      <c r="I300" t="s">
        <v>40</v>
      </c>
      <c r="J300" t="s">
        <v>1924</v>
      </c>
      <c r="K300" s="2" t="s">
        <v>2418</v>
      </c>
      <c r="M300" t="s">
        <v>2368</v>
      </c>
      <c r="N300" t="s">
        <v>2470</v>
      </c>
      <c r="O300" s="4">
        <v>43854</v>
      </c>
      <c r="P300" s="6">
        <f t="shared" si="8"/>
        <v>5533</v>
      </c>
      <c r="Q300" s="5">
        <f t="shared" si="9"/>
        <v>184.43333333333334</v>
      </c>
      <c r="S300" t="s">
        <v>3530</v>
      </c>
      <c r="V300" t="s">
        <v>4085</v>
      </c>
      <c r="X300" s="10" t="s">
        <v>2129</v>
      </c>
      <c r="AA300" s="7"/>
      <c r="AB300" s="7"/>
      <c r="AC300" s="7"/>
    </row>
    <row r="301" spans="1:29" ht="34" hidden="1" x14ac:dyDescent="0.2">
      <c r="A301" t="s">
        <v>37</v>
      </c>
      <c r="B301" t="s">
        <v>45</v>
      </c>
      <c r="C301">
        <v>37858</v>
      </c>
      <c r="D301">
        <v>17</v>
      </c>
      <c r="E301" t="s">
        <v>39</v>
      </c>
      <c r="F301" t="s">
        <v>40</v>
      </c>
      <c r="G301" t="s">
        <v>40</v>
      </c>
      <c r="I301" t="s">
        <v>40</v>
      </c>
      <c r="J301" t="s">
        <v>1846</v>
      </c>
      <c r="K301" s="2" t="s">
        <v>2418</v>
      </c>
      <c r="M301" t="s">
        <v>2368</v>
      </c>
      <c r="N301" t="s">
        <v>2470</v>
      </c>
      <c r="O301" s="4">
        <v>43854</v>
      </c>
      <c r="P301" s="6">
        <f t="shared" si="8"/>
        <v>5996</v>
      </c>
      <c r="Q301" s="5">
        <f t="shared" si="9"/>
        <v>199.86666666666667</v>
      </c>
      <c r="R301" t="s">
        <v>3087</v>
      </c>
      <c r="S301" t="s">
        <v>3531</v>
      </c>
      <c r="V301" t="s">
        <v>4085</v>
      </c>
      <c r="X301" s="10" t="s">
        <v>2129</v>
      </c>
      <c r="AA301" s="7"/>
      <c r="AB301" s="7"/>
      <c r="AC301" s="7"/>
    </row>
    <row r="302" spans="1:29" ht="34" hidden="1" x14ac:dyDescent="0.2">
      <c r="A302" t="s">
        <v>44</v>
      </c>
      <c r="B302" t="s">
        <v>45</v>
      </c>
      <c r="C302">
        <v>37759</v>
      </c>
      <c r="D302">
        <v>16</v>
      </c>
      <c r="E302" t="s">
        <v>39</v>
      </c>
      <c r="F302" t="s">
        <v>40</v>
      </c>
      <c r="G302" t="s">
        <v>40</v>
      </c>
      <c r="I302" t="s">
        <v>40</v>
      </c>
      <c r="J302" t="s">
        <v>1939</v>
      </c>
      <c r="K302" s="2" t="s">
        <v>2418</v>
      </c>
      <c r="M302" t="s">
        <v>2368</v>
      </c>
      <c r="N302" t="s">
        <v>2470</v>
      </c>
      <c r="O302" s="4">
        <v>43858</v>
      </c>
      <c r="P302" s="6">
        <f t="shared" si="8"/>
        <v>6099</v>
      </c>
      <c r="Q302" s="5">
        <f t="shared" si="9"/>
        <v>203.3</v>
      </c>
      <c r="R302" t="s">
        <v>3088</v>
      </c>
      <c r="S302" t="s">
        <v>3532</v>
      </c>
      <c r="T302" t="s">
        <v>4085</v>
      </c>
      <c r="X302" s="10" t="s">
        <v>2129</v>
      </c>
      <c r="AA302" s="7"/>
      <c r="AB302" s="7"/>
      <c r="AC302" s="7"/>
    </row>
    <row r="303" spans="1:29" ht="34" hidden="1" x14ac:dyDescent="0.2">
      <c r="A303" t="s">
        <v>37</v>
      </c>
      <c r="B303" t="s">
        <v>45</v>
      </c>
      <c r="C303">
        <v>43858</v>
      </c>
      <c r="D303">
        <v>11</v>
      </c>
      <c r="E303" t="s">
        <v>39</v>
      </c>
      <c r="F303" t="s">
        <v>40</v>
      </c>
      <c r="G303" t="s">
        <v>40</v>
      </c>
      <c r="I303" t="s">
        <v>40</v>
      </c>
      <c r="J303" t="s">
        <v>1954</v>
      </c>
      <c r="K303" s="2" t="s">
        <v>2418</v>
      </c>
      <c r="M303" t="s">
        <v>2368</v>
      </c>
      <c r="N303" t="s">
        <v>2470</v>
      </c>
      <c r="O303" s="4">
        <v>43858</v>
      </c>
      <c r="P303" s="6">
        <f t="shared" si="8"/>
        <v>0</v>
      </c>
      <c r="Q303" s="5">
        <f t="shared" si="9"/>
        <v>0</v>
      </c>
      <c r="R303" t="s">
        <v>3089</v>
      </c>
      <c r="S303" t="s">
        <v>3533</v>
      </c>
      <c r="V303" t="s">
        <v>4085</v>
      </c>
      <c r="X303" s="10" t="s">
        <v>2129</v>
      </c>
      <c r="AA303" s="7"/>
      <c r="AB303" s="7"/>
      <c r="AC303" s="7"/>
    </row>
    <row r="304" spans="1:29" ht="34" hidden="1" x14ac:dyDescent="0.2">
      <c r="A304" t="s">
        <v>44</v>
      </c>
      <c r="B304" t="s">
        <v>45</v>
      </c>
      <c r="C304">
        <v>39791</v>
      </c>
      <c r="D304">
        <v>11</v>
      </c>
      <c r="E304" t="s">
        <v>39</v>
      </c>
      <c r="F304" t="s">
        <v>40</v>
      </c>
      <c r="G304" t="s">
        <v>40</v>
      </c>
      <c r="I304" t="s">
        <v>40</v>
      </c>
      <c r="J304" t="s">
        <v>1954</v>
      </c>
      <c r="K304" s="2" t="s">
        <v>2418</v>
      </c>
      <c r="M304" t="s">
        <v>2368</v>
      </c>
      <c r="N304" t="s">
        <v>2470</v>
      </c>
      <c r="O304" s="4">
        <v>43858</v>
      </c>
      <c r="P304" s="6">
        <f t="shared" si="8"/>
        <v>4067</v>
      </c>
      <c r="Q304" s="5">
        <f t="shared" si="9"/>
        <v>135.56666666666666</v>
      </c>
      <c r="R304" t="s">
        <v>3090</v>
      </c>
      <c r="S304" t="s">
        <v>3534</v>
      </c>
      <c r="T304" t="s">
        <v>4085</v>
      </c>
      <c r="X304" s="10" t="s">
        <v>2129</v>
      </c>
      <c r="AA304" s="7"/>
      <c r="AB304" s="7"/>
      <c r="AC304" s="7"/>
    </row>
    <row r="305" spans="1:29" ht="34" hidden="1" x14ac:dyDescent="0.2">
      <c r="A305" t="s">
        <v>37</v>
      </c>
      <c r="B305" t="s">
        <v>45</v>
      </c>
      <c r="C305">
        <v>37331</v>
      </c>
      <c r="D305">
        <v>17</v>
      </c>
      <c r="E305" t="s">
        <v>43</v>
      </c>
      <c r="F305" t="s">
        <v>40</v>
      </c>
      <c r="G305" t="s">
        <v>40</v>
      </c>
      <c r="I305" t="s">
        <v>40</v>
      </c>
      <c r="J305" t="s">
        <v>1924</v>
      </c>
      <c r="K305" s="2" t="s">
        <v>2418</v>
      </c>
      <c r="M305" t="s">
        <v>2368</v>
      </c>
      <c r="N305" t="s">
        <v>2470</v>
      </c>
      <c r="O305" s="4">
        <v>43858</v>
      </c>
      <c r="P305" s="6">
        <f t="shared" si="8"/>
        <v>6527</v>
      </c>
      <c r="Q305" s="5">
        <f t="shared" si="9"/>
        <v>217.56666666666666</v>
      </c>
      <c r="S305" t="s">
        <v>3535</v>
      </c>
      <c r="V305" t="s">
        <v>4085</v>
      </c>
      <c r="X305" s="10" t="s">
        <v>2129</v>
      </c>
      <c r="AA305" s="7"/>
      <c r="AB305" s="7"/>
      <c r="AC305" s="7"/>
    </row>
    <row r="306" spans="1:29" ht="34" hidden="1" x14ac:dyDescent="0.2">
      <c r="A306" t="s">
        <v>37</v>
      </c>
      <c r="B306" t="s">
        <v>45</v>
      </c>
      <c r="C306">
        <v>38031</v>
      </c>
      <c r="D306">
        <v>16</v>
      </c>
      <c r="E306" t="s">
        <v>39</v>
      </c>
      <c r="F306" t="s">
        <v>40</v>
      </c>
      <c r="G306" t="s">
        <v>40</v>
      </c>
      <c r="I306" t="s">
        <v>40</v>
      </c>
      <c r="J306" t="s">
        <v>1942</v>
      </c>
      <c r="K306" s="2" t="s">
        <v>2418</v>
      </c>
      <c r="M306" t="s">
        <v>2368</v>
      </c>
      <c r="N306" t="s">
        <v>2470</v>
      </c>
      <c r="O306" s="4">
        <v>43859</v>
      </c>
      <c r="P306" s="6">
        <f t="shared" si="8"/>
        <v>5828</v>
      </c>
      <c r="Q306" s="5">
        <f t="shared" si="9"/>
        <v>194.26666666666668</v>
      </c>
      <c r="S306" t="s">
        <v>3536</v>
      </c>
      <c r="V306" t="s">
        <v>4085</v>
      </c>
      <c r="X306" s="10" t="s">
        <v>2129</v>
      </c>
      <c r="AA306" s="7"/>
      <c r="AB306" s="7"/>
      <c r="AC306" s="7"/>
    </row>
    <row r="307" spans="1:29" ht="34" hidden="1" x14ac:dyDescent="0.2">
      <c r="A307" t="s">
        <v>44</v>
      </c>
      <c r="B307" t="s">
        <v>45</v>
      </c>
      <c r="C307">
        <v>38304</v>
      </c>
      <c r="D307">
        <v>15</v>
      </c>
      <c r="E307" t="s">
        <v>39</v>
      </c>
      <c r="F307" t="s">
        <v>40</v>
      </c>
      <c r="G307" t="s">
        <v>40</v>
      </c>
      <c r="I307" t="s">
        <v>40</v>
      </c>
      <c r="J307" t="s">
        <v>1942</v>
      </c>
      <c r="K307" s="2" t="s">
        <v>2418</v>
      </c>
      <c r="M307" t="s">
        <v>2368</v>
      </c>
      <c r="N307" t="s">
        <v>2470</v>
      </c>
      <c r="O307" s="4">
        <v>43859</v>
      </c>
      <c r="P307" s="6">
        <f t="shared" si="8"/>
        <v>5555</v>
      </c>
      <c r="Q307" s="5">
        <f t="shared" si="9"/>
        <v>185.16666666666666</v>
      </c>
      <c r="R307" t="s">
        <v>3091</v>
      </c>
      <c r="S307" t="s">
        <v>3537</v>
      </c>
      <c r="T307" t="s">
        <v>4085</v>
      </c>
      <c r="X307" s="10" t="s">
        <v>2129</v>
      </c>
      <c r="AA307" s="7"/>
      <c r="AB307" s="7"/>
      <c r="AC307" s="7"/>
    </row>
    <row r="308" spans="1:29" ht="34" hidden="1" x14ac:dyDescent="0.2">
      <c r="A308" t="s">
        <v>37</v>
      </c>
      <c r="B308" t="s">
        <v>45</v>
      </c>
      <c r="C308">
        <v>38420</v>
      </c>
      <c r="D308">
        <v>14</v>
      </c>
      <c r="E308" t="s">
        <v>43</v>
      </c>
      <c r="F308" t="s">
        <v>40</v>
      </c>
      <c r="G308" t="s">
        <v>40</v>
      </c>
      <c r="I308" t="s">
        <v>40</v>
      </c>
      <c r="J308" t="s">
        <v>1942</v>
      </c>
      <c r="K308" s="2" t="s">
        <v>2418</v>
      </c>
      <c r="M308" t="s">
        <v>2368</v>
      </c>
      <c r="N308" t="s">
        <v>2470</v>
      </c>
      <c r="O308" s="4">
        <v>43859</v>
      </c>
      <c r="P308" s="6">
        <f t="shared" si="8"/>
        <v>5439</v>
      </c>
      <c r="Q308" s="5">
        <f t="shared" si="9"/>
        <v>181.3</v>
      </c>
      <c r="S308" t="s">
        <v>3538</v>
      </c>
      <c r="V308" t="s">
        <v>4085</v>
      </c>
      <c r="X308" s="10" t="s">
        <v>2129</v>
      </c>
      <c r="AA308" s="7"/>
      <c r="AB308" s="7"/>
      <c r="AC308" s="7"/>
    </row>
    <row r="309" spans="1:29" ht="34" hidden="1" x14ac:dyDescent="0.2">
      <c r="A309" t="s">
        <v>37</v>
      </c>
      <c r="B309" t="s">
        <v>45</v>
      </c>
      <c r="C309">
        <v>38957</v>
      </c>
      <c r="D309">
        <v>13</v>
      </c>
      <c r="E309" t="s">
        <v>43</v>
      </c>
      <c r="F309" t="s">
        <v>40</v>
      </c>
      <c r="G309" t="s">
        <v>40</v>
      </c>
      <c r="I309" t="s">
        <v>40</v>
      </c>
      <c r="J309" t="s">
        <v>1955</v>
      </c>
      <c r="K309" s="2" t="s">
        <v>2418</v>
      </c>
      <c r="M309" t="s">
        <v>2368</v>
      </c>
      <c r="N309" t="s">
        <v>2470</v>
      </c>
      <c r="O309" s="4">
        <v>43859</v>
      </c>
      <c r="P309" s="6">
        <f t="shared" si="8"/>
        <v>4902</v>
      </c>
      <c r="Q309" s="5">
        <f t="shared" si="9"/>
        <v>163.4</v>
      </c>
      <c r="R309" t="s">
        <v>3092</v>
      </c>
      <c r="S309" t="s">
        <v>3539</v>
      </c>
      <c r="V309" t="s">
        <v>4085</v>
      </c>
      <c r="X309" s="10" t="s">
        <v>2129</v>
      </c>
      <c r="AA309" s="7"/>
      <c r="AB309" s="7"/>
      <c r="AC309" s="7"/>
    </row>
    <row r="310" spans="1:29" ht="34" hidden="1" x14ac:dyDescent="0.2">
      <c r="A310" t="s">
        <v>44</v>
      </c>
      <c r="B310" t="s">
        <v>45</v>
      </c>
      <c r="C310">
        <v>37462</v>
      </c>
      <c r="D310">
        <v>17</v>
      </c>
      <c r="E310" t="s">
        <v>39</v>
      </c>
      <c r="F310" t="s">
        <v>40</v>
      </c>
      <c r="G310" t="s">
        <v>40</v>
      </c>
      <c r="I310" t="s">
        <v>40</v>
      </c>
      <c r="J310" t="s">
        <v>1954</v>
      </c>
      <c r="K310" s="2" t="s">
        <v>2418</v>
      </c>
      <c r="M310" t="s">
        <v>2368</v>
      </c>
      <c r="N310" t="s">
        <v>2470</v>
      </c>
      <c r="O310" s="4">
        <v>43860</v>
      </c>
      <c r="P310" s="6">
        <f t="shared" si="8"/>
        <v>6398</v>
      </c>
      <c r="Q310" s="5">
        <f t="shared" si="9"/>
        <v>213.26666666666668</v>
      </c>
      <c r="R310" t="s">
        <v>3093</v>
      </c>
      <c r="S310" t="s">
        <v>3540</v>
      </c>
      <c r="T310" t="s">
        <v>4085</v>
      </c>
      <c r="X310" s="10" t="s">
        <v>2129</v>
      </c>
      <c r="AA310" s="7"/>
      <c r="AB310" s="7"/>
      <c r="AC310" s="7"/>
    </row>
    <row r="311" spans="1:29" ht="34" hidden="1" x14ac:dyDescent="0.2">
      <c r="A311" t="s">
        <v>44</v>
      </c>
      <c r="B311" t="s">
        <v>45</v>
      </c>
      <c r="C311">
        <v>38362</v>
      </c>
      <c r="D311">
        <v>16</v>
      </c>
      <c r="E311" t="s">
        <v>43</v>
      </c>
      <c r="F311" t="s">
        <v>40</v>
      </c>
      <c r="G311" t="s">
        <v>40</v>
      </c>
      <c r="I311" t="s">
        <v>40</v>
      </c>
      <c r="J311" t="s">
        <v>1954</v>
      </c>
      <c r="K311" s="2" t="s">
        <v>2418</v>
      </c>
      <c r="M311" t="s">
        <v>2368</v>
      </c>
      <c r="N311" t="s">
        <v>2470</v>
      </c>
      <c r="O311" s="4">
        <v>43860</v>
      </c>
      <c r="P311" s="6">
        <f t="shared" si="8"/>
        <v>5498</v>
      </c>
      <c r="Q311" s="5">
        <f t="shared" si="9"/>
        <v>183.26666666666668</v>
      </c>
      <c r="R311" t="s">
        <v>3094</v>
      </c>
      <c r="S311" t="s">
        <v>3541</v>
      </c>
      <c r="T311" t="s">
        <v>4085</v>
      </c>
      <c r="X311" s="10" t="s">
        <v>2129</v>
      </c>
      <c r="AA311" s="7"/>
      <c r="AB311" s="7"/>
      <c r="AC311" s="7"/>
    </row>
    <row r="312" spans="1:29" ht="34" hidden="1" x14ac:dyDescent="0.2">
      <c r="A312" t="s">
        <v>44</v>
      </c>
      <c r="B312" t="s">
        <v>45</v>
      </c>
      <c r="C312">
        <v>36652</v>
      </c>
      <c r="D312">
        <v>17</v>
      </c>
      <c r="E312" t="s">
        <v>39</v>
      </c>
      <c r="F312" t="s">
        <v>40</v>
      </c>
      <c r="G312" t="s">
        <v>40</v>
      </c>
      <c r="I312" t="s">
        <v>40</v>
      </c>
      <c r="J312" t="s">
        <v>1956</v>
      </c>
      <c r="K312" s="2" t="s">
        <v>2418</v>
      </c>
      <c r="M312" t="s">
        <v>2368</v>
      </c>
      <c r="N312" t="s">
        <v>2470</v>
      </c>
      <c r="O312" s="4">
        <v>43860</v>
      </c>
      <c r="P312" s="6">
        <f t="shared" si="8"/>
        <v>7208</v>
      </c>
      <c r="Q312" s="5">
        <f t="shared" si="9"/>
        <v>240.26666666666668</v>
      </c>
      <c r="R312" t="s">
        <v>3095</v>
      </c>
      <c r="S312" t="s">
        <v>3542</v>
      </c>
      <c r="T312" t="s">
        <v>4085</v>
      </c>
      <c r="X312" s="10" t="s">
        <v>2129</v>
      </c>
      <c r="AA312" s="7"/>
      <c r="AB312" s="7"/>
      <c r="AC312" s="7"/>
    </row>
    <row r="313" spans="1:29" ht="34" hidden="1" x14ac:dyDescent="0.2">
      <c r="A313" t="s">
        <v>44</v>
      </c>
      <c r="B313" t="s">
        <v>45</v>
      </c>
      <c r="C313">
        <v>41201</v>
      </c>
      <c r="D313">
        <v>7</v>
      </c>
      <c r="E313" t="s">
        <v>43</v>
      </c>
      <c r="F313" t="s">
        <v>40</v>
      </c>
      <c r="G313" t="s">
        <v>40</v>
      </c>
      <c r="I313" t="s">
        <v>40</v>
      </c>
      <c r="J313" t="s">
        <v>1939</v>
      </c>
      <c r="K313" s="2" t="s">
        <v>2418</v>
      </c>
      <c r="M313" t="s">
        <v>2368</v>
      </c>
      <c r="N313" t="s">
        <v>2470</v>
      </c>
      <c r="O313" s="4">
        <v>43860</v>
      </c>
      <c r="P313" s="6">
        <f t="shared" si="8"/>
        <v>2659</v>
      </c>
      <c r="Q313" s="5">
        <f t="shared" si="9"/>
        <v>88.63333333333334</v>
      </c>
      <c r="R313" t="s">
        <v>3096</v>
      </c>
      <c r="S313" t="s">
        <v>3543</v>
      </c>
      <c r="T313" t="s">
        <v>4085</v>
      </c>
      <c r="X313" s="10" t="s">
        <v>2129</v>
      </c>
      <c r="AA313" s="7"/>
      <c r="AB313" s="7"/>
      <c r="AC313" s="7"/>
    </row>
    <row r="314" spans="1:29" ht="34" hidden="1" x14ac:dyDescent="0.2">
      <c r="A314" t="s">
        <v>44</v>
      </c>
      <c r="B314" t="s">
        <v>45</v>
      </c>
      <c r="C314">
        <v>37539</v>
      </c>
      <c r="D314">
        <v>17</v>
      </c>
      <c r="E314" t="s">
        <v>39</v>
      </c>
      <c r="F314" t="s">
        <v>40</v>
      </c>
      <c r="G314" t="s">
        <v>40</v>
      </c>
      <c r="I314" t="s">
        <v>40</v>
      </c>
      <c r="J314" t="s">
        <v>1957</v>
      </c>
      <c r="K314" s="2" t="s">
        <v>2418</v>
      </c>
      <c r="M314" t="s">
        <v>2368</v>
      </c>
      <c r="N314" t="s">
        <v>2470</v>
      </c>
      <c r="O314" s="4">
        <v>43860</v>
      </c>
      <c r="P314" s="6">
        <f t="shared" si="8"/>
        <v>6321</v>
      </c>
      <c r="Q314" s="5">
        <f t="shared" si="9"/>
        <v>210.7</v>
      </c>
      <c r="R314" t="s">
        <v>3097</v>
      </c>
      <c r="S314" t="s">
        <v>3544</v>
      </c>
      <c r="T314" t="s">
        <v>4085</v>
      </c>
      <c r="X314" s="10" t="s">
        <v>2129</v>
      </c>
      <c r="AA314" s="7"/>
      <c r="AB314" s="7"/>
      <c r="AC314" s="7"/>
    </row>
    <row r="315" spans="1:29" ht="34" hidden="1" x14ac:dyDescent="0.2">
      <c r="A315" t="s">
        <v>44</v>
      </c>
      <c r="B315" t="s">
        <v>45</v>
      </c>
      <c r="C315">
        <v>38362</v>
      </c>
      <c r="D315">
        <v>15</v>
      </c>
      <c r="E315" t="s">
        <v>43</v>
      </c>
      <c r="F315" t="s">
        <v>40</v>
      </c>
      <c r="G315" t="s">
        <v>40</v>
      </c>
      <c r="I315" t="s">
        <v>40</v>
      </c>
      <c r="J315" t="s">
        <v>1832</v>
      </c>
      <c r="K315" s="2" t="s">
        <v>2418</v>
      </c>
      <c r="M315" t="s">
        <v>2368</v>
      </c>
      <c r="N315" t="s">
        <v>2470</v>
      </c>
      <c r="O315" s="4">
        <v>43860</v>
      </c>
      <c r="P315" s="6">
        <f t="shared" si="8"/>
        <v>5498</v>
      </c>
      <c r="Q315" s="5">
        <f t="shared" si="9"/>
        <v>183.26666666666668</v>
      </c>
      <c r="S315" t="s">
        <v>3545</v>
      </c>
      <c r="T315" t="s">
        <v>4085</v>
      </c>
      <c r="X315" s="10" t="s">
        <v>2129</v>
      </c>
      <c r="AA315" s="7"/>
      <c r="AB315" s="7"/>
      <c r="AC315" s="7"/>
    </row>
    <row r="316" spans="1:29" ht="34" hidden="1" x14ac:dyDescent="0.2">
      <c r="A316" t="s">
        <v>37</v>
      </c>
      <c r="B316" t="s">
        <v>45</v>
      </c>
      <c r="C316">
        <v>37465</v>
      </c>
      <c r="D316">
        <v>17</v>
      </c>
      <c r="E316" t="s">
        <v>39</v>
      </c>
      <c r="F316" t="s">
        <v>40</v>
      </c>
      <c r="G316" t="s">
        <v>40</v>
      </c>
      <c r="I316" t="s">
        <v>40</v>
      </c>
      <c r="J316" t="s">
        <v>1958</v>
      </c>
      <c r="K316" s="2" t="s">
        <v>2418</v>
      </c>
      <c r="M316" t="s">
        <v>2368</v>
      </c>
      <c r="N316" t="s">
        <v>2470</v>
      </c>
      <c r="O316" s="4">
        <v>43860</v>
      </c>
      <c r="P316" s="6">
        <f t="shared" si="8"/>
        <v>6395</v>
      </c>
      <c r="Q316" s="5">
        <f t="shared" si="9"/>
        <v>213.16666666666666</v>
      </c>
      <c r="R316" t="s">
        <v>3098</v>
      </c>
      <c r="S316" t="s">
        <v>3546</v>
      </c>
      <c r="V316" t="s">
        <v>4085</v>
      </c>
      <c r="X316" s="10" t="s">
        <v>2129</v>
      </c>
      <c r="AA316" s="7"/>
      <c r="AB316" s="7"/>
      <c r="AC316" s="7"/>
    </row>
    <row r="317" spans="1:29" ht="34" hidden="1" x14ac:dyDescent="0.2">
      <c r="A317" t="s">
        <v>37</v>
      </c>
      <c r="B317" t="s">
        <v>45</v>
      </c>
      <c r="C317">
        <v>37356</v>
      </c>
      <c r="D317">
        <v>17</v>
      </c>
      <c r="E317" t="s">
        <v>39</v>
      </c>
      <c r="F317" t="s">
        <v>40</v>
      </c>
      <c r="G317" t="s">
        <v>40</v>
      </c>
      <c r="I317" t="s">
        <v>40</v>
      </c>
      <c r="J317" t="s">
        <v>1959</v>
      </c>
      <c r="K317" s="2" t="s">
        <v>2418</v>
      </c>
      <c r="M317" t="s">
        <v>2368</v>
      </c>
      <c r="N317" t="s">
        <v>2470</v>
      </c>
      <c r="O317" s="4">
        <v>43860</v>
      </c>
      <c r="P317" s="6">
        <f t="shared" si="8"/>
        <v>6504</v>
      </c>
      <c r="Q317" s="5">
        <f t="shared" si="9"/>
        <v>216.8</v>
      </c>
      <c r="S317" t="s">
        <v>3547</v>
      </c>
      <c r="V317" t="s">
        <v>4085</v>
      </c>
      <c r="X317" s="10" t="s">
        <v>2129</v>
      </c>
      <c r="AA317" s="7"/>
      <c r="AB317" s="7"/>
      <c r="AC317" s="7"/>
    </row>
    <row r="318" spans="1:29" ht="34" hidden="1" x14ac:dyDescent="0.2">
      <c r="A318" t="s">
        <v>44</v>
      </c>
      <c r="B318" t="s">
        <v>45</v>
      </c>
      <c r="C318">
        <v>38362</v>
      </c>
      <c r="D318">
        <v>15</v>
      </c>
      <c r="E318" t="s">
        <v>43</v>
      </c>
      <c r="F318" t="s">
        <v>40</v>
      </c>
      <c r="G318" t="s">
        <v>40</v>
      </c>
      <c r="I318" t="s">
        <v>40</v>
      </c>
      <c r="J318" t="s">
        <v>1960</v>
      </c>
      <c r="K318" s="2" t="s">
        <v>2418</v>
      </c>
      <c r="M318" t="s">
        <v>2368</v>
      </c>
      <c r="N318" t="s">
        <v>2470</v>
      </c>
      <c r="O318" s="4">
        <v>43861</v>
      </c>
      <c r="P318" s="6">
        <f t="shared" si="8"/>
        <v>5499</v>
      </c>
      <c r="Q318" s="5">
        <f t="shared" si="9"/>
        <v>183.3</v>
      </c>
      <c r="R318" t="s">
        <v>3099</v>
      </c>
      <c r="S318" t="s">
        <v>3548</v>
      </c>
      <c r="T318" t="s">
        <v>4085</v>
      </c>
      <c r="X318" s="10" t="s">
        <v>2129</v>
      </c>
      <c r="AA318" s="7"/>
      <c r="AB318" s="7"/>
      <c r="AC318" s="7"/>
    </row>
    <row r="319" spans="1:29" ht="34" hidden="1" x14ac:dyDescent="0.2">
      <c r="A319" t="s">
        <v>37</v>
      </c>
      <c r="B319" t="s">
        <v>45</v>
      </c>
      <c r="C319">
        <v>43865</v>
      </c>
      <c r="D319">
        <v>2</v>
      </c>
      <c r="E319" t="s">
        <v>39</v>
      </c>
      <c r="F319" t="s">
        <v>40</v>
      </c>
      <c r="G319" t="s">
        <v>40</v>
      </c>
      <c r="I319" t="s">
        <v>40</v>
      </c>
      <c r="J319" t="s">
        <v>1961</v>
      </c>
      <c r="K319" t="s">
        <v>2129</v>
      </c>
      <c r="M319" t="s">
        <v>2368</v>
      </c>
      <c r="N319" t="s">
        <v>2964</v>
      </c>
      <c r="O319" s="4">
        <v>43865</v>
      </c>
      <c r="P319" s="6">
        <f t="shared" si="8"/>
        <v>0</v>
      </c>
      <c r="Q319" s="5">
        <f t="shared" si="9"/>
        <v>0</v>
      </c>
      <c r="R319" t="s">
        <v>3100</v>
      </c>
      <c r="S319" t="s">
        <v>3549</v>
      </c>
      <c r="V319" t="s">
        <v>4085</v>
      </c>
      <c r="X319" s="10" t="s">
        <v>2129</v>
      </c>
      <c r="AA319" s="7"/>
      <c r="AB319" s="7"/>
      <c r="AC319" s="7"/>
    </row>
    <row r="320" spans="1:29" ht="34" hidden="1" x14ac:dyDescent="0.2">
      <c r="A320" t="s">
        <v>37</v>
      </c>
      <c r="B320" t="s">
        <v>46</v>
      </c>
      <c r="D320">
        <v>17</v>
      </c>
      <c r="E320" t="s">
        <v>39</v>
      </c>
      <c r="F320" t="s">
        <v>40</v>
      </c>
      <c r="G320" t="s">
        <v>40</v>
      </c>
      <c r="I320" t="s">
        <v>40</v>
      </c>
      <c r="J320" t="s">
        <v>1940</v>
      </c>
      <c r="K320" s="2" t="s">
        <v>2418</v>
      </c>
      <c r="M320" t="s">
        <v>2368</v>
      </c>
      <c r="N320" t="s">
        <v>2470</v>
      </c>
      <c r="O320" s="4">
        <v>43867</v>
      </c>
      <c r="P320" s="6">
        <f t="shared" si="8"/>
        <v>43867</v>
      </c>
      <c r="Q320" s="5">
        <f t="shared" si="9"/>
        <v>1462.2333333333333</v>
      </c>
      <c r="S320" t="s">
        <v>3550</v>
      </c>
      <c r="X320" s="10" t="s">
        <v>2129</v>
      </c>
      <c r="AA320" s="7"/>
      <c r="AB320" s="7"/>
      <c r="AC320" s="7"/>
    </row>
    <row r="321" spans="1:29" ht="34" hidden="1" x14ac:dyDescent="0.2">
      <c r="A321" t="s">
        <v>37</v>
      </c>
      <c r="B321" t="s">
        <v>46</v>
      </c>
      <c r="D321">
        <v>17</v>
      </c>
      <c r="E321" t="s">
        <v>39</v>
      </c>
      <c r="F321" t="s">
        <v>40</v>
      </c>
      <c r="G321" t="s">
        <v>40</v>
      </c>
      <c r="I321" t="s">
        <v>40</v>
      </c>
      <c r="J321" t="s">
        <v>1922</v>
      </c>
      <c r="K321" s="2" t="s">
        <v>2418</v>
      </c>
      <c r="M321" t="s">
        <v>2368</v>
      </c>
      <c r="N321" t="s">
        <v>2470</v>
      </c>
      <c r="O321" s="4">
        <v>43867</v>
      </c>
      <c r="P321" s="6">
        <f t="shared" si="8"/>
        <v>43867</v>
      </c>
      <c r="Q321" s="5">
        <f t="shared" si="9"/>
        <v>1462.2333333333333</v>
      </c>
      <c r="S321" t="s">
        <v>3551</v>
      </c>
      <c r="X321" s="10" t="s">
        <v>2129</v>
      </c>
      <c r="AA321" s="7"/>
      <c r="AB321" s="7"/>
      <c r="AC321" s="7"/>
    </row>
    <row r="322" spans="1:29" ht="34" hidden="1" x14ac:dyDescent="0.2">
      <c r="A322" t="s">
        <v>37</v>
      </c>
      <c r="B322" t="s">
        <v>46</v>
      </c>
      <c r="D322">
        <v>16</v>
      </c>
      <c r="E322" t="s">
        <v>43</v>
      </c>
      <c r="F322" t="s">
        <v>40</v>
      </c>
      <c r="G322" t="s">
        <v>40</v>
      </c>
      <c r="I322" t="s">
        <v>40</v>
      </c>
      <c r="J322" t="s">
        <v>1922</v>
      </c>
      <c r="K322" s="2" t="s">
        <v>2418</v>
      </c>
      <c r="M322" t="s">
        <v>2368</v>
      </c>
      <c r="N322" t="s">
        <v>2470</v>
      </c>
      <c r="O322" s="4">
        <v>43867</v>
      </c>
      <c r="P322" s="6">
        <f t="shared" si="8"/>
        <v>43867</v>
      </c>
      <c r="Q322" s="5">
        <f t="shared" si="9"/>
        <v>1462.2333333333333</v>
      </c>
      <c r="S322" t="s">
        <v>3551</v>
      </c>
      <c r="X322" s="10" t="s">
        <v>2129</v>
      </c>
      <c r="AA322" s="7"/>
      <c r="AB322" s="7"/>
      <c r="AC322" s="7"/>
    </row>
    <row r="323" spans="1:29" ht="34" hidden="1" x14ac:dyDescent="0.2">
      <c r="A323" t="s">
        <v>37</v>
      </c>
      <c r="B323" t="s">
        <v>46</v>
      </c>
      <c r="C323">
        <v>43868</v>
      </c>
      <c r="D323">
        <v>17</v>
      </c>
      <c r="E323" t="s">
        <v>43</v>
      </c>
      <c r="F323" t="s">
        <v>40</v>
      </c>
      <c r="G323" t="s">
        <v>40</v>
      </c>
      <c r="I323" t="s">
        <v>40</v>
      </c>
      <c r="J323" t="s">
        <v>1962</v>
      </c>
      <c r="K323" s="2" t="s">
        <v>2418</v>
      </c>
      <c r="M323" t="s">
        <v>2368</v>
      </c>
      <c r="N323" t="s">
        <v>2470</v>
      </c>
      <c r="O323" s="4">
        <v>43868</v>
      </c>
      <c r="P323" s="6">
        <f t="shared" ref="P323:P386" si="10">O323-C323</f>
        <v>0</v>
      </c>
      <c r="Q323" s="5">
        <f t="shared" ref="Q323:Q386" si="11">P323/30</f>
        <v>0</v>
      </c>
      <c r="S323" t="s">
        <v>3552</v>
      </c>
      <c r="V323" t="s">
        <v>4085</v>
      </c>
      <c r="X323" s="10" t="s">
        <v>2129</v>
      </c>
      <c r="AA323" s="7"/>
      <c r="AB323" s="7"/>
      <c r="AC323" s="7"/>
    </row>
    <row r="324" spans="1:29" ht="34" hidden="1" x14ac:dyDescent="0.2">
      <c r="A324" t="s">
        <v>37</v>
      </c>
      <c r="B324" t="s">
        <v>46</v>
      </c>
      <c r="C324">
        <v>43868</v>
      </c>
      <c r="D324">
        <v>17</v>
      </c>
      <c r="E324" t="s">
        <v>43</v>
      </c>
      <c r="F324" t="s">
        <v>40</v>
      </c>
      <c r="G324" t="s">
        <v>40</v>
      </c>
      <c r="I324" t="s">
        <v>40</v>
      </c>
      <c r="J324" t="s">
        <v>1963</v>
      </c>
      <c r="K324" s="2" t="s">
        <v>2418</v>
      </c>
      <c r="M324" t="s">
        <v>2368</v>
      </c>
      <c r="N324" t="s">
        <v>2470</v>
      </c>
      <c r="O324" s="4">
        <v>43868</v>
      </c>
      <c r="P324" s="6">
        <f t="shared" si="10"/>
        <v>0</v>
      </c>
      <c r="Q324" s="5">
        <f t="shared" si="11"/>
        <v>0</v>
      </c>
      <c r="S324" t="s">
        <v>3553</v>
      </c>
      <c r="V324" t="s">
        <v>4085</v>
      </c>
      <c r="X324" s="10" t="s">
        <v>2129</v>
      </c>
      <c r="AA324" s="7"/>
      <c r="AB324" s="7"/>
      <c r="AC324" s="7"/>
    </row>
    <row r="325" spans="1:29" ht="34" hidden="1" x14ac:dyDescent="0.2">
      <c r="A325" t="s">
        <v>37</v>
      </c>
      <c r="B325" t="s">
        <v>46</v>
      </c>
      <c r="C325">
        <v>43466</v>
      </c>
      <c r="D325">
        <v>16</v>
      </c>
      <c r="E325" t="s">
        <v>43</v>
      </c>
      <c r="F325" t="s">
        <v>40</v>
      </c>
      <c r="G325" t="s">
        <v>40</v>
      </c>
      <c r="I325" t="s">
        <v>40</v>
      </c>
      <c r="J325" t="s">
        <v>1964</v>
      </c>
      <c r="K325" t="s">
        <v>2465</v>
      </c>
      <c r="M325" t="s">
        <v>2368</v>
      </c>
      <c r="N325" t="s">
        <v>2479</v>
      </c>
      <c r="O325" s="4">
        <v>43868</v>
      </c>
      <c r="P325" s="6">
        <f t="shared" si="10"/>
        <v>402</v>
      </c>
      <c r="Q325" s="5">
        <f t="shared" si="11"/>
        <v>13.4</v>
      </c>
      <c r="R325" t="s">
        <v>3101</v>
      </c>
      <c r="S325" t="s">
        <v>3554</v>
      </c>
      <c r="V325" t="s">
        <v>4085</v>
      </c>
      <c r="X325" s="10" t="s">
        <v>2129</v>
      </c>
      <c r="AA325" s="7"/>
      <c r="AB325" s="7"/>
      <c r="AC325" s="7"/>
    </row>
    <row r="326" spans="1:29" ht="34" hidden="1" x14ac:dyDescent="0.2">
      <c r="A326" t="s">
        <v>37</v>
      </c>
      <c r="B326" t="s">
        <v>46</v>
      </c>
      <c r="C326">
        <v>43871</v>
      </c>
      <c r="D326">
        <v>17</v>
      </c>
      <c r="E326" t="s">
        <v>43</v>
      </c>
      <c r="F326" t="s">
        <v>40</v>
      </c>
      <c r="G326" t="s">
        <v>40</v>
      </c>
      <c r="I326" t="s">
        <v>40</v>
      </c>
      <c r="J326" t="s">
        <v>1954</v>
      </c>
      <c r="K326" s="2" t="s">
        <v>2418</v>
      </c>
      <c r="M326" t="s">
        <v>2368</v>
      </c>
      <c r="N326" t="s">
        <v>2470</v>
      </c>
      <c r="O326" s="4">
        <v>43871</v>
      </c>
      <c r="P326" s="6">
        <f t="shared" si="10"/>
        <v>0</v>
      </c>
      <c r="Q326" s="5">
        <f t="shared" si="11"/>
        <v>0</v>
      </c>
      <c r="S326" t="s">
        <v>3555</v>
      </c>
      <c r="V326" t="s">
        <v>4085</v>
      </c>
      <c r="X326" s="10" t="s">
        <v>2129</v>
      </c>
      <c r="AA326" s="7"/>
      <c r="AB326" s="7"/>
      <c r="AC326" s="7"/>
    </row>
    <row r="327" spans="1:29" ht="34" hidden="1" x14ac:dyDescent="0.2">
      <c r="A327" t="s">
        <v>37</v>
      </c>
      <c r="B327" t="s">
        <v>46</v>
      </c>
      <c r="C327">
        <v>43871</v>
      </c>
      <c r="D327">
        <v>17</v>
      </c>
      <c r="E327" t="s">
        <v>43</v>
      </c>
      <c r="F327" t="s">
        <v>40</v>
      </c>
      <c r="G327" t="s">
        <v>40</v>
      </c>
      <c r="I327" t="s">
        <v>40</v>
      </c>
      <c r="J327" t="s">
        <v>1965</v>
      </c>
      <c r="K327" s="2" t="s">
        <v>2418</v>
      </c>
      <c r="M327" t="s">
        <v>2368</v>
      </c>
      <c r="N327" t="s">
        <v>2470</v>
      </c>
      <c r="O327" s="4">
        <v>43871</v>
      </c>
      <c r="P327" s="6">
        <f t="shared" si="10"/>
        <v>0</v>
      </c>
      <c r="Q327" s="5">
        <f t="shared" si="11"/>
        <v>0</v>
      </c>
      <c r="S327" t="s">
        <v>3556</v>
      </c>
      <c r="X327" s="10" t="s">
        <v>2129</v>
      </c>
      <c r="AA327" s="7"/>
      <c r="AB327" s="7"/>
      <c r="AC327" s="7"/>
    </row>
    <row r="328" spans="1:29" ht="34" hidden="1" x14ac:dyDescent="0.2">
      <c r="A328" t="s">
        <v>37</v>
      </c>
      <c r="B328" t="s">
        <v>46</v>
      </c>
      <c r="C328">
        <v>43845</v>
      </c>
      <c r="D328">
        <v>14</v>
      </c>
      <c r="E328" t="s">
        <v>39</v>
      </c>
      <c r="F328" t="s">
        <v>40</v>
      </c>
      <c r="G328" t="s">
        <v>40</v>
      </c>
      <c r="I328" t="s">
        <v>40</v>
      </c>
      <c r="J328" t="s">
        <v>1966</v>
      </c>
      <c r="K328" t="s">
        <v>2465</v>
      </c>
      <c r="M328" t="s">
        <v>2368</v>
      </c>
      <c r="N328" t="s">
        <v>2479</v>
      </c>
      <c r="O328" s="4">
        <v>43873</v>
      </c>
      <c r="P328" s="6">
        <f t="shared" si="10"/>
        <v>28</v>
      </c>
      <c r="Q328" s="5">
        <f t="shared" si="11"/>
        <v>0.93333333333333335</v>
      </c>
      <c r="R328" t="s">
        <v>3102</v>
      </c>
      <c r="S328" t="s">
        <v>3557</v>
      </c>
      <c r="V328" t="s">
        <v>4085</v>
      </c>
      <c r="X328" s="10" t="s">
        <v>2129</v>
      </c>
      <c r="AA328" s="7"/>
      <c r="AB328" s="7"/>
      <c r="AC328" s="7"/>
    </row>
    <row r="329" spans="1:29" ht="34" hidden="1" x14ac:dyDescent="0.2">
      <c r="A329" t="s">
        <v>44</v>
      </c>
      <c r="B329" t="s">
        <v>46</v>
      </c>
      <c r="C329">
        <v>43872</v>
      </c>
      <c r="D329">
        <v>15</v>
      </c>
      <c r="E329" t="s">
        <v>43</v>
      </c>
      <c r="F329" t="s">
        <v>40</v>
      </c>
      <c r="G329" t="s">
        <v>40</v>
      </c>
      <c r="I329" t="s">
        <v>40</v>
      </c>
      <c r="J329" t="s">
        <v>1967</v>
      </c>
      <c r="K329" t="s">
        <v>2129</v>
      </c>
      <c r="M329" t="s">
        <v>2368</v>
      </c>
      <c r="N329" t="s">
        <v>2479</v>
      </c>
      <c r="O329" s="4">
        <v>43875</v>
      </c>
      <c r="P329" s="6">
        <f t="shared" si="10"/>
        <v>3</v>
      </c>
      <c r="Q329" s="5">
        <f t="shared" si="11"/>
        <v>0.1</v>
      </c>
      <c r="R329" t="s">
        <v>3103</v>
      </c>
      <c r="T329" t="s">
        <v>4086</v>
      </c>
      <c r="X329" s="10" t="s">
        <v>2129</v>
      </c>
      <c r="AA329" s="7"/>
      <c r="AB329" s="7"/>
      <c r="AC329" s="7"/>
    </row>
    <row r="330" spans="1:29" ht="34" hidden="1" x14ac:dyDescent="0.2">
      <c r="A330" t="s">
        <v>37</v>
      </c>
      <c r="B330" t="s">
        <v>46</v>
      </c>
      <c r="C330">
        <v>43291</v>
      </c>
      <c r="D330">
        <v>17</v>
      </c>
      <c r="E330" t="s">
        <v>43</v>
      </c>
      <c r="F330" t="s">
        <v>40</v>
      </c>
      <c r="G330" t="s">
        <v>40</v>
      </c>
      <c r="I330" t="s">
        <v>40</v>
      </c>
      <c r="J330" t="s">
        <v>1928</v>
      </c>
      <c r="K330" t="s">
        <v>2129</v>
      </c>
      <c r="M330" t="s">
        <v>2368</v>
      </c>
      <c r="N330" t="s">
        <v>2479</v>
      </c>
      <c r="O330" s="4">
        <v>43878</v>
      </c>
      <c r="P330" s="6">
        <f t="shared" si="10"/>
        <v>587</v>
      </c>
      <c r="Q330" s="5">
        <f t="shared" si="11"/>
        <v>19.566666666666666</v>
      </c>
      <c r="S330" t="s">
        <v>3558</v>
      </c>
      <c r="V330" t="s">
        <v>4085</v>
      </c>
      <c r="X330" s="10" t="s">
        <v>2129</v>
      </c>
      <c r="AA330" s="7"/>
      <c r="AB330" s="7"/>
      <c r="AC330" s="7"/>
    </row>
    <row r="331" spans="1:29" ht="34" hidden="1" x14ac:dyDescent="0.2">
      <c r="A331" t="s">
        <v>37</v>
      </c>
      <c r="B331" t="s">
        <v>46</v>
      </c>
      <c r="D331">
        <v>14</v>
      </c>
      <c r="E331" t="s">
        <v>43</v>
      </c>
      <c r="F331" t="s">
        <v>40</v>
      </c>
      <c r="G331" t="s">
        <v>40</v>
      </c>
      <c r="I331" t="s">
        <v>40</v>
      </c>
      <c r="J331" t="s">
        <v>1968</v>
      </c>
      <c r="K331" t="s">
        <v>2487</v>
      </c>
      <c r="M331" t="s">
        <v>2368</v>
      </c>
      <c r="N331" t="s">
        <v>2953</v>
      </c>
      <c r="O331" s="4">
        <v>43880</v>
      </c>
      <c r="P331" s="6">
        <f t="shared" si="10"/>
        <v>43880</v>
      </c>
      <c r="Q331" s="5">
        <f t="shared" si="11"/>
        <v>1462.6666666666667</v>
      </c>
      <c r="S331" t="s">
        <v>3559</v>
      </c>
      <c r="V331" t="s">
        <v>2296</v>
      </c>
      <c r="X331" s="10" t="s">
        <v>2129</v>
      </c>
      <c r="AA331" s="7"/>
      <c r="AB331" s="7"/>
      <c r="AC331" s="7"/>
    </row>
    <row r="332" spans="1:29" ht="34" hidden="1" x14ac:dyDescent="0.2">
      <c r="A332" t="s">
        <v>44</v>
      </c>
      <c r="B332" t="s">
        <v>46</v>
      </c>
      <c r="C332">
        <v>43770</v>
      </c>
      <c r="D332">
        <v>16</v>
      </c>
      <c r="E332" t="s">
        <v>43</v>
      </c>
      <c r="F332" t="s">
        <v>40</v>
      </c>
      <c r="G332" t="s">
        <v>40</v>
      </c>
      <c r="I332" t="s">
        <v>40</v>
      </c>
      <c r="J332" t="s">
        <v>1969</v>
      </c>
      <c r="K332" t="s">
        <v>2488</v>
      </c>
      <c r="M332" t="s">
        <v>2368</v>
      </c>
      <c r="N332" t="s">
        <v>2942</v>
      </c>
      <c r="O332" s="4">
        <v>43885</v>
      </c>
      <c r="P332" s="6">
        <f t="shared" si="10"/>
        <v>115</v>
      </c>
      <c r="Q332" s="5">
        <f t="shared" si="11"/>
        <v>3.8333333333333335</v>
      </c>
      <c r="R332" t="s">
        <v>3104</v>
      </c>
      <c r="S332" t="s">
        <v>3560</v>
      </c>
      <c r="T332" t="s">
        <v>4086</v>
      </c>
      <c r="X332" s="10" t="s">
        <v>2129</v>
      </c>
      <c r="AA332" s="7"/>
      <c r="AB332" s="7"/>
      <c r="AC332" s="7"/>
    </row>
    <row r="333" spans="1:29" ht="34" hidden="1" x14ac:dyDescent="0.2">
      <c r="A333" t="s">
        <v>44</v>
      </c>
      <c r="B333" t="s">
        <v>46</v>
      </c>
      <c r="C333">
        <v>43709</v>
      </c>
      <c r="D333">
        <v>15</v>
      </c>
      <c r="E333" t="s">
        <v>39</v>
      </c>
      <c r="F333" t="s">
        <v>40</v>
      </c>
      <c r="G333" t="s">
        <v>40</v>
      </c>
      <c r="I333" t="s">
        <v>40</v>
      </c>
      <c r="J333" t="s">
        <v>1970</v>
      </c>
      <c r="K333" t="s">
        <v>2489</v>
      </c>
      <c r="M333" t="s">
        <v>2368</v>
      </c>
      <c r="N333" t="s">
        <v>2942</v>
      </c>
      <c r="O333" s="4">
        <v>43885</v>
      </c>
      <c r="P333" s="6">
        <f t="shared" si="10"/>
        <v>176</v>
      </c>
      <c r="Q333" s="5">
        <f t="shared" si="11"/>
        <v>5.8666666666666663</v>
      </c>
      <c r="R333" t="s">
        <v>3105</v>
      </c>
      <c r="S333" t="s">
        <v>3561</v>
      </c>
      <c r="T333" t="s">
        <v>4086</v>
      </c>
      <c r="X333" s="10" t="s">
        <v>2129</v>
      </c>
      <c r="AA333" s="7"/>
      <c r="AB333" s="7"/>
      <c r="AC333" s="7"/>
    </row>
    <row r="334" spans="1:29" ht="34" hidden="1" x14ac:dyDescent="0.2">
      <c r="A334" t="s">
        <v>37</v>
      </c>
      <c r="B334" t="s">
        <v>46</v>
      </c>
      <c r="C334">
        <v>43886</v>
      </c>
      <c r="D334">
        <v>8</v>
      </c>
      <c r="E334" t="s">
        <v>39</v>
      </c>
      <c r="F334" t="s">
        <v>40</v>
      </c>
      <c r="G334" t="s">
        <v>40</v>
      </c>
      <c r="I334" t="s">
        <v>40</v>
      </c>
      <c r="J334" t="s">
        <v>1971</v>
      </c>
      <c r="K334" t="s">
        <v>2487</v>
      </c>
      <c r="M334" t="s">
        <v>2368</v>
      </c>
      <c r="N334" t="s">
        <v>2479</v>
      </c>
      <c r="O334" s="4">
        <v>43886</v>
      </c>
      <c r="P334" s="6">
        <f t="shared" si="10"/>
        <v>0</v>
      </c>
      <c r="Q334" s="5">
        <f t="shared" si="11"/>
        <v>0</v>
      </c>
      <c r="S334" t="s">
        <v>3562</v>
      </c>
      <c r="V334" t="s">
        <v>4090</v>
      </c>
      <c r="X334" s="10" t="s">
        <v>2129</v>
      </c>
      <c r="AA334" s="7"/>
      <c r="AB334" s="7"/>
      <c r="AC334" s="7"/>
    </row>
    <row r="335" spans="1:29" ht="34" hidden="1" x14ac:dyDescent="0.2">
      <c r="A335" t="s">
        <v>37</v>
      </c>
      <c r="B335" t="s">
        <v>46</v>
      </c>
      <c r="C335">
        <v>43838</v>
      </c>
      <c r="D335">
        <v>15</v>
      </c>
      <c r="E335" t="s">
        <v>43</v>
      </c>
      <c r="F335" t="s">
        <v>40</v>
      </c>
      <c r="G335" t="s">
        <v>40</v>
      </c>
      <c r="I335" t="s">
        <v>40</v>
      </c>
      <c r="J335" t="s">
        <v>1972</v>
      </c>
      <c r="K335" t="s">
        <v>2490</v>
      </c>
      <c r="M335" t="s">
        <v>2368</v>
      </c>
      <c r="N335" t="s">
        <v>2479</v>
      </c>
      <c r="O335" s="4">
        <v>43887</v>
      </c>
      <c r="P335" s="6">
        <f t="shared" si="10"/>
        <v>49</v>
      </c>
      <c r="Q335" s="5">
        <f t="shared" si="11"/>
        <v>1.6333333333333333</v>
      </c>
      <c r="R335">
        <v>3143998119</v>
      </c>
      <c r="S335" t="s">
        <v>3563</v>
      </c>
      <c r="V335" t="s">
        <v>4085</v>
      </c>
      <c r="X335" s="10" t="s">
        <v>2129</v>
      </c>
      <c r="AA335" s="7"/>
      <c r="AB335" s="7"/>
      <c r="AC335" s="7"/>
    </row>
    <row r="336" spans="1:29" ht="34" hidden="1" x14ac:dyDescent="0.2">
      <c r="A336" t="s">
        <v>44</v>
      </c>
      <c r="B336" t="s">
        <v>46</v>
      </c>
      <c r="C336">
        <v>43889</v>
      </c>
      <c r="D336">
        <v>10</v>
      </c>
      <c r="E336" t="s">
        <v>39</v>
      </c>
      <c r="F336" t="s">
        <v>40</v>
      </c>
      <c r="G336" t="s">
        <v>40</v>
      </c>
      <c r="I336" t="s">
        <v>40</v>
      </c>
      <c r="J336" t="s">
        <v>1973</v>
      </c>
      <c r="K336" t="s">
        <v>2461</v>
      </c>
      <c r="M336" s="1" t="s">
        <v>2929</v>
      </c>
      <c r="N336" t="s">
        <v>2958</v>
      </c>
      <c r="O336" s="4">
        <v>43890</v>
      </c>
      <c r="P336" s="6">
        <f t="shared" si="10"/>
        <v>1</v>
      </c>
      <c r="Q336" s="5">
        <f t="shared" si="11"/>
        <v>3.3333333333333333E-2</v>
      </c>
      <c r="R336" t="s">
        <v>3106</v>
      </c>
      <c r="S336" t="s">
        <v>3564</v>
      </c>
      <c r="T336" t="s">
        <v>4087</v>
      </c>
      <c r="X336" s="10" t="s">
        <v>2129</v>
      </c>
      <c r="AA336" s="7"/>
      <c r="AB336" s="7"/>
      <c r="AC336" s="7"/>
    </row>
    <row r="337" spans="1:33" ht="34" hidden="1" x14ac:dyDescent="0.2">
      <c r="A337" t="s">
        <v>44</v>
      </c>
      <c r="B337" t="s">
        <v>46</v>
      </c>
      <c r="C337">
        <v>43889</v>
      </c>
      <c r="D337">
        <v>11</v>
      </c>
      <c r="E337" t="s">
        <v>39</v>
      </c>
      <c r="F337" t="s">
        <v>40</v>
      </c>
      <c r="G337" t="s">
        <v>40</v>
      </c>
      <c r="I337" t="s">
        <v>40</v>
      </c>
      <c r="J337" t="s">
        <v>1973</v>
      </c>
      <c r="K337" t="s">
        <v>2461</v>
      </c>
      <c r="M337" s="1" t="s">
        <v>2929</v>
      </c>
      <c r="N337" t="s">
        <v>2958</v>
      </c>
      <c r="O337" s="4">
        <v>43890</v>
      </c>
      <c r="P337" s="6">
        <f t="shared" si="10"/>
        <v>1</v>
      </c>
      <c r="Q337" s="5">
        <f t="shared" si="11"/>
        <v>3.3333333333333333E-2</v>
      </c>
      <c r="T337" t="s">
        <v>4087</v>
      </c>
      <c r="X337" s="10" t="s">
        <v>2129</v>
      </c>
      <c r="AA337" s="7"/>
      <c r="AB337" s="7"/>
      <c r="AC337" s="7"/>
    </row>
    <row r="338" spans="1:33" ht="34" hidden="1" x14ac:dyDescent="0.2">
      <c r="A338" t="s">
        <v>44</v>
      </c>
      <c r="B338" t="s">
        <v>46</v>
      </c>
      <c r="C338">
        <v>43889</v>
      </c>
      <c r="D338">
        <v>2</v>
      </c>
      <c r="E338" t="s">
        <v>39</v>
      </c>
      <c r="F338" t="s">
        <v>40</v>
      </c>
      <c r="G338" t="s">
        <v>40</v>
      </c>
      <c r="I338" t="s">
        <v>40</v>
      </c>
      <c r="J338" t="s">
        <v>1973</v>
      </c>
      <c r="K338" t="s">
        <v>2461</v>
      </c>
      <c r="M338" s="1" t="s">
        <v>2929</v>
      </c>
      <c r="N338" t="s">
        <v>2958</v>
      </c>
      <c r="O338" s="4">
        <v>43890</v>
      </c>
      <c r="P338" s="6">
        <f t="shared" si="10"/>
        <v>1</v>
      </c>
      <c r="Q338" s="5">
        <f t="shared" si="11"/>
        <v>3.3333333333333333E-2</v>
      </c>
      <c r="T338" t="s">
        <v>4087</v>
      </c>
      <c r="X338" s="10" t="s">
        <v>2129</v>
      </c>
      <c r="AA338" s="7"/>
      <c r="AB338" s="7"/>
      <c r="AC338" s="7"/>
    </row>
    <row r="339" spans="1:33" ht="34" hidden="1" x14ac:dyDescent="0.2">
      <c r="A339" t="s">
        <v>44</v>
      </c>
      <c r="B339" t="s">
        <v>46</v>
      </c>
      <c r="C339">
        <v>43889</v>
      </c>
      <c r="D339">
        <v>4</v>
      </c>
      <c r="E339" t="s">
        <v>43</v>
      </c>
      <c r="F339" t="s">
        <v>40</v>
      </c>
      <c r="G339" t="s">
        <v>40</v>
      </c>
      <c r="I339" t="s">
        <v>40</v>
      </c>
      <c r="J339" t="s">
        <v>1973</v>
      </c>
      <c r="K339" t="s">
        <v>2461</v>
      </c>
      <c r="M339" s="1" t="s">
        <v>2929</v>
      </c>
      <c r="N339" t="s">
        <v>2958</v>
      </c>
      <c r="O339" s="4">
        <v>43890</v>
      </c>
      <c r="P339" s="6">
        <f t="shared" si="10"/>
        <v>1</v>
      </c>
      <c r="Q339" s="5">
        <f t="shared" si="11"/>
        <v>3.3333333333333333E-2</v>
      </c>
      <c r="T339" t="s">
        <v>4087</v>
      </c>
      <c r="X339" s="10" t="s">
        <v>2129</v>
      </c>
      <c r="AA339" s="7"/>
      <c r="AB339" s="7"/>
      <c r="AC339" s="7"/>
    </row>
    <row r="340" spans="1:33" ht="34" hidden="1" x14ac:dyDescent="0.2">
      <c r="A340" t="s">
        <v>44</v>
      </c>
      <c r="B340" t="s">
        <v>46</v>
      </c>
      <c r="C340">
        <v>43889</v>
      </c>
      <c r="D340">
        <v>6</v>
      </c>
      <c r="E340" t="s">
        <v>43</v>
      </c>
      <c r="F340" t="s">
        <v>40</v>
      </c>
      <c r="G340" t="s">
        <v>40</v>
      </c>
      <c r="I340" t="s">
        <v>40</v>
      </c>
      <c r="J340" t="s">
        <v>1973</v>
      </c>
      <c r="K340" t="s">
        <v>2461</v>
      </c>
      <c r="M340" s="1" t="s">
        <v>2929</v>
      </c>
      <c r="N340" t="s">
        <v>2958</v>
      </c>
      <c r="O340" s="4">
        <v>43890</v>
      </c>
      <c r="P340" s="6">
        <f t="shared" si="10"/>
        <v>1</v>
      </c>
      <c r="Q340" s="5">
        <f t="shared" si="11"/>
        <v>3.3333333333333333E-2</v>
      </c>
      <c r="T340" t="s">
        <v>4087</v>
      </c>
      <c r="X340" s="10" t="s">
        <v>2129</v>
      </c>
      <c r="AA340" s="7"/>
      <c r="AB340" s="7"/>
      <c r="AC340" s="7"/>
    </row>
    <row r="341" spans="1:33" ht="34" hidden="1" x14ac:dyDescent="0.2">
      <c r="A341" t="s">
        <v>37</v>
      </c>
      <c r="B341" t="s">
        <v>47</v>
      </c>
      <c r="D341">
        <v>14</v>
      </c>
      <c r="E341" t="s">
        <v>39</v>
      </c>
      <c r="F341" t="s">
        <v>40</v>
      </c>
      <c r="G341" t="s">
        <v>40</v>
      </c>
      <c r="I341" t="s">
        <v>40</v>
      </c>
      <c r="J341" t="s">
        <v>1974</v>
      </c>
      <c r="K341" t="s">
        <v>2491</v>
      </c>
      <c r="M341" t="s">
        <v>2368</v>
      </c>
      <c r="O341" s="4">
        <v>43891</v>
      </c>
      <c r="P341" s="6">
        <f t="shared" si="10"/>
        <v>43891</v>
      </c>
      <c r="Q341" s="5">
        <f t="shared" si="11"/>
        <v>1463.0333333333333</v>
      </c>
      <c r="S341" t="s">
        <v>3565</v>
      </c>
      <c r="X341" s="10" t="s">
        <v>2129</v>
      </c>
      <c r="AA341" s="7"/>
      <c r="AB341" s="7"/>
      <c r="AC341" s="7"/>
    </row>
    <row r="342" spans="1:33" ht="34" hidden="1" x14ac:dyDescent="0.2">
      <c r="A342" t="s">
        <v>37</v>
      </c>
      <c r="B342" t="s">
        <v>47</v>
      </c>
      <c r="D342">
        <v>15</v>
      </c>
      <c r="E342" t="s">
        <v>39</v>
      </c>
      <c r="F342" t="s">
        <v>40</v>
      </c>
      <c r="G342" t="s">
        <v>40</v>
      </c>
      <c r="I342" t="s">
        <v>40</v>
      </c>
      <c r="J342" t="s">
        <v>1974</v>
      </c>
      <c r="K342" t="s">
        <v>2491</v>
      </c>
      <c r="M342" t="s">
        <v>2368</v>
      </c>
      <c r="O342" s="4">
        <v>43891</v>
      </c>
      <c r="P342" s="6">
        <f t="shared" si="10"/>
        <v>43891</v>
      </c>
      <c r="Q342" s="5">
        <f t="shared" si="11"/>
        <v>1463.0333333333333</v>
      </c>
      <c r="S342" t="s">
        <v>3565</v>
      </c>
      <c r="X342" s="10" t="s">
        <v>2129</v>
      </c>
      <c r="AA342" s="7"/>
      <c r="AB342" s="7"/>
      <c r="AC342" s="7"/>
    </row>
    <row r="343" spans="1:33" ht="34" hidden="1" x14ac:dyDescent="0.2">
      <c r="A343" t="s">
        <v>37</v>
      </c>
      <c r="B343" t="s">
        <v>47</v>
      </c>
      <c r="C343">
        <v>43556</v>
      </c>
      <c r="D343">
        <v>17</v>
      </c>
      <c r="E343" t="s">
        <v>43</v>
      </c>
      <c r="F343" t="s">
        <v>40</v>
      </c>
      <c r="G343" t="s">
        <v>40</v>
      </c>
      <c r="I343" t="s">
        <v>40</v>
      </c>
      <c r="J343" t="s">
        <v>1845</v>
      </c>
      <c r="K343" t="s">
        <v>2129</v>
      </c>
      <c r="M343" t="s">
        <v>2368</v>
      </c>
      <c r="N343" t="s">
        <v>2479</v>
      </c>
      <c r="O343" s="4">
        <v>43906</v>
      </c>
      <c r="P343" s="6">
        <f t="shared" si="10"/>
        <v>350</v>
      </c>
      <c r="Q343" s="5">
        <f t="shared" si="11"/>
        <v>11.666666666666666</v>
      </c>
      <c r="R343" t="s">
        <v>3107</v>
      </c>
      <c r="S343" t="s">
        <v>3566</v>
      </c>
      <c r="V343" t="s">
        <v>4090</v>
      </c>
      <c r="X343" s="10" t="s">
        <v>2129</v>
      </c>
      <c r="AA343" s="7"/>
      <c r="AB343" s="7"/>
      <c r="AC343" s="7"/>
    </row>
    <row r="344" spans="1:33" ht="34" hidden="1" x14ac:dyDescent="0.2">
      <c r="A344" t="s">
        <v>37</v>
      </c>
      <c r="B344" t="s">
        <v>47</v>
      </c>
      <c r="C344">
        <v>43413</v>
      </c>
      <c r="D344">
        <v>17</v>
      </c>
      <c r="E344" t="s">
        <v>43</v>
      </c>
      <c r="F344" t="s">
        <v>40</v>
      </c>
      <c r="G344" t="s">
        <v>40</v>
      </c>
      <c r="I344" t="s">
        <v>40</v>
      </c>
      <c r="J344" t="s">
        <v>1915</v>
      </c>
      <c r="K344" t="s">
        <v>2129</v>
      </c>
      <c r="M344" t="s">
        <v>2368</v>
      </c>
      <c r="N344" t="s">
        <v>2479</v>
      </c>
      <c r="O344" s="4">
        <v>43906</v>
      </c>
      <c r="P344" s="6">
        <f t="shared" si="10"/>
        <v>493</v>
      </c>
      <c r="Q344" s="5">
        <f t="shared" si="11"/>
        <v>16.433333333333334</v>
      </c>
      <c r="R344">
        <v>3213028307</v>
      </c>
      <c r="S344" t="s">
        <v>3567</v>
      </c>
      <c r="V344" t="s">
        <v>4090</v>
      </c>
      <c r="X344" s="10" t="s">
        <v>2129</v>
      </c>
      <c r="AA344" s="7"/>
      <c r="AB344" s="7"/>
      <c r="AC344" s="7"/>
    </row>
    <row r="345" spans="1:33" ht="34" hidden="1" x14ac:dyDescent="0.2">
      <c r="A345" t="s">
        <v>44</v>
      </c>
      <c r="B345" t="s">
        <v>47</v>
      </c>
      <c r="C345">
        <v>43876</v>
      </c>
      <c r="D345">
        <v>15</v>
      </c>
      <c r="E345" t="s">
        <v>43</v>
      </c>
      <c r="F345" t="s">
        <v>40</v>
      </c>
      <c r="G345" t="s">
        <v>40</v>
      </c>
      <c r="I345" t="s">
        <v>40</v>
      </c>
      <c r="K345" t="s">
        <v>2129</v>
      </c>
      <c r="M345" t="s">
        <v>2368</v>
      </c>
      <c r="N345" t="s">
        <v>2479</v>
      </c>
      <c r="O345" s="4">
        <v>43908</v>
      </c>
      <c r="P345" s="6">
        <f t="shared" si="10"/>
        <v>32</v>
      </c>
      <c r="Q345" s="5">
        <f t="shared" si="11"/>
        <v>1.0666666666666667</v>
      </c>
      <c r="R345">
        <v>3209090876</v>
      </c>
      <c r="T345" t="s">
        <v>4086</v>
      </c>
      <c r="X345" s="10" t="s">
        <v>2129</v>
      </c>
      <c r="AA345" s="7"/>
      <c r="AB345" s="7"/>
      <c r="AC345" s="7"/>
    </row>
    <row r="346" spans="1:33" ht="34" hidden="1" x14ac:dyDescent="0.2">
      <c r="A346" t="s">
        <v>37</v>
      </c>
      <c r="B346" t="s">
        <v>47</v>
      </c>
      <c r="C346">
        <v>43233</v>
      </c>
      <c r="D346">
        <v>16</v>
      </c>
      <c r="E346" t="s">
        <v>39</v>
      </c>
      <c r="F346" t="s">
        <v>40</v>
      </c>
      <c r="G346" t="s">
        <v>40</v>
      </c>
      <c r="I346" t="s">
        <v>40</v>
      </c>
      <c r="J346" t="s">
        <v>1975</v>
      </c>
      <c r="K346" t="s">
        <v>2465</v>
      </c>
      <c r="M346" t="s">
        <v>2368</v>
      </c>
      <c r="N346" t="s">
        <v>2479</v>
      </c>
      <c r="O346" s="4">
        <v>43921</v>
      </c>
      <c r="P346" s="6">
        <f t="shared" si="10"/>
        <v>688</v>
      </c>
      <c r="Q346" s="5">
        <f t="shared" si="11"/>
        <v>22.933333333333334</v>
      </c>
      <c r="R346" t="s">
        <v>3108</v>
      </c>
      <c r="S346" t="s">
        <v>3568</v>
      </c>
      <c r="V346" t="s">
        <v>4085</v>
      </c>
      <c r="X346" s="10" t="s">
        <v>2129</v>
      </c>
      <c r="AA346" s="7"/>
      <c r="AB346" s="7"/>
      <c r="AC346" s="7"/>
    </row>
    <row r="347" spans="1:33" ht="170" hidden="1" x14ac:dyDescent="0.2">
      <c r="A347" t="s">
        <v>44</v>
      </c>
      <c r="B347" t="s">
        <v>49</v>
      </c>
      <c r="C347">
        <v>43466</v>
      </c>
      <c r="D347">
        <v>16</v>
      </c>
      <c r="E347" t="s">
        <v>43</v>
      </c>
      <c r="F347" t="s">
        <v>40</v>
      </c>
      <c r="G347" t="s">
        <v>40</v>
      </c>
      <c r="I347" t="s">
        <v>40</v>
      </c>
      <c r="J347" t="s">
        <v>1846</v>
      </c>
      <c r="K347" t="s">
        <v>2492</v>
      </c>
      <c r="M347" t="s">
        <v>2368</v>
      </c>
      <c r="N347" t="s">
        <v>2479</v>
      </c>
      <c r="O347" s="4">
        <v>43923</v>
      </c>
      <c r="P347" s="6">
        <f t="shared" si="10"/>
        <v>457</v>
      </c>
      <c r="Q347" s="5">
        <f t="shared" si="11"/>
        <v>15.233333333333333</v>
      </c>
      <c r="R347" t="s">
        <v>3109</v>
      </c>
      <c r="S347" t="s">
        <v>3569</v>
      </c>
      <c r="T347" t="s">
        <v>4088</v>
      </c>
      <c r="V347" t="s">
        <v>4085</v>
      </c>
      <c r="X347" s="7" t="s">
        <v>2368</v>
      </c>
      <c r="AA347" s="7" t="s">
        <v>4582</v>
      </c>
      <c r="AB347" s="7" t="s">
        <v>4583</v>
      </c>
      <c r="AC347" s="7"/>
    </row>
    <row r="348" spans="1:33" ht="51" hidden="1" x14ac:dyDescent="0.2">
      <c r="A348" t="s">
        <v>37</v>
      </c>
      <c r="B348" t="s">
        <v>49</v>
      </c>
      <c r="D348">
        <v>17</v>
      </c>
      <c r="E348" t="s">
        <v>43</v>
      </c>
      <c r="F348" t="s">
        <v>40</v>
      </c>
      <c r="G348" t="s">
        <v>40</v>
      </c>
      <c r="I348" t="s">
        <v>40</v>
      </c>
      <c r="J348" t="s">
        <v>1976</v>
      </c>
      <c r="K348" t="s">
        <v>2493</v>
      </c>
      <c r="M348" t="s">
        <v>2926</v>
      </c>
      <c r="N348" t="s">
        <v>2470</v>
      </c>
      <c r="O348" s="4">
        <v>43923</v>
      </c>
      <c r="P348" s="6">
        <f t="shared" si="10"/>
        <v>43923</v>
      </c>
      <c r="Q348" s="5">
        <f t="shared" si="11"/>
        <v>1464.1</v>
      </c>
      <c r="R348" t="s">
        <v>3110</v>
      </c>
      <c r="S348" t="s">
        <v>3570</v>
      </c>
      <c r="V348" t="s">
        <v>4085</v>
      </c>
      <c r="W348" t="s">
        <v>4091</v>
      </c>
      <c r="X348" s="10" t="s">
        <v>2926</v>
      </c>
      <c r="AA348" s="7" t="s">
        <v>4584</v>
      </c>
      <c r="AB348" s="7" t="s">
        <v>4585</v>
      </c>
      <c r="AC348" s="7"/>
      <c r="AF348" s="7" t="s">
        <v>4088</v>
      </c>
      <c r="AG348" s="7" t="s">
        <v>4088</v>
      </c>
    </row>
    <row r="349" spans="1:33" ht="68" hidden="1" x14ac:dyDescent="0.2">
      <c r="A349" t="s">
        <v>37</v>
      </c>
      <c r="B349" t="s">
        <v>49</v>
      </c>
      <c r="D349">
        <v>16</v>
      </c>
      <c r="E349" t="s">
        <v>39</v>
      </c>
      <c r="F349" t="s">
        <v>40</v>
      </c>
      <c r="G349" t="s">
        <v>40</v>
      </c>
      <c r="I349" t="s">
        <v>40</v>
      </c>
      <c r="J349" t="s">
        <v>1977</v>
      </c>
      <c r="K349" t="s">
        <v>2494</v>
      </c>
      <c r="M349" t="s">
        <v>2368</v>
      </c>
      <c r="N349" t="s">
        <v>2479</v>
      </c>
      <c r="O349" s="4">
        <v>43923</v>
      </c>
      <c r="P349" s="6">
        <f t="shared" si="10"/>
        <v>43923</v>
      </c>
      <c r="Q349" s="5">
        <f t="shared" si="11"/>
        <v>1464.1</v>
      </c>
      <c r="R349" t="s">
        <v>3111</v>
      </c>
      <c r="S349" t="s">
        <v>3571</v>
      </c>
      <c r="V349" t="s">
        <v>4085</v>
      </c>
      <c r="W349" t="s">
        <v>4091</v>
      </c>
      <c r="X349" s="7" t="s">
        <v>2368</v>
      </c>
      <c r="AA349" s="7" t="s">
        <v>4586</v>
      </c>
      <c r="AB349" s="7" t="s">
        <v>4587</v>
      </c>
      <c r="AC349" s="7"/>
      <c r="AF349" s="7" t="s">
        <v>4088</v>
      </c>
      <c r="AG349" s="7" t="s">
        <v>4088</v>
      </c>
    </row>
    <row r="350" spans="1:33" ht="34" hidden="1" x14ac:dyDescent="0.2">
      <c r="A350" t="s">
        <v>37</v>
      </c>
      <c r="B350" t="s">
        <v>47</v>
      </c>
      <c r="C350">
        <v>43864</v>
      </c>
      <c r="D350">
        <v>17</v>
      </c>
      <c r="E350" t="s">
        <v>43</v>
      </c>
      <c r="F350" t="s">
        <v>40</v>
      </c>
      <c r="G350" t="s">
        <v>40</v>
      </c>
      <c r="I350" t="s">
        <v>40</v>
      </c>
      <c r="J350" t="s">
        <v>1845</v>
      </c>
      <c r="K350" t="s">
        <v>2129</v>
      </c>
      <c r="M350" t="s">
        <v>2933</v>
      </c>
      <c r="N350" t="s">
        <v>2965</v>
      </c>
      <c r="O350" s="4">
        <v>43924</v>
      </c>
      <c r="P350" s="6">
        <f t="shared" si="10"/>
        <v>60</v>
      </c>
      <c r="Q350" s="5">
        <f t="shared" si="11"/>
        <v>2</v>
      </c>
      <c r="R350" t="s">
        <v>3112</v>
      </c>
      <c r="S350" t="s">
        <v>3572</v>
      </c>
      <c r="V350" t="s">
        <v>4085</v>
      </c>
      <c r="X350" s="10" t="s">
        <v>2129</v>
      </c>
      <c r="AA350" s="7"/>
      <c r="AB350" s="7"/>
      <c r="AC350" s="7"/>
    </row>
    <row r="351" spans="1:33" ht="102" hidden="1" x14ac:dyDescent="0.2">
      <c r="A351" t="s">
        <v>37</v>
      </c>
      <c r="B351" t="s">
        <v>49</v>
      </c>
      <c r="C351">
        <v>43709</v>
      </c>
      <c r="D351">
        <v>3</v>
      </c>
      <c r="E351" t="s">
        <v>43</v>
      </c>
      <c r="F351" t="s">
        <v>40</v>
      </c>
      <c r="G351" t="s">
        <v>40</v>
      </c>
      <c r="I351" t="s">
        <v>40</v>
      </c>
      <c r="J351" t="s">
        <v>1978</v>
      </c>
      <c r="K351" s="1" t="s">
        <v>2495</v>
      </c>
      <c r="M351" t="s">
        <v>2368</v>
      </c>
      <c r="N351" t="s">
        <v>2479</v>
      </c>
      <c r="O351" s="4">
        <v>43924</v>
      </c>
      <c r="P351" s="6">
        <f t="shared" si="10"/>
        <v>215</v>
      </c>
      <c r="Q351" s="5">
        <f t="shared" si="11"/>
        <v>7.166666666666667</v>
      </c>
      <c r="R351" t="s">
        <v>3113</v>
      </c>
      <c r="S351" t="s">
        <v>3573</v>
      </c>
      <c r="V351" t="s">
        <v>4085</v>
      </c>
      <c r="W351" t="s">
        <v>4091</v>
      </c>
      <c r="X351" s="7" t="s">
        <v>2368</v>
      </c>
      <c r="AA351" s="7" t="s">
        <v>4586</v>
      </c>
      <c r="AB351" s="7" t="s">
        <v>4588</v>
      </c>
      <c r="AC351" s="7"/>
      <c r="AG351" t="s">
        <v>4088</v>
      </c>
    </row>
    <row r="352" spans="1:33" ht="102" hidden="1" x14ac:dyDescent="0.2">
      <c r="A352" t="s">
        <v>44</v>
      </c>
      <c r="B352" t="s">
        <v>49</v>
      </c>
      <c r="C352">
        <v>43471</v>
      </c>
      <c r="D352">
        <v>13</v>
      </c>
      <c r="E352" t="s">
        <v>39</v>
      </c>
      <c r="F352" t="s">
        <v>40</v>
      </c>
      <c r="G352" t="s">
        <v>40</v>
      </c>
      <c r="I352" t="s">
        <v>40</v>
      </c>
      <c r="J352" t="s">
        <v>1979</v>
      </c>
      <c r="K352" t="s">
        <v>2496</v>
      </c>
      <c r="M352" t="s">
        <v>2368</v>
      </c>
      <c r="N352" t="s">
        <v>2479</v>
      </c>
      <c r="O352" s="4">
        <v>43925</v>
      </c>
      <c r="P352" s="6">
        <f t="shared" si="10"/>
        <v>454</v>
      </c>
      <c r="Q352" s="5">
        <f t="shared" si="11"/>
        <v>15.133333333333333</v>
      </c>
      <c r="R352" t="s">
        <v>3114</v>
      </c>
      <c r="S352" t="s">
        <v>3574</v>
      </c>
      <c r="T352" t="s">
        <v>4088</v>
      </c>
      <c r="V352" t="s">
        <v>4085</v>
      </c>
      <c r="X352" s="7" t="s">
        <v>2368</v>
      </c>
      <c r="AA352" s="7" t="s">
        <v>4589</v>
      </c>
      <c r="AB352" s="7" t="s">
        <v>4590</v>
      </c>
      <c r="AC352" s="7"/>
    </row>
    <row r="353" spans="1:37" ht="102" hidden="1" x14ac:dyDescent="0.2">
      <c r="A353" t="s">
        <v>37</v>
      </c>
      <c r="B353" t="s">
        <v>49</v>
      </c>
      <c r="C353">
        <v>43831</v>
      </c>
      <c r="D353">
        <v>15</v>
      </c>
      <c r="E353" t="s">
        <v>43</v>
      </c>
      <c r="F353" t="s">
        <v>40</v>
      </c>
      <c r="G353" t="s">
        <v>40</v>
      </c>
      <c r="I353" t="s">
        <v>40</v>
      </c>
      <c r="J353" t="s">
        <v>1980</v>
      </c>
      <c r="K353" t="s">
        <v>2496</v>
      </c>
      <c r="M353" t="s">
        <v>2368</v>
      </c>
      <c r="N353" t="s">
        <v>2470</v>
      </c>
      <c r="O353" s="4">
        <v>43928</v>
      </c>
      <c r="P353" s="6">
        <f t="shared" si="10"/>
        <v>97</v>
      </c>
      <c r="Q353" s="5">
        <f t="shared" si="11"/>
        <v>3.2333333333333334</v>
      </c>
      <c r="R353" t="s">
        <v>3115</v>
      </c>
      <c r="S353" t="s">
        <v>3575</v>
      </c>
      <c r="V353" t="s">
        <v>4088</v>
      </c>
      <c r="X353" s="7" t="s">
        <v>2368</v>
      </c>
      <c r="AA353" s="7" t="s">
        <v>4591</v>
      </c>
      <c r="AB353" s="7" t="s">
        <v>4592</v>
      </c>
      <c r="AC353" s="7"/>
      <c r="AG353" s="7" t="s">
        <v>4088</v>
      </c>
    </row>
    <row r="354" spans="1:37" ht="221" hidden="1" x14ac:dyDescent="0.2">
      <c r="A354" t="s">
        <v>44</v>
      </c>
      <c r="B354" t="s">
        <v>49</v>
      </c>
      <c r="C354">
        <v>43101</v>
      </c>
      <c r="D354">
        <v>16</v>
      </c>
      <c r="E354" t="s">
        <v>39</v>
      </c>
      <c r="F354" t="s">
        <v>40</v>
      </c>
      <c r="G354" t="s">
        <v>40</v>
      </c>
      <c r="I354" t="s">
        <v>40</v>
      </c>
      <c r="J354" t="s">
        <v>1981</v>
      </c>
      <c r="K354" t="s">
        <v>2496</v>
      </c>
      <c r="M354" t="s">
        <v>2368</v>
      </c>
      <c r="N354" t="s">
        <v>2966</v>
      </c>
      <c r="O354" s="4">
        <v>43928</v>
      </c>
      <c r="P354" s="6">
        <f t="shared" si="10"/>
        <v>827</v>
      </c>
      <c r="Q354" s="5">
        <f t="shared" si="11"/>
        <v>27.566666666666666</v>
      </c>
      <c r="R354" t="s">
        <v>3116</v>
      </c>
      <c r="S354" t="s">
        <v>3576</v>
      </c>
      <c r="T354" t="s">
        <v>4085</v>
      </c>
      <c r="V354" t="s">
        <v>4085</v>
      </c>
      <c r="X354" s="7" t="s">
        <v>2368</v>
      </c>
      <c r="AA354" s="7" t="s">
        <v>4593</v>
      </c>
      <c r="AB354" s="7" t="s">
        <v>4594</v>
      </c>
      <c r="AC354" s="7"/>
    </row>
    <row r="355" spans="1:37" ht="119" hidden="1" x14ac:dyDescent="0.2">
      <c r="A355" t="s">
        <v>37</v>
      </c>
      <c r="B355" t="s">
        <v>49</v>
      </c>
      <c r="C355">
        <v>43845</v>
      </c>
      <c r="D355">
        <v>14</v>
      </c>
      <c r="E355" t="s">
        <v>39</v>
      </c>
      <c r="F355" t="s">
        <v>40</v>
      </c>
      <c r="G355" t="s">
        <v>40</v>
      </c>
      <c r="I355" t="s">
        <v>40</v>
      </c>
      <c r="J355" t="s">
        <v>1982</v>
      </c>
      <c r="K355" t="s">
        <v>2490</v>
      </c>
      <c r="M355" t="s">
        <v>2368</v>
      </c>
      <c r="N355" t="s">
        <v>2967</v>
      </c>
      <c r="O355" s="4">
        <v>43936</v>
      </c>
      <c r="P355" s="6">
        <f t="shared" si="10"/>
        <v>91</v>
      </c>
      <c r="Q355" s="5">
        <f t="shared" si="11"/>
        <v>3.0333333333333332</v>
      </c>
      <c r="R355" t="s">
        <v>3117</v>
      </c>
      <c r="S355" t="s">
        <v>3577</v>
      </c>
      <c r="V355" t="s">
        <v>4085</v>
      </c>
      <c r="W355" t="s">
        <v>4091</v>
      </c>
      <c r="X355" s="7" t="s">
        <v>2368</v>
      </c>
      <c r="AA355" s="7" t="s">
        <v>4595</v>
      </c>
      <c r="AB355" s="7" t="s">
        <v>4596</v>
      </c>
      <c r="AC355" s="7"/>
    </row>
    <row r="356" spans="1:37" ht="204" hidden="1" x14ac:dyDescent="0.2">
      <c r="A356" t="s">
        <v>37</v>
      </c>
      <c r="B356" t="s">
        <v>49</v>
      </c>
      <c r="C356">
        <v>43836</v>
      </c>
      <c r="D356">
        <v>11</v>
      </c>
      <c r="E356" t="s">
        <v>43</v>
      </c>
      <c r="F356" t="s">
        <v>40</v>
      </c>
      <c r="G356" t="s">
        <v>40</v>
      </c>
      <c r="I356" t="s">
        <v>40</v>
      </c>
      <c r="J356" t="s">
        <v>1983</v>
      </c>
      <c r="K356" t="s">
        <v>2497</v>
      </c>
      <c r="M356" t="s">
        <v>2927</v>
      </c>
      <c r="N356" t="s">
        <v>2968</v>
      </c>
      <c r="O356" s="4">
        <v>43936</v>
      </c>
      <c r="P356" s="6">
        <f t="shared" si="10"/>
        <v>100</v>
      </c>
      <c r="Q356" s="5">
        <f t="shared" si="11"/>
        <v>3.3333333333333335</v>
      </c>
      <c r="R356" t="s">
        <v>3118</v>
      </c>
      <c r="S356" t="s">
        <v>3578</v>
      </c>
      <c r="V356" t="s">
        <v>4085</v>
      </c>
      <c r="X356" s="10" t="s">
        <v>1812</v>
      </c>
      <c r="AA356" s="7" t="s">
        <v>4597</v>
      </c>
      <c r="AB356" s="7"/>
      <c r="AC356" s="7"/>
    </row>
    <row r="357" spans="1:37" ht="68" hidden="1" x14ac:dyDescent="0.2">
      <c r="A357" t="s">
        <v>37</v>
      </c>
      <c r="B357" t="s">
        <v>49</v>
      </c>
      <c r="C357">
        <v>43923</v>
      </c>
      <c r="D357">
        <v>17</v>
      </c>
      <c r="E357" t="s">
        <v>43</v>
      </c>
      <c r="F357" t="s">
        <v>40</v>
      </c>
      <c r="G357" t="s">
        <v>40</v>
      </c>
      <c r="I357" t="s">
        <v>40</v>
      </c>
      <c r="J357" t="s">
        <v>1984</v>
      </c>
      <c r="K357" t="s">
        <v>2129</v>
      </c>
      <c r="M357" t="s">
        <v>2368</v>
      </c>
      <c r="N357" t="s">
        <v>2470</v>
      </c>
      <c r="O357" s="4">
        <v>43937</v>
      </c>
      <c r="P357" s="6">
        <f t="shared" si="10"/>
        <v>14</v>
      </c>
      <c r="Q357" s="5">
        <f t="shared" si="11"/>
        <v>0.46666666666666667</v>
      </c>
      <c r="R357" t="s">
        <v>3119</v>
      </c>
      <c r="S357" t="s">
        <v>3579</v>
      </c>
      <c r="V357" t="s">
        <v>4085</v>
      </c>
      <c r="W357" t="s">
        <v>4091</v>
      </c>
      <c r="X357" s="10" t="s">
        <v>1812</v>
      </c>
      <c r="AA357" s="7" t="s">
        <v>4493</v>
      </c>
      <c r="AB357" s="7" t="s">
        <v>4587</v>
      </c>
      <c r="AC357" s="7"/>
      <c r="AF357" s="7" t="s">
        <v>4088</v>
      </c>
    </row>
    <row r="358" spans="1:37" ht="68" hidden="1" x14ac:dyDescent="0.2">
      <c r="A358" t="s">
        <v>37</v>
      </c>
      <c r="B358" t="s">
        <v>49</v>
      </c>
      <c r="D358">
        <v>16</v>
      </c>
      <c r="E358" t="s">
        <v>43</v>
      </c>
      <c r="F358" t="s">
        <v>40</v>
      </c>
      <c r="G358" t="s">
        <v>40</v>
      </c>
      <c r="I358" t="s">
        <v>40</v>
      </c>
      <c r="J358" t="s">
        <v>1985</v>
      </c>
      <c r="K358" t="s">
        <v>2129</v>
      </c>
      <c r="M358" t="s">
        <v>2926</v>
      </c>
      <c r="N358" t="s">
        <v>2470</v>
      </c>
      <c r="O358" s="4">
        <v>43937</v>
      </c>
      <c r="P358" s="6">
        <f t="shared" si="10"/>
        <v>43937</v>
      </c>
      <c r="Q358" s="5">
        <f t="shared" si="11"/>
        <v>1464.5666666666666</v>
      </c>
      <c r="R358" t="s">
        <v>3120</v>
      </c>
      <c r="S358" t="s">
        <v>3580</v>
      </c>
      <c r="V358" t="s">
        <v>4088</v>
      </c>
      <c r="X358" s="10" t="s">
        <v>2926</v>
      </c>
      <c r="AA358" s="7" t="s">
        <v>4598</v>
      </c>
      <c r="AB358" s="7" t="s">
        <v>4587</v>
      </c>
      <c r="AC358" s="7"/>
      <c r="AE358" s="7" t="s">
        <v>4088</v>
      </c>
    </row>
    <row r="359" spans="1:37" ht="85" hidden="1" x14ac:dyDescent="0.2">
      <c r="A359" t="s">
        <v>37</v>
      </c>
      <c r="B359" t="s">
        <v>49</v>
      </c>
      <c r="D359">
        <v>17</v>
      </c>
      <c r="E359" t="s">
        <v>43</v>
      </c>
      <c r="F359" t="s">
        <v>40</v>
      </c>
      <c r="G359" t="s">
        <v>40</v>
      </c>
      <c r="I359" t="s">
        <v>40</v>
      </c>
      <c r="J359" t="s">
        <v>1986</v>
      </c>
      <c r="K359" t="s">
        <v>2129</v>
      </c>
      <c r="M359" t="s">
        <v>2368</v>
      </c>
      <c r="N359" t="s">
        <v>2470</v>
      </c>
      <c r="O359" s="4">
        <v>43937</v>
      </c>
      <c r="P359" s="6">
        <f t="shared" si="10"/>
        <v>43937</v>
      </c>
      <c r="Q359" s="5">
        <f t="shared" si="11"/>
        <v>1464.5666666666666</v>
      </c>
      <c r="R359" t="s">
        <v>3121</v>
      </c>
      <c r="S359" t="s">
        <v>3581</v>
      </c>
      <c r="V359" t="s">
        <v>4085</v>
      </c>
      <c r="W359" t="s">
        <v>4091</v>
      </c>
      <c r="X359" s="7" t="s">
        <v>2368</v>
      </c>
      <c r="AA359" s="7" t="s">
        <v>4599</v>
      </c>
      <c r="AB359" s="7" t="s">
        <v>4600</v>
      </c>
      <c r="AC359" s="7"/>
      <c r="AF359" s="7" t="s">
        <v>4088</v>
      </c>
      <c r="AG359" s="7" t="s">
        <v>4088</v>
      </c>
    </row>
    <row r="360" spans="1:37" ht="221" hidden="1" x14ac:dyDescent="0.2">
      <c r="A360" t="s">
        <v>44</v>
      </c>
      <c r="B360" t="s">
        <v>49</v>
      </c>
      <c r="C360">
        <v>43466</v>
      </c>
      <c r="D360">
        <v>7</v>
      </c>
      <c r="E360" t="s">
        <v>39</v>
      </c>
      <c r="F360" t="s">
        <v>40</v>
      </c>
      <c r="G360" t="s">
        <v>40</v>
      </c>
      <c r="I360" t="s">
        <v>40</v>
      </c>
      <c r="J360" t="s">
        <v>1987</v>
      </c>
      <c r="K360" t="s">
        <v>2129</v>
      </c>
      <c r="M360" t="s">
        <v>2368</v>
      </c>
      <c r="N360" t="s">
        <v>2470</v>
      </c>
      <c r="O360" s="4">
        <v>43938</v>
      </c>
      <c r="P360" s="6">
        <f t="shared" si="10"/>
        <v>472</v>
      </c>
      <c r="Q360" s="5">
        <f t="shared" si="11"/>
        <v>15.733333333333333</v>
      </c>
      <c r="R360" t="s">
        <v>3122</v>
      </c>
      <c r="S360" t="s">
        <v>3582</v>
      </c>
      <c r="T360" t="s">
        <v>4088</v>
      </c>
      <c r="V360" t="s">
        <v>4085</v>
      </c>
      <c r="X360" s="7" t="s">
        <v>2368</v>
      </c>
      <c r="AA360" s="7" t="s">
        <v>4601</v>
      </c>
      <c r="AB360" s="7" t="s">
        <v>4594</v>
      </c>
      <c r="AC360" s="7"/>
    </row>
    <row r="361" spans="1:37" ht="221" hidden="1" x14ac:dyDescent="0.2">
      <c r="A361" t="s">
        <v>44</v>
      </c>
      <c r="B361" t="s">
        <v>49</v>
      </c>
      <c r="C361">
        <v>43466</v>
      </c>
      <c r="D361">
        <v>4</v>
      </c>
      <c r="E361" t="s">
        <v>39</v>
      </c>
      <c r="F361" t="s">
        <v>40</v>
      </c>
      <c r="G361" t="s">
        <v>40</v>
      </c>
      <c r="I361" t="s">
        <v>40</v>
      </c>
      <c r="J361" t="s">
        <v>1987</v>
      </c>
      <c r="K361" t="s">
        <v>2129</v>
      </c>
      <c r="M361" t="s">
        <v>2368</v>
      </c>
      <c r="N361" t="s">
        <v>2470</v>
      </c>
      <c r="O361" s="4">
        <v>43938</v>
      </c>
      <c r="P361" s="6">
        <f t="shared" si="10"/>
        <v>472</v>
      </c>
      <c r="Q361" s="5">
        <f t="shared" si="11"/>
        <v>15.733333333333333</v>
      </c>
      <c r="R361" t="s">
        <v>3122</v>
      </c>
      <c r="S361" t="s">
        <v>3583</v>
      </c>
      <c r="T361" t="s">
        <v>4088</v>
      </c>
      <c r="V361" t="s">
        <v>4085</v>
      </c>
      <c r="X361" s="7" t="s">
        <v>2368</v>
      </c>
      <c r="AA361" s="7" t="s">
        <v>4601</v>
      </c>
      <c r="AB361" s="7" t="s">
        <v>4594</v>
      </c>
      <c r="AC361" s="7"/>
    </row>
    <row r="362" spans="1:37" ht="221" hidden="1" x14ac:dyDescent="0.2">
      <c r="A362" t="s">
        <v>44</v>
      </c>
      <c r="B362" t="s">
        <v>49</v>
      </c>
      <c r="C362">
        <v>43101</v>
      </c>
      <c r="D362">
        <v>17</v>
      </c>
      <c r="E362" t="s">
        <v>39</v>
      </c>
      <c r="F362" t="s">
        <v>40</v>
      </c>
      <c r="G362" t="s">
        <v>40</v>
      </c>
      <c r="I362" t="s">
        <v>40</v>
      </c>
      <c r="J362" t="s">
        <v>1988</v>
      </c>
      <c r="K362" t="s">
        <v>2498</v>
      </c>
      <c r="M362" t="s">
        <v>2368</v>
      </c>
      <c r="N362" t="s">
        <v>2470</v>
      </c>
      <c r="O362" s="4">
        <v>43938</v>
      </c>
      <c r="P362" s="6">
        <f t="shared" si="10"/>
        <v>837</v>
      </c>
      <c r="Q362" s="5">
        <f t="shared" si="11"/>
        <v>27.9</v>
      </c>
      <c r="R362" t="s">
        <v>3123</v>
      </c>
      <c r="S362" t="s">
        <v>3584</v>
      </c>
      <c r="T362" t="s">
        <v>4088</v>
      </c>
      <c r="V362" t="s">
        <v>4085</v>
      </c>
      <c r="X362" s="7" t="s">
        <v>2368</v>
      </c>
      <c r="AA362" s="7" t="s">
        <v>4586</v>
      </c>
      <c r="AB362" s="7" t="s">
        <v>4594</v>
      </c>
      <c r="AC362" s="7"/>
    </row>
    <row r="363" spans="1:37" ht="289" hidden="1" x14ac:dyDescent="0.2">
      <c r="A363" t="s">
        <v>37</v>
      </c>
      <c r="B363" t="s">
        <v>49</v>
      </c>
      <c r="D363">
        <v>15</v>
      </c>
      <c r="E363" t="s">
        <v>43</v>
      </c>
      <c r="F363" t="s">
        <v>40</v>
      </c>
      <c r="G363" t="s">
        <v>40</v>
      </c>
      <c r="I363" t="s">
        <v>40</v>
      </c>
      <c r="J363" t="s">
        <v>1989</v>
      </c>
      <c r="K363" t="s">
        <v>2499</v>
      </c>
      <c r="M363" t="s">
        <v>2926</v>
      </c>
      <c r="N363" t="s">
        <v>2969</v>
      </c>
      <c r="O363" s="4">
        <v>43939</v>
      </c>
      <c r="P363" s="6">
        <f t="shared" si="10"/>
        <v>43939</v>
      </c>
      <c r="Q363" s="5">
        <f t="shared" si="11"/>
        <v>1464.6333333333334</v>
      </c>
      <c r="R363" t="s">
        <v>2499</v>
      </c>
      <c r="S363" t="s">
        <v>3585</v>
      </c>
      <c r="V363" t="s">
        <v>4085</v>
      </c>
      <c r="W363" t="s">
        <v>4091</v>
      </c>
      <c r="X363" s="10" t="s">
        <v>2932</v>
      </c>
      <c r="AA363" s="7" t="s">
        <v>4602</v>
      </c>
      <c r="AB363" s="7" t="s">
        <v>1989</v>
      </c>
      <c r="AC363" s="7"/>
      <c r="AK363" s="7" t="s">
        <v>5318</v>
      </c>
    </row>
    <row r="364" spans="1:37" ht="68" hidden="1" x14ac:dyDescent="0.2">
      <c r="A364" t="s">
        <v>44</v>
      </c>
      <c r="B364" t="s">
        <v>49</v>
      </c>
      <c r="C364">
        <v>43831</v>
      </c>
      <c r="D364">
        <v>15</v>
      </c>
      <c r="E364" t="s">
        <v>43</v>
      </c>
      <c r="F364" t="s">
        <v>40</v>
      </c>
      <c r="G364" t="s">
        <v>40</v>
      </c>
      <c r="I364" t="s">
        <v>40</v>
      </c>
      <c r="J364" t="s">
        <v>1990</v>
      </c>
      <c r="K364" t="s">
        <v>2500</v>
      </c>
      <c r="M364" t="s">
        <v>2368</v>
      </c>
      <c r="N364" t="s">
        <v>2470</v>
      </c>
      <c r="O364" s="4">
        <v>43941</v>
      </c>
      <c r="P364" s="6">
        <f t="shared" si="10"/>
        <v>110</v>
      </c>
      <c r="Q364" s="5">
        <f t="shared" si="11"/>
        <v>3.6666666666666665</v>
      </c>
      <c r="R364" t="s">
        <v>3124</v>
      </c>
      <c r="S364" t="s">
        <v>3586</v>
      </c>
      <c r="T364" t="s">
        <v>4088</v>
      </c>
      <c r="V364" t="s">
        <v>4088</v>
      </c>
      <c r="X364" s="7" t="s">
        <v>2368</v>
      </c>
      <c r="AA364" s="7" t="s">
        <v>4603</v>
      </c>
      <c r="AB364" s="7" t="s">
        <v>4604</v>
      </c>
      <c r="AC364" s="7"/>
      <c r="AG364" t="s">
        <v>4088</v>
      </c>
    </row>
    <row r="365" spans="1:37" ht="68" hidden="1" x14ac:dyDescent="0.2">
      <c r="A365" t="s">
        <v>44</v>
      </c>
      <c r="B365" t="s">
        <v>49</v>
      </c>
      <c r="C365">
        <v>43709</v>
      </c>
      <c r="D365">
        <v>17</v>
      </c>
      <c r="E365" t="s">
        <v>43</v>
      </c>
      <c r="F365" t="s">
        <v>40</v>
      </c>
      <c r="G365" t="s">
        <v>40</v>
      </c>
      <c r="I365" t="s">
        <v>40</v>
      </c>
      <c r="J365" t="s">
        <v>1991</v>
      </c>
      <c r="K365" t="s">
        <v>2500</v>
      </c>
      <c r="M365" t="s">
        <v>2368</v>
      </c>
      <c r="N365" t="s">
        <v>2470</v>
      </c>
      <c r="O365" s="4">
        <v>43941</v>
      </c>
      <c r="P365" s="6">
        <f t="shared" si="10"/>
        <v>232</v>
      </c>
      <c r="Q365" s="5">
        <f t="shared" si="11"/>
        <v>7.7333333333333334</v>
      </c>
      <c r="R365" t="s">
        <v>3124</v>
      </c>
      <c r="S365" t="s">
        <v>3587</v>
      </c>
      <c r="T365" t="s">
        <v>4088</v>
      </c>
      <c r="V365" t="s">
        <v>4088</v>
      </c>
      <c r="X365" s="7" t="s">
        <v>2368</v>
      </c>
      <c r="AA365" s="7" t="s">
        <v>4603</v>
      </c>
      <c r="AB365" s="7" t="s">
        <v>4604</v>
      </c>
      <c r="AC365" s="7"/>
      <c r="AE365" t="s">
        <v>4088</v>
      </c>
    </row>
    <row r="366" spans="1:37" ht="136" hidden="1" x14ac:dyDescent="0.2">
      <c r="A366" t="s">
        <v>37</v>
      </c>
      <c r="B366" t="s">
        <v>49</v>
      </c>
      <c r="C366">
        <v>43811</v>
      </c>
      <c r="D366">
        <v>17</v>
      </c>
      <c r="E366" t="s">
        <v>43</v>
      </c>
      <c r="F366" t="s">
        <v>40</v>
      </c>
      <c r="G366" t="s">
        <v>40</v>
      </c>
      <c r="I366" t="s">
        <v>40</v>
      </c>
      <c r="J366" t="s">
        <v>1992</v>
      </c>
      <c r="K366" t="s">
        <v>2129</v>
      </c>
      <c r="M366" t="s">
        <v>2368</v>
      </c>
      <c r="N366" t="s">
        <v>2470</v>
      </c>
      <c r="O366" s="4">
        <v>43944</v>
      </c>
      <c r="P366" s="6">
        <f t="shared" si="10"/>
        <v>133</v>
      </c>
      <c r="Q366" s="5">
        <f t="shared" si="11"/>
        <v>4.4333333333333336</v>
      </c>
      <c r="R366" t="s">
        <v>3125</v>
      </c>
      <c r="S366" t="s">
        <v>3588</v>
      </c>
      <c r="V366" t="s">
        <v>4085</v>
      </c>
      <c r="W366" t="s">
        <v>4091</v>
      </c>
      <c r="X366" s="10" t="s">
        <v>2047</v>
      </c>
      <c r="AA366" s="7" t="s">
        <v>4605</v>
      </c>
      <c r="AB366" s="7"/>
      <c r="AC366" s="7"/>
    </row>
    <row r="367" spans="1:37" ht="170" hidden="1" x14ac:dyDescent="0.2">
      <c r="A367" t="s">
        <v>44</v>
      </c>
      <c r="B367" t="s">
        <v>49</v>
      </c>
      <c r="C367">
        <v>43831</v>
      </c>
      <c r="D367">
        <v>17</v>
      </c>
      <c r="E367" t="s">
        <v>43</v>
      </c>
      <c r="F367" t="s">
        <v>40</v>
      </c>
      <c r="G367" t="s">
        <v>40</v>
      </c>
      <c r="I367" t="s">
        <v>40</v>
      </c>
      <c r="J367" t="s">
        <v>1993</v>
      </c>
      <c r="K367" t="s">
        <v>2129</v>
      </c>
      <c r="M367" t="s">
        <v>2368</v>
      </c>
      <c r="N367" t="s">
        <v>2479</v>
      </c>
      <c r="O367" s="4">
        <v>43944</v>
      </c>
      <c r="P367" s="6">
        <f t="shared" si="10"/>
        <v>113</v>
      </c>
      <c r="Q367" s="5">
        <f t="shared" si="11"/>
        <v>3.7666666666666666</v>
      </c>
      <c r="R367" t="s">
        <v>3126</v>
      </c>
      <c r="S367" t="s">
        <v>3589</v>
      </c>
      <c r="T367" t="s">
        <v>4088</v>
      </c>
      <c r="V367" t="s">
        <v>4085</v>
      </c>
      <c r="X367" s="7" t="s">
        <v>2368</v>
      </c>
      <c r="AA367" s="7" t="s">
        <v>4606</v>
      </c>
      <c r="AB367" s="7" t="s">
        <v>4607</v>
      </c>
      <c r="AC367" s="7"/>
    </row>
    <row r="368" spans="1:37" ht="85" hidden="1" x14ac:dyDescent="0.2">
      <c r="A368" t="s">
        <v>44</v>
      </c>
      <c r="B368" t="s">
        <v>49</v>
      </c>
      <c r="C368">
        <v>43862</v>
      </c>
      <c r="D368">
        <v>16</v>
      </c>
      <c r="E368" t="s">
        <v>43</v>
      </c>
      <c r="F368" t="s">
        <v>40</v>
      </c>
      <c r="G368" t="s">
        <v>40</v>
      </c>
      <c r="I368" t="s">
        <v>40</v>
      </c>
      <c r="J368" t="s">
        <v>1994</v>
      </c>
      <c r="K368" t="s">
        <v>2501</v>
      </c>
      <c r="M368" t="s">
        <v>2368</v>
      </c>
      <c r="N368" t="s">
        <v>2470</v>
      </c>
      <c r="O368" s="4">
        <v>43945</v>
      </c>
      <c r="P368" s="6">
        <f t="shared" si="10"/>
        <v>83</v>
      </c>
      <c r="Q368" s="5">
        <f t="shared" si="11"/>
        <v>2.7666666666666666</v>
      </c>
      <c r="R368" t="s">
        <v>3127</v>
      </c>
      <c r="S368" t="s">
        <v>3590</v>
      </c>
      <c r="T368" t="s">
        <v>4088</v>
      </c>
      <c r="V368" t="s">
        <v>4085</v>
      </c>
      <c r="X368" s="7" t="s">
        <v>2368</v>
      </c>
      <c r="AA368" s="7" t="s">
        <v>4608</v>
      </c>
      <c r="AB368" s="7" t="s">
        <v>4609</v>
      </c>
      <c r="AC368" s="7"/>
    </row>
    <row r="369" spans="1:34" ht="272" hidden="1" x14ac:dyDescent="0.2">
      <c r="A369" t="s">
        <v>44</v>
      </c>
      <c r="B369" t="s">
        <v>49</v>
      </c>
      <c r="C369">
        <v>43899</v>
      </c>
      <c r="D369">
        <v>17</v>
      </c>
      <c r="E369" t="s">
        <v>39</v>
      </c>
      <c r="F369" t="s">
        <v>40</v>
      </c>
      <c r="G369" t="s">
        <v>40</v>
      </c>
      <c r="I369" t="s">
        <v>40</v>
      </c>
      <c r="J369" t="s">
        <v>1995</v>
      </c>
      <c r="K369" t="s">
        <v>2501</v>
      </c>
      <c r="M369" t="s">
        <v>2368</v>
      </c>
      <c r="N369" t="s">
        <v>2470</v>
      </c>
      <c r="O369" s="4">
        <v>43945</v>
      </c>
      <c r="P369" s="6">
        <f t="shared" si="10"/>
        <v>46</v>
      </c>
      <c r="Q369" s="5">
        <f t="shared" si="11"/>
        <v>1.5333333333333334</v>
      </c>
      <c r="R369" t="s">
        <v>3128</v>
      </c>
      <c r="S369" t="s">
        <v>3591</v>
      </c>
      <c r="T369" t="s">
        <v>4088</v>
      </c>
      <c r="V369" t="s">
        <v>4085</v>
      </c>
      <c r="X369" s="7" t="s">
        <v>2368</v>
      </c>
      <c r="AA369" s="7" t="s">
        <v>4610</v>
      </c>
      <c r="AB369" s="7" t="s">
        <v>4611</v>
      </c>
      <c r="AC369" s="7"/>
    </row>
    <row r="370" spans="1:34" ht="153" hidden="1" x14ac:dyDescent="0.2">
      <c r="A370" t="s">
        <v>37</v>
      </c>
      <c r="B370" t="s">
        <v>49</v>
      </c>
      <c r="C370">
        <v>43831</v>
      </c>
      <c r="D370">
        <v>14</v>
      </c>
      <c r="E370" t="s">
        <v>43</v>
      </c>
      <c r="F370" t="s">
        <v>40</v>
      </c>
      <c r="G370" t="s">
        <v>40</v>
      </c>
      <c r="I370" t="s">
        <v>40</v>
      </c>
      <c r="J370" t="s">
        <v>1996</v>
      </c>
      <c r="K370" t="s">
        <v>2502</v>
      </c>
      <c r="M370" t="s">
        <v>2368</v>
      </c>
      <c r="N370" t="s">
        <v>2970</v>
      </c>
      <c r="O370" s="4">
        <v>43950</v>
      </c>
      <c r="P370" s="6">
        <f t="shared" si="10"/>
        <v>119</v>
      </c>
      <c r="Q370" s="5">
        <f t="shared" si="11"/>
        <v>3.9666666666666668</v>
      </c>
      <c r="R370" t="s">
        <v>3129</v>
      </c>
      <c r="S370" t="s">
        <v>3592</v>
      </c>
      <c r="V370" t="s">
        <v>4085</v>
      </c>
      <c r="W370" t="s">
        <v>4091</v>
      </c>
      <c r="X370" s="7" t="s">
        <v>2368</v>
      </c>
      <c r="AA370" s="7" t="s">
        <v>4612</v>
      </c>
      <c r="AB370" s="7" t="s">
        <v>4613</v>
      </c>
      <c r="AC370" s="7"/>
    </row>
    <row r="371" spans="1:34" ht="85" hidden="1" x14ac:dyDescent="0.2">
      <c r="A371" t="s">
        <v>44</v>
      </c>
      <c r="B371" t="s">
        <v>50</v>
      </c>
      <c r="C371">
        <v>43831</v>
      </c>
      <c r="D371">
        <v>17</v>
      </c>
      <c r="E371" t="s">
        <v>39</v>
      </c>
      <c r="F371" t="s">
        <v>40</v>
      </c>
      <c r="G371" t="s">
        <v>40</v>
      </c>
      <c r="I371" t="s">
        <v>40</v>
      </c>
      <c r="J371" t="s">
        <v>1997</v>
      </c>
      <c r="K371" t="s">
        <v>2503</v>
      </c>
      <c r="M371" t="s">
        <v>2368</v>
      </c>
      <c r="N371" t="s">
        <v>2470</v>
      </c>
      <c r="O371" s="4">
        <v>43952</v>
      </c>
      <c r="P371" s="6">
        <f t="shared" si="10"/>
        <v>121</v>
      </c>
      <c r="Q371" s="5">
        <f t="shared" si="11"/>
        <v>4.0333333333333332</v>
      </c>
      <c r="R371" t="s">
        <v>3130</v>
      </c>
      <c r="S371" t="s">
        <v>3593</v>
      </c>
      <c r="T371" t="s">
        <v>4088</v>
      </c>
      <c r="V371" t="s">
        <v>4088</v>
      </c>
      <c r="X371" s="7" t="s">
        <v>2368</v>
      </c>
      <c r="AA371" s="7" t="s">
        <v>4603</v>
      </c>
      <c r="AB371" s="7" t="s">
        <v>4614</v>
      </c>
      <c r="AC371" s="7"/>
    </row>
    <row r="372" spans="1:34" ht="136" hidden="1" x14ac:dyDescent="0.2">
      <c r="A372" t="s">
        <v>37</v>
      </c>
      <c r="B372" t="s">
        <v>50</v>
      </c>
      <c r="C372">
        <v>43831</v>
      </c>
      <c r="D372">
        <v>17</v>
      </c>
      <c r="E372" t="s">
        <v>43</v>
      </c>
      <c r="F372" t="s">
        <v>40</v>
      </c>
      <c r="G372" t="s">
        <v>40</v>
      </c>
      <c r="I372" t="s">
        <v>40</v>
      </c>
      <c r="J372" t="s">
        <v>1998</v>
      </c>
      <c r="K372" t="s">
        <v>2504</v>
      </c>
      <c r="M372" t="s">
        <v>2368</v>
      </c>
      <c r="N372" t="s">
        <v>2470</v>
      </c>
      <c r="O372" s="4">
        <v>43953</v>
      </c>
      <c r="P372" s="6">
        <f t="shared" si="10"/>
        <v>122</v>
      </c>
      <c r="Q372" s="5">
        <f t="shared" si="11"/>
        <v>4.0666666666666664</v>
      </c>
      <c r="R372" t="s">
        <v>3131</v>
      </c>
      <c r="S372" t="s">
        <v>3594</v>
      </c>
      <c r="V372" t="s">
        <v>4085</v>
      </c>
      <c r="X372" s="7" t="s">
        <v>2368</v>
      </c>
      <c r="AA372" s="7" t="s">
        <v>4615</v>
      </c>
      <c r="AB372" s="7" t="s">
        <v>4616</v>
      </c>
      <c r="AC372" s="7"/>
      <c r="AG372" t="s">
        <v>4088</v>
      </c>
    </row>
    <row r="373" spans="1:34" ht="34" hidden="1" x14ac:dyDescent="0.2">
      <c r="A373" t="s">
        <v>37</v>
      </c>
      <c r="B373" t="s">
        <v>47</v>
      </c>
      <c r="C373">
        <v>43893</v>
      </c>
      <c r="D373">
        <v>17</v>
      </c>
      <c r="E373" t="s">
        <v>43</v>
      </c>
      <c r="F373" t="s">
        <v>40</v>
      </c>
      <c r="G373" t="s">
        <v>40</v>
      </c>
      <c r="I373" t="s">
        <v>40</v>
      </c>
      <c r="J373" t="s">
        <v>1845</v>
      </c>
      <c r="K373" t="s">
        <v>2129</v>
      </c>
      <c r="M373" t="s">
        <v>2934</v>
      </c>
      <c r="N373" t="s">
        <v>2965</v>
      </c>
      <c r="O373" s="4">
        <v>43954</v>
      </c>
      <c r="P373" s="6">
        <f t="shared" si="10"/>
        <v>61</v>
      </c>
      <c r="Q373" s="5">
        <f t="shared" si="11"/>
        <v>2.0333333333333332</v>
      </c>
      <c r="R373" t="s">
        <v>3132</v>
      </c>
      <c r="S373" t="s">
        <v>3595</v>
      </c>
      <c r="V373" t="s">
        <v>4085</v>
      </c>
      <c r="X373" s="10" t="s">
        <v>2129</v>
      </c>
      <c r="AA373" s="7"/>
      <c r="AB373" s="7"/>
      <c r="AC373" s="7"/>
    </row>
    <row r="374" spans="1:34" ht="68" hidden="1" x14ac:dyDescent="0.2">
      <c r="A374" t="s">
        <v>44</v>
      </c>
      <c r="B374" t="s">
        <v>50</v>
      </c>
      <c r="C374">
        <v>43862</v>
      </c>
      <c r="D374">
        <v>16</v>
      </c>
      <c r="E374" t="s">
        <v>43</v>
      </c>
      <c r="F374" t="s">
        <v>40</v>
      </c>
      <c r="G374" t="s">
        <v>40</v>
      </c>
      <c r="I374" t="s">
        <v>40</v>
      </c>
      <c r="J374" t="s">
        <v>1999</v>
      </c>
      <c r="K374" s="1" t="s">
        <v>2495</v>
      </c>
      <c r="M374" t="s">
        <v>2368</v>
      </c>
      <c r="N374" t="s">
        <v>2470</v>
      </c>
      <c r="O374" s="4">
        <v>43956</v>
      </c>
      <c r="P374" s="6">
        <f t="shared" si="10"/>
        <v>94</v>
      </c>
      <c r="Q374" s="5">
        <f t="shared" si="11"/>
        <v>3.1333333333333333</v>
      </c>
      <c r="R374" t="s">
        <v>3133</v>
      </c>
      <c r="S374" t="s">
        <v>3596</v>
      </c>
      <c r="T374" t="s">
        <v>4085</v>
      </c>
      <c r="V374" t="s">
        <v>4085</v>
      </c>
      <c r="X374" s="7" t="s">
        <v>2368</v>
      </c>
      <c r="AA374" s="7" t="s">
        <v>4586</v>
      </c>
      <c r="AB374" s="7" t="s">
        <v>4617</v>
      </c>
      <c r="AC374" s="7"/>
      <c r="AG374" t="s">
        <v>4088</v>
      </c>
      <c r="AH374" t="s">
        <v>4088</v>
      </c>
    </row>
    <row r="375" spans="1:34" ht="68" hidden="1" x14ac:dyDescent="0.2">
      <c r="A375" t="s">
        <v>44</v>
      </c>
      <c r="B375" t="s">
        <v>50</v>
      </c>
      <c r="C375">
        <v>43922</v>
      </c>
      <c r="D375">
        <v>15</v>
      </c>
      <c r="E375" t="s">
        <v>39</v>
      </c>
      <c r="F375" t="s">
        <v>40</v>
      </c>
      <c r="G375" t="s">
        <v>40</v>
      </c>
      <c r="I375" t="s">
        <v>40</v>
      </c>
      <c r="J375" t="s">
        <v>1999</v>
      </c>
      <c r="K375" s="1" t="s">
        <v>2495</v>
      </c>
      <c r="M375" t="s">
        <v>2368</v>
      </c>
      <c r="N375" t="s">
        <v>2470</v>
      </c>
      <c r="O375" s="4">
        <v>43957</v>
      </c>
      <c r="P375" s="6">
        <f t="shared" si="10"/>
        <v>35</v>
      </c>
      <c r="Q375" s="5">
        <f t="shared" si="11"/>
        <v>1.1666666666666667</v>
      </c>
      <c r="R375" t="s">
        <v>3133</v>
      </c>
      <c r="S375" t="s">
        <v>3597</v>
      </c>
      <c r="T375" t="s">
        <v>4085</v>
      </c>
      <c r="V375" t="s">
        <v>4085</v>
      </c>
      <c r="X375" s="7" t="s">
        <v>2368</v>
      </c>
      <c r="AA375" s="7" t="s">
        <v>4586</v>
      </c>
      <c r="AB375" s="7" t="s">
        <v>4617</v>
      </c>
      <c r="AC375" s="7"/>
      <c r="AG375" t="s">
        <v>4088</v>
      </c>
      <c r="AH375" t="s">
        <v>4088</v>
      </c>
    </row>
    <row r="376" spans="1:34" ht="68" hidden="1" x14ac:dyDescent="0.2">
      <c r="A376" t="s">
        <v>44</v>
      </c>
      <c r="B376" t="s">
        <v>50</v>
      </c>
      <c r="C376">
        <v>43466</v>
      </c>
      <c r="D376">
        <v>14</v>
      </c>
      <c r="E376" t="s">
        <v>39</v>
      </c>
      <c r="F376" t="s">
        <v>40</v>
      </c>
      <c r="G376" t="s">
        <v>40</v>
      </c>
      <c r="I376" t="s">
        <v>40</v>
      </c>
      <c r="J376" t="s">
        <v>1999</v>
      </c>
      <c r="K376" s="1" t="s">
        <v>2495</v>
      </c>
      <c r="M376" t="s">
        <v>2368</v>
      </c>
      <c r="N376" t="s">
        <v>2470</v>
      </c>
      <c r="O376" s="4">
        <v>43957</v>
      </c>
      <c r="P376" s="6">
        <f t="shared" si="10"/>
        <v>491</v>
      </c>
      <c r="Q376" s="5">
        <f t="shared" si="11"/>
        <v>16.366666666666667</v>
      </c>
      <c r="R376" t="s">
        <v>3133</v>
      </c>
      <c r="S376" t="s">
        <v>3598</v>
      </c>
      <c r="T376" t="s">
        <v>4085</v>
      </c>
      <c r="V376" t="s">
        <v>4085</v>
      </c>
      <c r="X376" s="7" t="s">
        <v>2368</v>
      </c>
      <c r="AA376" s="7" t="s">
        <v>4586</v>
      </c>
      <c r="AB376" s="7" t="s">
        <v>4617</v>
      </c>
      <c r="AC376" s="7"/>
      <c r="AG376" t="s">
        <v>4088</v>
      </c>
      <c r="AH376" t="s">
        <v>4088</v>
      </c>
    </row>
    <row r="377" spans="1:34" ht="102" hidden="1" x14ac:dyDescent="0.2">
      <c r="A377" t="s">
        <v>44</v>
      </c>
      <c r="B377" t="s">
        <v>50</v>
      </c>
      <c r="C377">
        <v>42736</v>
      </c>
      <c r="D377">
        <v>8</v>
      </c>
      <c r="E377" t="s">
        <v>39</v>
      </c>
      <c r="F377" t="s">
        <v>40</v>
      </c>
      <c r="G377" t="s">
        <v>40</v>
      </c>
      <c r="I377" t="s">
        <v>40</v>
      </c>
      <c r="J377" t="s">
        <v>2000</v>
      </c>
      <c r="K377" t="s">
        <v>2500</v>
      </c>
      <c r="M377" t="s">
        <v>2368</v>
      </c>
      <c r="N377" t="s">
        <v>2470</v>
      </c>
      <c r="O377" s="4">
        <v>43958</v>
      </c>
      <c r="P377" s="6">
        <f t="shared" si="10"/>
        <v>1222</v>
      </c>
      <c r="Q377" s="5">
        <f t="shared" si="11"/>
        <v>40.733333333333334</v>
      </c>
      <c r="R377" t="s">
        <v>3134</v>
      </c>
      <c r="S377" t="s">
        <v>3599</v>
      </c>
      <c r="T377" t="s">
        <v>4085</v>
      </c>
      <c r="V377" t="s">
        <v>4085</v>
      </c>
      <c r="X377" s="7" t="s">
        <v>2368</v>
      </c>
      <c r="AA377" s="7" t="s">
        <v>4618</v>
      </c>
      <c r="AB377" s="7" t="s">
        <v>4619</v>
      </c>
      <c r="AC377" s="7"/>
      <c r="AG377" t="s">
        <v>4088</v>
      </c>
    </row>
    <row r="378" spans="1:34" ht="102" hidden="1" x14ac:dyDescent="0.2">
      <c r="A378" t="s">
        <v>44</v>
      </c>
      <c r="B378" t="s">
        <v>50</v>
      </c>
      <c r="C378">
        <v>43466</v>
      </c>
      <c r="D378">
        <v>4</v>
      </c>
      <c r="E378" t="s">
        <v>43</v>
      </c>
      <c r="F378" t="s">
        <v>40</v>
      </c>
      <c r="G378" t="s">
        <v>40</v>
      </c>
      <c r="I378" t="s">
        <v>40</v>
      </c>
      <c r="J378" t="s">
        <v>2000</v>
      </c>
      <c r="K378" t="s">
        <v>2500</v>
      </c>
      <c r="M378" t="s">
        <v>2368</v>
      </c>
      <c r="N378" t="s">
        <v>2470</v>
      </c>
      <c r="O378" s="4">
        <v>43958</v>
      </c>
      <c r="P378" s="6">
        <f t="shared" si="10"/>
        <v>492</v>
      </c>
      <c r="Q378" s="5">
        <f t="shared" si="11"/>
        <v>16.399999999999999</v>
      </c>
      <c r="R378" t="s">
        <v>3134</v>
      </c>
      <c r="S378" t="s">
        <v>3599</v>
      </c>
      <c r="T378" t="s">
        <v>4085</v>
      </c>
      <c r="V378" t="s">
        <v>4085</v>
      </c>
      <c r="X378" s="7" t="s">
        <v>2368</v>
      </c>
      <c r="AA378" s="7" t="s">
        <v>4618</v>
      </c>
      <c r="AB378" s="7" t="s">
        <v>4619</v>
      </c>
      <c r="AC378" s="7"/>
    </row>
    <row r="379" spans="1:34" ht="153" hidden="1" x14ac:dyDescent="0.2">
      <c r="A379" t="s">
        <v>44</v>
      </c>
      <c r="B379" t="s">
        <v>50</v>
      </c>
      <c r="C379">
        <v>43623</v>
      </c>
      <c r="D379">
        <v>11</v>
      </c>
      <c r="E379" t="s">
        <v>43</v>
      </c>
      <c r="F379" t="s">
        <v>40</v>
      </c>
      <c r="G379" t="s">
        <v>40</v>
      </c>
      <c r="I379" t="s">
        <v>40</v>
      </c>
      <c r="J379" t="s">
        <v>2001</v>
      </c>
      <c r="K379" t="s">
        <v>2129</v>
      </c>
      <c r="M379" t="s">
        <v>2368</v>
      </c>
      <c r="N379" t="s">
        <v>2970</v>
      </c>
      <c r="O379" s="4">
        <v>43958</v>
      </c>
      <c r="P379" s="6">
        <f t="shared" si="10"/>
        <v>335</v>
      </c>
      <c r="Q379" s="5">
        <f t="shared" si="11"/>
        <v>11.166666666666666</v>
      </c>
      <c r="R379" t="s">
        <v>3135</v>
      </c>
      <c r="S379" t="s">
        <v>3600</v>
      </c>
      <c r="T379" t="s">
        <v>4085</v>
      </c>
      <c r="V379" t="s">
        <v>4085</v>
      </c>
      <c r="X379" s="7" t="s">
        <v>2368</v>
      </c>
      <c r="AA379" s="7" t="s">
        <v>4620</v>
      </c>
      <c r="AB379" s="7" t="s">
        <v>4621</v>
      </c>
      <c r="AC379" s="7"/>
      <c r="AG379" t="s">
        <v>4088</v>
      </c>
    </row>
    <row r="380" spans="1:34" ht="34" hidden="1" x14ac:dyDescent="0.2">
      <c r="A380" t="s">
        <v>37</v>
      </c>
      <c r="B380" t="s">
        <v>50</v>
      </c>
      <c r="C380">
        <v>43958</v>
      </c>
      <c r="D380">
        <v>15</v>
      </c>
      <c r="E380" t="s">
        <v>43</v>
      </c>
      <c r="F380" t="s">
        <v>40</v>
      </c>
      <c r="G380" t="s">
        <v>40</v>
      </c>
      <c r="I380" t="s">
        <v>40</v>
      </c>
      <c r="J380" t="s">
        <v>1989</v>
      </c>
      <c r="K380" t="s">
        <v>2129</v>
      </c>
      <c r="M380" t="s">
        <v>2926</v>
      </c>
      <c r="N380" t="s">
        <v>2971</v>
      </c>
      <c r="O380" s="4">
        <v>43958</v>
      </c>
      <c r="P380" s="6">
        <f t="shared" si="10"/>
        <v>0</v>
      </c>
      <c r="Q380" s="5">
        <f t="shared" si="11"/>
        <v>0</v>
      </c>
      <c r="R380" t="s">
        <v>3136</v>
      </c>
      <c r="S380" t="s">
        <v>3601</v>
      </c>
      <c r="V380" t="s">
        <v>4088</v>
      </c>
      <c r="X380" s="7" t="s">
        <v>2926</v>
      </c>
      <c r="AA380" s="7" t="s">
        <v>1989</v>
      </c>
      <c r="AB380" s="7" t="s">
        <v>1989</v>
      </c>
      <c r="AC380" s="7"/>
    </row>
    <row r="381" spans="1:34" ht="34" hidden="1" x14ac:dyDescent="0.2">
      <c r="A381" t="s">
        <v>44</v>
      </c>
      <c r="B381" t="s">
        <v>50</v>
      </c>
      <c r="C381">
        <v>43101</v>
      </c>
      <c r="D381">
        <v>15</v>
      </c>
      <c r="E381" t="s">
        <v>39</v>
      </c>
      <c r="F381" t="s">
        <v>40</v>
      </c>
      <c r="G381" t="s">
        <v>40</v>
      </c>
      <c r="I381" t="s">
        <v>40</v>
      </c>
      <c r="J381" t="s">
        <v>2002</v>
      </c>
      <c r="K381" t="s">
        <v>2500</v>
      </c>
      <c r="M381" t="s">
        <v>2368</v>
      </c>
      <c r="N381" t="s">
        <v>2470</v>
      </c>
      <c r="O381" s="4">
        <v>43959</v>
      </c>
      <c r="P381" s="6">
        <f t="shared" si="10"/>
        <v>858</v>
      </c>
      <c r="Q381" s="5">
        <f t="shared" si="11"/>
        <v>28.6</v>
      </c>
      <c r="R381" t="s">
        <v>3137</v>
      </c>
      <c r="S381" t="s">
        <v>3602</v>
      </c>
      <c r="T381" t="s">
        <v>4088</v>
      </c>
      <c r="V381" t="s">
        <v>4088</v>
      </c>
      <c r="X381" s="7" t="s">
        <v>2368</v>
      </c>
      <c r="AA381" s="7" t="s">
        <v>4586</v>
      </c>
      <c r="AB381" s="7" t="s">
        <v>4613</v>
      </c>
      <c r="AC381" s="7"/>
      <c r="AG381" t="s">
        <v>4088</v>
      </c>
      <c r="AH381" t="s">
        <v>4088</v>
      </c>
    </row>
    <row r="382" spans="1:34" ht="204" hidden="1" x14ac:dyDescent="0.2">
      <c r="A382" t="s">
        <v>44</v>
      </c>
      <c r="B382" t="s">
        <v>50</v>
      </c>
      <c r="C382">
        <v>43800</v>
      </c>
      <c r="D382">
        <v>9</v>
      </c>
      <c r="E382" t="s">
        <v>43</v>
      </c>
      <c r="F382" t="s">
        <v>40</v>
      </c>
      <c r="G382" t="s">
        <v>40</v>
      </c>
      <c r="I382" t="s">
        <v>40</v>
      </c>
      <c r="J382" t="s">
        <v>2003</v>
      </c>
      <c r="K382" t="s">
        <v>2129</v>
      </c>
      <c r="M382" t="s">
        <v>2368</v>
      </c>
      <c r="N382" t="s">
        <v>2479</v>
      </c>
      <c r="O382" s="4">
        <v>43962</v>
      </c>
      <c r="P382" s="6">
        <f t="shared" si="10"/>
        <v>162</v>
      </c>
      <c r="Q382" s="5">
        <f t="shared" si="11"/>
        <v>5.4</v>
      </c>
      <c r="R382" t="s">
        <v>3138</v>
      </c>
      <c r="S382" t="s">
        <v>3603</v>
      </c>
      <c r="T382" t="s">
        <v>4088</v>
      </c>
      <c r="V382" t="s">
        <v>4085</v>
      </c>
      <c r="X382" s="7" t="s">
        <v>2368</v>
      </c>
      <c r="AA382" s="7" t="s">
        <v>4622</v>
      </c>
      <c r="AB382" s="7" t="s">
        <v>4613</v>
      </c>
      <c r="AC382" s="7"/>
      <c r="AG382" t="s">
        <v>4088</v>
      </c>
    </row>
    <row r="383" spans="1:34" ht="119" hidden="1" x14ac:dyDescent="0.2">
      <c r="A383" t="s">
        <v>37</v>
      </c>
      <c r="B383" t="s">
        <v>50</v>
      </c>
      <c r="C383">
        <v>43922</v>
      </c>
      <c r="D383">
        <v>16</v>
      </c>
      <c r="E383" t="s">
        <v>43</v>
      </c>
      <c r="F383" t="s">
        <v>40</v>
      </c>
      <c r="G383" t="s">
        <v>40</v>
      </c>
      <c r="I383" t="s">
        <v>40</v>
      </c>
      <c r="J383" t="s">
        <v>2004</v>
      </c>
      <c r="K383" t="s">
        <v>2500</v>
      </c>
      <c r="M383" t="s">
        <v>2368</v>
      </c>
      <c r="N383" t="s">
        <v>2470</v>
      </c>
      <c r="O383" s="4">
        <v>43964</v>
      </c>
      <c r="P383" s="6">
        <f t="shared" si="10"/>
        <v>42</v>
      </c>
      <c r="Q383" s="5">
        <f t="shared" si="11"/>
        <v>1.4</v>
      </c>
      <c r="R383" t="s">
        <v>3139</v>
      </c>
      <c r="S383" t="s">
        <v>3604</v>
      </c>
      <c r="V383" t="s">
        <v>4085</v>
      </c>
      <c r="X383" s="7" t="s">
        <v>2368</v>
      </c>
      <c r="AA383" s="7" t="s">
        <v>4623</v>
      </c>
      <c r="AB383" s="7" t="s">
        <v>4624</v>
      </c>
      <c r="AC383" s="7"/>
      <c r="AE383" t="s">
        <v>4088</v>
      </c>
    </row>
    <row r="384" spans="1:34" ht="102" hidden="1" x14ac:dyDescent="0.2">
      <c r="A384" t="s">
        <v>44</v>
      </c>
      <c r="B384" t="s">
        <v>50</v>
      </c>
      <c r="C384">
        <v>43151</v>
      </c>
      <c r="D384">
        <v>6</v>
      </c>
      <c r="E384" t="s">
        <v>39</v>
      </c>
      <c r="F384" t="s">
        <v>40</v>
      </c>
      <c r="G384" t="s">
        <v>40</v>
      </c>
      <c r="I384" t="s">
        <v>40</v>
      </c>
      <c r="J384" t="s">
        <v>2005</v>
      </c>
      <c r="K384" t="s">
        <v>2500</v>
      </c>
      <c r="M384" t="s">
        <v>2368</v>
      </c>
      <c r="N384" t="s">
        <v>2470</v>
      </c>
      <c r="O384" s="4">
        <v>43965</v>
      </c>
      <c r="P384" s="6">
        <f t="shared" si="10"/>
        <v>814</v>
      </c>
      <c r="Q384" s="5">
        <f t="shared" si="11"/>
        <v>27.133333333333333</v>
      </c>
      <c r="R384" t="s">
        <v>3140</v>
      </c>
      <c r="S384" t="s">
        <v>3605</v>
      </c>
      <c r="T384" t="s">
        <v>4085</v>
      </c>
      <c r="V384" t="s">
        <v>4085</v>
      </c>
      <c r="X384" s="7" t="s">
        <v>2368</v>
      </c>
      <c r="AA384" s="7" t="s">
        <v>4620</v>
      </c>
      <c r="AB384" s="7" t="s">
        <v>4625</v>
      </c>
      <c r="AC384" s="7"/>
    </row>
    <row r="385" spans="1:33" ht="102" hidden="1" x14ac:dyDescent="0.2">
      <c r="A385" t="s">
        <v>44</v>
      </c>
      <c r="B385" t="s">
        <v>50</v>
      </c>
      <c r="C385">
        <v>43889</v>
      </c>
      <c r="D385">
        <v>4</v>
      </c>
      <c r="E385" t="s">
        <v>43</v>
      </c>
      <c r="F385" t="s">
        <v>40</v>
      </c>
      <c r="G385" t="s">
        <v>40</v>
      </c>
      <c r="I385" t="s">
        <v>40</v>
      </c>
      <c r="J385" t="s">
        <v>2006</v>
      </c>
      <c r="K385" t="s">
        <v>2129</v>
      </c>
      <c r="M385" t="s">
        <v>2368</v>
      </c>
      <c r="N385" t="s">
        <v>2948</v>
      </c>
      <c r="O385" s="4">
        <v>43966</v>
      </c>
      <c r="P385" s="6">
        <f t="shared" si="10"/>
        <v>77</v>
      </c>
      <c r="Q385" s="5">
        <f t="shared" si="11"/>
        <v>2.5666666666666669</v>
      </c>
      <c r="R385" t="s">
        <v>3141</v>
      </c>
      <c r="S385" t="s">
        <v>3606</v>
      </c>
      <c r="T385" t="s">
        <v>4085</v>
      </c>
      <c r="V385" t="s">
        <v>4085</v>
      </c>
      <c r="X385" s="7" t="s">
        <v>2368</v>
      </c>
      <c r="AA385" s="7" t="s">
        <v>4626</v>
      </c>
      <c r="AB385" s="7" t="s">
        <v>4627</v>
      </c>
      <c r="AC385" s="7"/>
    </row>
    <row r="386" spans="1:33" ht="17" hidden="1" x14ac:dyDescent="0.2">
      <c r="A386" t="s">
        <v>44</v>
      </c>
      <c r="B386" t="s">
        <v>50</v>
      </c>
      <c r="C386">
        <v>43889</v>
      </c>
      <c r="D386">
        <v>3</v>
      </c>
      <c r="E386" t="s">
        <v>43</v>
      </c>
      <c r="F386" t="s">
        <v>40</v>
      </c>
      <c r="G386" t="s">
        <v>40</v>
      </c>
      <c r="I386" t="s">
        <v>40</v>
      </c>
      <c r="J386" t="s">
        <v>2006</v>
      </c>
      <c r="K386" t="s">
        <v>2129</v>
      </c>
      <c r="M386" t="s">
        <v>2368</v>
      </c>
      <c r="N386" t="s">
        <v>2948</v>
      </c>
      <c r="O386" s="4">
        <v>43966</v>
      </c>
      <c r="P386" s="6">
        <f t="shared" si="10"/>
        <v>77</v>
      </c>
      <c r="Q386" s="5">
        <f t="shared" si="11"/>
        <v>2.5666666666666669</v>
      </c>
      <c r="R386" t="s">
        <v>3141</v>
      </c>
      <c r="T386" t="s">
        <v>4085</v>
      </c>
      <c r="V386" t="s">
        <v>4085</v>
      </c>
      <c r="X386" s="7" t="s">
        <v>2368</v>
      </c>
      <c r="AA386" s="7"/>
      <c r="AB386" s="7"/>
      <c r="AC386" s="7"/>
    </row>
    <row r="387" spans="1:33" ht="221" hidden="1" x14ac:dyDescent="0.2">
      <c r="A387" t="s">
        <v>44</v>
      </c>
      <c r="B387" t="s">
        <v>50</v>
      </c>
      <c r="C387">
        <v>43617</v>
      </c>
      <c r="D387">
        <v>1.9</v>
      </c>
      <c r="E387" t="s">
        <v>43</v>
      </c>
      <c r="F387" t="s">
        <v>40</v>
      </c>
      <c r="G387" t="s">
        <v>40</v>
      </c>
      <c r="I387" t="s">
        <v>40</v>
      </c>
      <c r="J387" t="s">
        <v>2007</v>
      </c>
      <c r="K387" t="s">
        <v>2500</v>
      </c>
      <c r="M387" t="s">
        <v>2368</v>
      </c>
      <c r="N387" t="s">
        <v>2470</v>
      </c>
      <c r="O387" s="4">
        <v>43969</v>
      </c>
      <c r="P387" s="6">
        <f t="shared" ref="P387:P450" si="12">O387-C387</f>
        <v>352</v>
      </c>
      <c r="Q387" s="5">
        <f t="shared" ref="Q387:Q450" si="13">P387/30</f>
        <v>11.733333333333333</v>
      </c>
      <c r="R387" t="s">
        <v>3142</v>
      </c>
      <c r="S387" t="s">
        <v>3607</v>
      </c>
      <c r="T387" t="s">
        <v>4085</v>
      </c>
      <c r="V387" t="s">
        <v>4085</v>
      </c>
      <c r="X387" s="7" t="s">
        <v>2368</v>
      </c>
      <c r="AA387" s="7" t="s">
        <v>4628</v>
      </c>
      <c r="AB387" s="7" t="s">
        <v>4629</v>
      </c>
      <c r="AC387" s="7"/>
    </row>
    <row r="388" spans="1:33" ht="102" hidden="1" x14ac:dyDescent="0.2">
      <c r="A388" t="s">
        <v>37</v>
      </c>
      <c r="B388" t="s">
        <v>50</v>
      </c>
      <c r="C388">
        <v>42736</v>
      </c>
      <c r="D388">
        <v>14</v>
      </c>
      <c r="E388" t="s">
        <v>39</v>
      </c>
      <c r="F388" t="s">
        <v>40</v>
      </c>
      <c r="G388" t="s">
        <v>40</v>
      </c>
      <c r="I388" t="s">
        <v>40</v>
      </c>
      <c r="J388" t="s">
        <v>2006</v>
      </c>
      <c r="K388" t="s">
        <v>2500</v>
      </c>
      <c r="M388" t="s">
        <v>2368</v>
      </c>
      <c r="N388" t="s">
        <v>2470</v>
      </c>
      <c r="O388" s="4">
        <v>43969</v>
      </c>
      <c r="P388" s="6">
        <f t="shared" si="12"/>
        <v>1233</v>
      </c>
      <c r="Q388" s="5">
        <f t="shared" si="13"/>
        <v>41.1</v>
      </c>
      <c r="R388" t="s">
        <v>3143</v>
      </c>
      <c r="V388" t="s">
        <v>4085</v>
      </c>
      <c r="X388" s="7" t="s">
        <v>2368</v>
      </c>
      <c r="AA388" s="7" t="s">
        <v>4630</v>
      </c>
      <c r="AB388" s="7" t="s">
        <v>4631</v>
      </c>
      <c r="AC388" s="7"/>
    </row>
    <row r="389" spans="1:33" ht="136" hidden="1" x14ac:dyDescent="0.2">
      <c r="A389" t="s">
        <v>44</v>
      </c>
      <c r="B389" t="s">
        <v>50</v>
      </c>
      <c r="C389">
        <v>43344</v>
      </c>
      <c r="D389">
        <v>4</v>
      </c>
      <c r="E389" t="s">
        <v>43</v>
      </c>
      <c r="F389" t="s">
        <v>40</v>
      </c>
      <c r="G389" t="s">
        <v>40</v>
      </c>
      <c r="I389" t="s">
        <v>40</v>
      </c>
      <c r="J389" t="s">
        <v>2008</v>
      </c>
      <c r="K389" t="s">
        <v>2505</v>
      </c>
      <c r="M389" t="s">
        <v>2368</v>
      </c>
      <c r="N389" t="s">
        <v>2479</v>
      </c>
      <c r="O389" s="4">
        <v>43969</v>
      </c>
      <c r="P389" s="6">
        <f t="shared" si="12"/>
        <v>625</v>
      </c>
      <c r="Q389" s="5">
        <f t="shared" si="13"/>
        <v>20.833333333333332</v>
      </c>
      <c r="R389" t="s">
        <v>3144</v>
      </c>
      <c r="S389" t="s">
        <v>3608</v>
      </c>
      <c r="T389" t="s">
        <v>4085</v>
      </c>
      <c r="V389" t="s">
        <v>4085</v>
      </c>
      <c r="X389" s="7" t="s">
        <v>2368</v>
      </c>
      <c r="AA389" s="7" t="s">
        <v>4632</v>
      </c>
      <c r="AB389" s="7" t="s">
        <v>4627</v>
      </c>
      <c r="AC389" s="7"/>
    </row>
    <row r="390" spans="1:33" ht="102" hidden="1" x14ac:dyDescent="0.2">
      <c r="A390" t="s">
        <v>37</v>
      </c>
      <c r="B390" t="s">
        <v>50</v>
      </c>
      <c r="C390">
        <v>42736</v>
      </c>
      <c r="D390">
        <v>15</v>
      </c>
      <c r="E390" t="s">
        <v>39</v>
      </c>
      <c r="F390" t="s">
        <v>40</v>
      </c>
      <c r="G390" t="s">
        <v>40</v>
      </c>
      <c r="I390" t="s">
        <v>40</v>
      </c>
      <c r="J390" t="s">
        <v>2006</v>
      </c>
      <c r="K390" t="s">
        <v>2500</v>
      </c>
      <c r="M390" t="s">
        <v>2368</v>
      </c>
      <c r="N390" t="s">
        <v>2470</v>
      </c>
      <c r="O390" s="4">
        <v>43969</v>
      </c>
      <c r="P390" s="6">
        <f t="shared" si="12"/>
        <v>1233</v>
      </c>
      <c r="Q390" s="5">
        <f t="shared" si="13"/>
        <v>41.1</v>
      </c>
      <c r="R390" t="s">
        <v>3143</v>
      </c>
      <c r="V390" t="s">
        <v>4085</v>
      </c>
      <c r="X390" s="7" t="s">
        <v>2368</v>
      </c>
      <c r="AA390" s="7" t="s">
        <v>4630</v>
      </c>
      <c r="AB390" s="7" t="s">
        <v>4631</v>
      </c>
      <c r="AC390" s="7"/>
    </row>
    <row r="391" spans="1:33" ht="51" hidden="1" x14ac:dyDescent="0.2">
      <c r="A391" t="s">
        <v>44</v>
      </c>
      <c r="B391" t="s">
        <v>50</v>
      </c>
      <c r="C391">
        <v>43800</v>
      </c>
      <c r="D391">
        <v>14</v>
      </c>
      <c r="E391" t="s">
        <v>43</v>
      </c>
      <c r="F391" t="s">
        <v>40</v>
      </c>
      <c r="G391" t="s">
        <v>40</v>
      </c>
      <c r="I391" t="s">
        <v>40</v>
      </c>
      <c r="J391" t="s">
        <v>2009</v>
      </c>
      <c r="K391" t="s">
        <v>2129</v>
      </c>
      <c r="M391" t="s">
        <v>2368</v>
      </c>
      <c r="N391" t="s">
        <v>2970</v>
      </c>
      <c r="O391" s="4">
        <v>43969</v>
      </c>
      <c r="P391" s="6">
        <f t="shared" si="12"/>
        <v>169</v>
      </c>
      <c r="Q391" s="5">
        <f t="shared" si="13"/>
        <v>5.6333333333333337</v>
      </c>
      <c r="R391" t="s">
        <v>3145</v>
      </c>
      <c r="S391" t="s">
        <v>3609</v>
      </c>
      <c r="T391" t="s">
        <v>4085</v>
      </c>
      <c r="V391" t="s">
        <v>4085</v>
      </c>
      <c r="X391" s="7" t="s">
        <v>2368</v>
      </c>
      <c r="AA391" s="7" t="s">
        <v>4633</v>
      </c>
      <c r="AB391" s="7" t="s">
        <v>4634</v>
      </c>
      <c r="AC391" s="7"/>
      <c r="AG391" t="s">
        <v>4088</v>
      </c>
    </row>
    <row r="392" spans="1:33" ht="136" hidden="1" x14ac:dyDescent="0.2">
      <c r="A392" t="s">
        <v>44</v>
      </c>
      <c r="B392" t="s">
        <v>50</v>
      </c>
      <c r="C392">
        <v>43525</v>
      </c>
      <c r="D392">
        <v>6</v>
      </c>
      <c r="E392" t="s">
        <v>39</v>
      </c>
      <c r="F392" t="s">
        <v>40</v>
      </c>
      <c r="G392" t="s">
        <v>40</v>
      </c>
      <c r="I392" t="s">
        <v>40</v>
      </c>
      <c r="J392" t="s">
        <v>2006</v>
      </c>
      <c r="K392" t="s">
        <v>2500</v>
      </c>
      <c r="M392" t="s">
        <v>2368</v>
      </c>
      <c r="N392" t="s">
        <v>2470</v>
      </c>
      <c r="O392" s="4">
        <v>43969</v>
      </c>
      <c r="P392" s="6">
        <f t="shared" si="12"/>
        <v>444</v>
      </c>
      <c r="Q392" s="5">
        <f t="shared" si="13"/>
        <v>14.8</v>
      </c>
      <c r="R392" t="s">
        <v>3146</v>
      </c>
      <c r="T392" t="s">
        <v>4085</v>
      </c>
      <c r="V392" t="s">
        <v>4085</v>
      </c>
      <c r="X392" s="7" t="s">
        <v>2368</v>
      </c>
      <c r="AA392" s="7" t="s">
        <v>4635</v>
      </c>
      <c r="AB392" s="7" t="s">
        <v>4629</v>
      </c>
      <c r="AC392" s="7"/>
    </row>
    <row r="393" spans="1:33" ht="119" hidden="1" x14ac:dyDescent="0.2">
      <c r="A393" t="s">
        <v>44</v>
      </c>
      <c r="B393" t="s">
        <v>50</v>
      </c>
      <c r="C393">
        <v>43586</v>
      </c>
      <c r="D393">
        <v>14</v>
      </c>
      <c r="E393" t="s">
        <v>39</v>
      </c>
      <c r="F393" t="s">
        <v>40</v>
      </c>
      <c r="G393" t="s">
        <v>40</v>
      </c>
      <c r="I393" t="s">
        <v>40</v>
      </c>
      <c r="J393" t="s">
        <v>2010</v>
      </c>
      <c r="K393" t="s">
        <v>2129</v>
      </c>
      <c r="M393" t="s">
        <v>2926</v>
      </c>
      <c r="N393" t="s">
        <v>2479</v>
      </c>
      <c r="O393" s="4">
        <v>43969</v>
      </c>
      <c r="P393" s="6">
        <f t="shared" si="12"/>
        <v>383</v>
      </c>
      <c r="Q393" s="5">
        <f t="shared" si="13"/>
        <v>12.766666666666667</v>
      </c>
      <c r="R393" t="s">
        <v>3147</v>
      </c>
      <c r="S393" t="s">
        <v>3610</v>
      </c>
      <c r="T393" t="s">
        <v>4088</v>
      </c>
      <c r="V393" t="s">
        <v>4088</v>
      </c>
      <c r="X393" s="7" t="s">
        <v>2926</v>
      </c>
      <c r="AA393" s="7" t="s">
        <v>4636</v>
      </c>
      <c r="AB393" s="7" t="s">
        <v>4613</v>
      </c>
      <c r="AC393" s="7"/>
      <c r="AG393" t="s">
        <v>4088</v>
      </c>
    </row>
    <row r="394" spans="1:33" ht="102" hidden="1" x14ac:dyDescent="0.2">
      <c r="A394" t="s">
        <v>37</v>
      </c>
      <c r="B394" t="s">
        <v>50</v>
      </c>
      <c r="C394">
        <v>42736</v>
      </c>
      <c r="D394">
        <v>17</v>
      </c>
      <c r="E394" t="s">
        <v>43</v>
      </c>
      <c r="F394" t="s">
        <v>40</v>
      </c>
      <c r="G394" t="s">
        <v>40</v>
      </c>
      <c r="I394" t="s">
        <v>40</v>
      </c>
      <c r="J394" t="s">
        <v>2006</v>
      </c>
      <c r="K394" t="s">
        <v>2500</v>
      </c>
      <c r="M394" t="s">
        <v>2368</v>
      </c>
      <c r="N394" t="s">
        <v>2470</v>
      </c>
      <c r="O394" s="4">
        <v>43969</v>
      </c>
      <c r="P394" s="6">
        <f t="shared" si="12"/>
        <v>1233</v>
      </c>
      <c r="Q394" s="5">
        <f t="shared" si="13"/>
        <v>41.1</v>
      </c>
      <c r="R394" t="s">
        <v>3143</v>
      </c>
      <c r="S394" t="s">
        <v>3611</v>
      </c>
      <c r="V394" t="s">
        <v>4085</v>
      </c>
      <c r="X394" s="7" t="s">
        <v>2368</v>
      </c>
      <c r="AA394" s="7" t="s">
        <v>4630</v>
      </c>
      <c r="AB394" s="7" t="s">
        <v>4631</v>
      </c>
      <c r="AC394" s="7"/>
      <c r="AE394" t="s">
        <v>4088</v>
      </c>
    </row>
    <row r="395" spans="1:33" ht="136" hidden="1" x14ac:dyDescent="0.2">
      <c r="A395" t="s">
        <v>44</v>
      </c>
      <c r="B395" t="s">
        <v>50</v>
      </c>
      <c r="C395">
        <v>43525</v>
      </c>
      <c r="D395">
        <v>4</v>
      </c>
      <c r="E395" t="s">
        <v>39</v>
      </c>
      <c r="F395" t="s">
        <v>40</v>
      </c>
      <c r="G395" t="s">
        <v>40</v>
      </c>
      <c r="I395" t="s">
        <v>40</v>
      </c>
      <c r="J395" t="s">
        <v>2006</v>
      </c>
      <c r="K395" t="s">
        <v>2500</v>
      </c>
      <c r="M395" t="s">
        <v>2368</v>
      </c>
      <c r="N395" t="s">
        <v>2470</v>
      </c>
      <c r="O395" s="4">
        <v>43969</v>
      </c>
      <c r="P395" s="6">
        <f t="shared" si="12"/>
        <v>444</v>
      </c>
      <c r="Q395" s="5">
        <f t="shared" si="13"/>
        <v>14.8</v>
      </c>
      <c r="R395" t="s">
        <v>3146</v>
      </c>
      <c r="S395" t="s">
        <v>3612</v>
      </c>
      <c r="T395" t="s">
        <v>4085</v>
      </c>
      <c r="V395" t="s">
        <v>4085</v>
      </c>
      <c r="X395" s="7" t="s">
        <v>2368</v>
      </c>
      <c r="AA395" s="7" t="s">
        <v>4635</v>
      </c>
      <c r="AB395" s="7" t="s">
        <v>4629</v>
      </c>
      <c r="AC395" s="7"/>
    </row>
    <row r="396" spans="1:33" ht="136" hidden="1" x14ac:dyDescent="0.2">
      <c r="A396" t="s">
        <v>44</v>
      </c>
      <c r="B396" t="s">
        <v>50</v>
      </c>
      <c r="C396">
        <v>43734</v>
      </c>
      <c r="D396">
        <v>12</v>
      </c>
      <c r="E396" t="s">
        <v>39</v>
      </c>
      <c r="F396" t="s">
        <v>40</v>
      </c>
      <c r="G396" t="s">
        <v>40</v>
      </c>
      <c r="I396" t="s">
        <v>40</v>
      </c>
      <c r="J396" t="s">
        <v>2006</v>
      </c>
      <c r="K396" t="s">
        <v>2506</v>
      </c>
      <c r="M396" t="s">
        <v>2368</v>
      </c>
      <c r="N396" t="s">
        <v>2972</v>
      </c>
      <c r="O396" s="4">
        <v>43970</v>
      </c>
      <c r="P396" s="6">
        <f t="shared" si="12"/>
        <v>236</v>
      </c>
      <c r="Q396" s="5">
        <f t="shared" si="13"/>
        <v>7.8666666666666663</v>
      </c>
      <c r="R396" t="s">
        <v>3148</v>
      </c>
      <c r="S396" t="s">
        <v>3613</v>
      </c>
      <c r="T396" t="s">
        <v>4085</v>
      </c>
      <c r="V396" t="s">
        <v>4085</v>
      </c>
      <c r="X396" s="7" t="s">
        <v>2368</v>
      </c>
      <c r="AA396" s="7" t="s">
        <v>4637</v>
      </c>
      <c r="AB396" s="7" t="s">
        <v>4638</v>
      </c>
      <c r="AC396" s="7"/>
    </row>
    <row r="397" spans="1:33" ht="136" hidden="1" x14ac:dyDescent="0.2">
      <c r="A397" t="s">
        <v>44</v>
      </c>
      <c r="B397" t="s">
        <v>50</v>
      </c>
      <c r="C397">
        <v>43734</v>
      </c>
      <c r="D397">
        <v>7</v>
      </c>
      <c r="E397" t="s">
        <v>43</v>
      </c>
      <c r="F397" t="s">
        <v>40</v>
      </c>
      <c r="G397" t="s">
        <v>40</v>
      </c>
      <c r="I397" t="s">
        <v>40</v>
      </c>
      <c r="J397" t="s">
        <v>2006</v>
      </c>
      <c r="K397" t="s">
        <v>2506</v>
      </c>
      <c r="M397" t="s">
        <v>2368</v>
      </c>
      <c r="N397" t="s">
        <v>2972</v>
      </c>
      <c r="O397" s="4">
        <v>43970</v>
      </c>
      <c r="P397" s="6">
        <f t="shared" si="12"/>
        <v>236</v>
      </c>
      <c r="Q397" s="5">
        <f t="shared" si="13"/>
        <v>7.8666666666666663</v>
      </c>
      <c r="R397" t="s">
        <v>3148</v>
      </c>
      <c r="T397" t="s">
        <v>4085</v>
      </c>
      <c r="V397" t="s">
        <v>4085</v>
      </c>
      <c r="X397" s="7" t="s">
        <v>2368</v>
      </c>
      <c r="AA397" s="7" t="s">
        <v>4637</v>
      </c>
      <c r="AB397" s="7" t="s">
        <v>4638</v>
      </c>
      <c r="AC397" s="7"/>
    </row>
    <row r="398" spans="1:33" ht="136" hidden="1" x14ac:dyDescent="0.2">
      <c r="A398" t="s">
        <v>44</v>
      </c>
      <c r="B398" t="s">
        <v>50</v>
      </c>
      <c r="C398">
        <v>43734</v>
      </c>
      <c r="D398">
        <v>4</v>
      </c>
      <c r="E398" t="s">
        <v>39</v>
      </c>
      <c r="F398" t="s">
        <v>40</v>
      </c>
      <c r="G398" t="s">
        <v>40</v>
      </c>
      <c r="I398" t="s">
        <v>40</v>
      </c>
      <c r="J398" t="s">
        <v>2006</v>
      </c>
      <c r="K398" t="s">
        <v>2506</v>
      </c>
      <c r="M398" t="s">
        <v>2368</v>
      </c>
      <c r="N398" t="s">
        <v>2972</v>
      </c>
      <c r="O398" s="4">
        <v>43970</v>
      </c>
      <c r="P398" s="6">
        <f t="shared" si="12"/>
        <v>236</v>
      </c>
      <c r="Q398" s="5">
        <f t="shared" si="13"/>
        <v>7.8666666666666663</v>
      </c>
      <c r="R398" t="s">
        <v>3148</v>
      </c>
      <c r="T398" t="s">
        <v>4085</v>
      </c>
      <c r="V398" t="s">
        <v>4085</v>
      </c>
      <c r="X398" s="7" t="s">
        <v>2368</v>
      </c>
      <c r="AA398" s="7" t="s">
        <v>4637</v>
      </c>
      <c r="AB398" s="7" t="s">
        <v>4638</v>
      </c>
      <c r="AC398" s="7"/>
    </row>
    <row r="399" spans="1:33" ht="136" hidden="1" x14ac:dyDescent="0.2">
      <c r="A399" t="s">
        <v>44</v>
      </c>
      <c r="B399" t="s">
        <v>50</v>
      </c>
      <c r="C399">
        <v>43734</v>
      </c>
      <c r="D399">
        <v>1.1000000000000001</v>
      </c>
      <c r="E399" t="s">
        <v>39</v>
      </c>
      <c r="F399" t="s">
        <v>40</v>
      </c>
      <c r="G399" t="s">
        <v>40</v>
      </c>
      <c r="I399" t="s">
        <v>40</v>
      </c>
      <c r="J399" t="s">
        <v>2006</v>
      </c>
      <c r="K399" t="s">
        <v>2506</v>
      </c>
      <c r="M399" t="s">
        <v>2368</v>
      </c>
      <c r="N399" t="s">
        <v>2972</v>
      </c>
      <c r="O399" s="4">
        <v>43970</v>
      </c>
      <c r="P399" s="6">
        <f t="shared" si="12"/>
        <v>236</v>
      </c>
      <c r="Q399" s="5">
        <f t="shared" si="13"/>
        <v>7.8666666666666663</v>
      </c>
      <c r="R399" t="s">
        <v>3148</v>
      </c>
      <c r="T399" t="s">
        <v>4085</v>
      </c>
      <c r="V399" t="s">
        <v>4085</v>
      </c>
      <c r="X399" s="7" t="s">
        <v>2368</v>
      </c>
      <c r="AA399" s="7" t="s">
        <v>4637</v>
      </c>
      <c r="AB399" s="7" t="s">
        <v>4638</v>
      </c>
      <c r="AC399" s="7"/>
    </row>
    <row r="400" spans="1:33" ht="136" hidden="1" x14ac:dyDescent="0.2">
      <c r="A400" t="s">
        <v>44</v>
      </c>
      <c r="B400" t="s">
        <v>50</v>
      </c>
      <c r="C400">
        <v>43734</v>
      </c>
      <c r="D400">
        <v>1.1000000000000001</v>
      </c>
      <c r="E400" t="s">
        <v>43</v>
      </c>
      <c r="F400" t="s">
        <v>40</v>
      </c>
      <c r="G400" t="s">
        <v>40</v>
      </c>
      <c r="I400" t="s">
        <v>40</v>
      </c>
      <c r="J400" t="s">
        <v>2006</v>
      </c>
      <c r="K400" t="s">
        <v>2506</v>
      </c>
      <c r="M400" t="s">
        <v>2368</v>
      </c>
      <c r="N400" t="s">
        <v>2972</v>
      </c>
      <c r="O400" s="4">
        <v>43970</v>
      </c>
      <c r="P400" s="6">
        <f t="shared" si="12"/>
        <v>236</v>
      </c>
      <c r="Q400" s="5">
        <f t="shared" si="13"/>
        <v>7.8666666666666663</v>
      </c>
      <c r="R400" t="s">
        <v>3148</v>
      </c>
      <c r="T400" t="s">
        <v>4085</v>
      </c>
      <c r="V400" t="s">
        <v>4085</v>
      </c>
      <c r="X400" s="7" t="s">
        <v>2368</v>
      </c>
      <c r="AA400" s="7" t="s">
        <v>4637</v>
      </c>
      <c r="AB400" s="7" t="s">
        <v>4638</v>
      </c>
      <c r="AC400" s="7"/>
    </row>
    <row r="401" spans="1:37" ht="136" hidden="1" x14ac:dyDescent="0.2">
      <c r="A401" t="s">
        <v>44</v>
      </c>
      <c r="B401" t="s">
        <v>50</v>
      </c>
      <c r="C401">
        <v>43105</v>
      </c>
      <c r="D401">
        <v>4</v>
      </c>
      <c r="E401" t="s">
        <v>39</v>
      </c>
      <c r="F401" t="s">
        <v>40</v>
      </c>
      <c r="G401" t="s">
        <v>40</v>
      </c>
      <c r="I401" t="s">
        <v>40</v>
      </c>
      <c r="J401" t="s">
        <v>2006</v>
      </c>
      <c r="K401" t="s">
        <v>2507</v>
      </c>
      <c r="M401" t="s">
        <v>2368</v>
      </c>
      <c r="N401" t="s">
        <v>2470</v>
      </c>
      <c r="O401" s="4">
        <v>43971</v>
      </c>
      <c r="P401" s="6">
        <f t="shared" si="12"/>
        <v>866</v>
      </c>
      <c r="Q401" s="5">
        <f t="shared" si="13"/>
        <v>28.866666666666667</v>
      </c>
      <c r="R401" t="s">
        <v>3149</v>
      </c>
      <c r="S401" t="s">
        <v>3614</v>
      </c>
      <c r="T401" t="s">
        <v>4085</v>
      </c>
      <c r="V401" t="s">
        <v>4085</v>
      </c>
      <c r="X401" s="7" t="s">
        <v>2368</v>
      </c>
      <c r="AA401" s="7" t="s">
        <v>4620</v>
      </c>
      <c r="AB401" s="7" t="s">
        <v>4639</v>
      </c>
      <c r="AC401" s="7"/>
    </row>
    <row r="402" spans="1:37" ht="51" hidden="1" x14ac:dyDescent="0.2">
      <c r="A402" t="s">
        <v>37</v>
      </c>
      <c r="B402" t="s">
        <v>50</v>
      </c>
      <c r="C402">
        <v>43969</v>
      </c>
      <c r="D402">
        <v>16</v>
      </c>
      <c r="E402" t="s">
        <v>43</v>
      </c>
      <c r="F402" t="s">
        <v>40</v>
      </c>
      <c r="G402" t="s">
        <v>40</v>
      </c>
      <c r="I402" t="s">
        <v>40</v>
      </c>
      <c r="J402" t="s">
        <v>2004</v>
      </c>
      <c r="K402" t="s">
        <v>2508</v>
      </c>
      <c r="M402" t="s">
        <v>2368</v>
      </c>
      <c r="N402" t="s">
        <v>2940</v>
      </c>
      <c r="O402" s="4">
        <v>43971</v>
      </c>
      <c r="P402" s="6">
        <f t="shared" si="12"/>
        <v>2</v>
      </c>
      <c r="Q402" s="5">
        <f t="shared" si="13"/>
        <v>6.6666666666666666E-2</v>
      </c>
      <c r="R402" t="s">
        <v>3150</v>
      </c>
      <c r="S402" t="s">
        <v>3615</v>
      </c>
      <c r="V402" t="s">
        <v>4088</v>
      </c>
      <c r="X402" s="7" t="s">
        <v>2368</v>
      </c>
      <c r="AA402" s="7" t="s">
        <v>4640</v>
      </c>
      <c r="AB402" s="7" t="s">
        <v>4641</v>
      </c>
      <c r="AC402" s="7"/>
      <c r="AE402" t="s">
        <v>4088</v>
      </c>
    </row>
    <row r="403" spans="1:37" ht="136" hidden="1" x14ac:dyDescent="0.2">
      <c r="A403" t="s">
        <v>44</v>
      </c>
      <c r="B403" t="s">
        <v>50</v>
      </c>
      <c r="C403">
        <v>43523</v>
      </c>
      <c r="D403">
        <v>17</v>
      </c>
      <c r="E403" t="s">
        <v>39</v>
      </c>
      <c r="F403" t="s">
        <v>40</v>
      </c>
      <c r="G403" t="s">
        <v>40</v>
      </c>
      <c r="I403" t="s">
        <v>40</v>
      </c>
      <c r="J403" t="s">
        <v>2011</v>
      </c>
      <c r="K403" t="s">
        <v>2500</v>
      </c>
      <c r="M403" t="s">
        <v>2368</v>
      </c>
      <c r="N403" t="s">
        <v>2470</v>
      </c>
      <c r="O403" s="4">
        <v>43973</v>
      </c>
      <c r="P403" s="6">
        <f t="shared" si="12"/>
        <v>450</v>
      </c>
      <c r="Q403" s="5">
        <f t="shared" si="13"/>
        <v>15</v>
      </c>
      <c r="R403" t="s">
        <v>3151</v>
      </c>
      <c r="S403" t="s">
        <v>3616</v>
      </c>
      <c r="T403" t="s">
        <v>4088</v>
      </c>
      <c r="V403" t="s">
        <v>4085</v>
      </c>
      <c r="X403" s="7" t="s">
        <v>2368</v>
      </c>
      <c r="AA403" s="7" t="s">
        <v>4620</v>
      </c>
      <c r="AB403" s="7" t="s">
        <v>4639</v>
      </c>
      <c r="AC403" s="7"/>
      <c r="AG403" t="s">
        <v>4088</v>
      </c>
    </row>
    <row r="404" spans="1:37" ht="170" hidden="1" x14ac:dyDescent="0.2">
      <c r="A404" t="s">
        <v>44</v>
      </c>
      <c r="B404" t="s">
        <v>50</v>
      </c>
      <c r="C404">
        <v>43374</v>
      </c>
      <c r="D404">
        <v>7</v>
      </c>
      <c r="E404" t="s">
        <v>43</v>
      </c>
      <c r="F404" t="s">
        <v>40</v>
      </c>
      <c r="G404" t="s">
        <v>40</v>
      </c>
      <c r="I404" t="s">
        <v>40</v>
      </c>
      <c r="J404" t="s">
        <v>1990</v>
      </c>
      <c r="K404" t="s">
        <v>2500</v>
      </c>
      <c r="M404" t="s">
        <v>2368</v>
      </c>
      <c r="N404" t="s">
        <v>2470</v>
      </c>
      <c r="O404" s="4">
        <v>43973</v>
      </c>
      <c r="P404" s="6">
        <f t="shared" si="12"/>
        <v>599</v>
      </c>
      <c r="Q404" s="5">
        <f t="shared" si="13"/>
        <v>19.966666666666665</v>
      </c>
      <c r="R404" t="s">
        <v>3152</v>
      </c>
      <c r="T404" t="s">
        <v>4088</v>
      </c>
      <c r="V404" t="s">
        <v>4085</v>
      </c>
      <c r="X404" s="7" t="s">
        <v>2368</v>
      </c>
      <c r="AA404" s="7" t="s">
        <v>4642</v>
      </c>
      <c r="AB404" s="7" t="s">
        <v>4639</v>
      </c>
      <c r="AC404" s="7"/>
    </row>
    <row r="405" spans="1:37" ht="238" hidden="1" x14ac:dyDescent="0.2">
      <c r="A405" t="s">
        <v>44</v>
      </c>
      <c r="B405" t="s">
        <v>50</v>
      </c>
      <c r="C405">
        <v>43707</v>
      </c>
      <c r="D405">
        <v>14</v>
      </c>
      <c r="E405" t="s">
        <v>43</v>
      </c>
      <c r="F405" t="s">
        <v>40</v>
      </c>
      <c r="G405" t="s">
        <v>40</v>
      </c>
      <c r="I405" t="s">
        <v>40</v>
      </c>
      <c r="J405" t="s">
        <v>1990</v>
      </c>
      <c r="K405" t="s">
        <v>2129</v>
      </c>
      <c r="M405" t="s">
        <v>2368</v>
      </c>
      <c r="N405" t="s">
        <v>2970</v>
      </c>
      <c r="O405" s="4">
        <v>43973</v>
      </c>
      <c r="P405" s="6">
        <f t="shared" si="12"/>
        <v>266</v>
      </c>
      <c r="Q405" s="5">
        <f t="shared" si="13"/>
        <v>8.8666666666666671</v>
      </c>
      <c r="R405" t="s">
        <v>3153</v>
      </c>
      <c r="S405" t="s">
        <v>3617</v>
      </c>
      <c r="T405" t="s">
        <v>4088</v>
      </c>
      <c r="V405" t="s">
        <v>4088</v>
      </c>
      <c r="X405" s="7" t="s">
        <v>2368</v>
      </c>
      <c r="AA405" s="7" t="s">
        <v>4620</v>
      </c>
      <c r="AB405" s="7" t="s">
        <v>4643</v>
      </c>
      <c r="AC405" s="7"/>
    </row>
    <row r="406" spans="1:37" ht="170" hidden="1" x14ac:dyDescent="0.2">
      <c r="A406" t="s">
        <v>44</v>
      </c>
      <c r="B406" t="s">
        <v>50</v>
      </c>
      <c r="C406">
        <v>43374</v>
      </c>
      <c r="D406">
        <v>4</v>
      </c>
      <c r="E406" t="s">
        <v>39</v>
      </c>
      <c r="F406" t="s">
        <v>40</v>
      </c>
      <c r="G406" t="s">
        <v>40</v>
      </c>
      <c r="I406" t="s">
        <v>40</v>
      </c>
      <c r="J406" t="s">
        <v>1990</v>
      </c>
      <c r="K406" t="s">
        <v>2500</v>
      </c>
      <c r="M406" t="s">
        <v>2368</v>
      </c>
      <c r="N406" t="s">
        <v>2470</v>
      </c>
      <c r="O406" s="4">
        <v>43973</v>
      </c>
      <c r="P406" s="6">
        <f t="shared" si="12"/>
        <v>599</v>
      </c>
      <c r="Q406" s="5">
        <f t="shared" si="13"/>
        <v>19.966666666666665</v>
      </c>
      <c r="R406" t="s">
        <v>3152</v>
      </c>
      <c r="S406" t="s">
        <v>3618</v>
      </c>
      <c r="T406" t="s">
        <v>4088</v>
      </c>
      <c r="V406" t="s">
        <v>4085</v>
      </c>
      <c r="X406" s="7" t="s">
        <v>2368</v>
      </c>
      <c r="AA406" s="7" t="s">
        <v>4642</v>
      </c>
      <c r="AB406" s="7" t="s">
        <v>4639</v>
      </c>
      <c r="AC406" s="7"/>
    </row>
    <row r="407" spans="1:37" ht="102" hidden="1" x14ac:dyDescent="0.2">
      <c r="A407" t="s">
        <v>44</v>
      </c>
      <c r="B407" t="s">
        <v>50</v>
      </c>
      <c r="C407">
        <v>43739</v>
      </c>
      <c r="D407">
        <v>8</v>
      </c>
      <c r="E407" t="s">
        <v>39</v>
      </c>
      <c r="F407" t="s">
        <v>40</v>
      </c>
      <c r="G407" t="s">
        <v>40</v>
      </c>
      <c r="I407" t="s">
        <v>40</v>
      </c>
      <c r="J407" t="s">
        <v>2012</v>
      </c>
      <c r="K407" t="s">
        <v>2129</v>
      </c>
      <c r="M407" t="s">
        <v>2926</v>
      </c>
      <c r="N407" t="s">
        <v>2470</v>
      </c>
      <c r="O407" s="4">
        <v>43973</v>
      </c>
      <c r="P407" s="6">
        <f t="shared" si="12"/>
        <v>234</v>
      </c>
      <c r="Q407" s="5">
        <f t="shared" si="13"/>
        <v>7.8</v>
      </c>
      <c r="R407" t="s">
        <v>3154</v>
      </c>
      <c r="T407" t="s">
        <v>4088</v>
      </c>
      <c r="V407" t="s">
        <v>4088</v>
      </c>
      <c r="X407" s="7" t="s">
        <v>2926</v>
      </c>
      <c r="AA407" s="7" t="s">
        <v>4644</v>
      </c>
      <c r="AB407" s="7" t="s">
        <v>4645</v>
      </c>
      <c r="AC407" s="7"/>
      <c r="AG407" t="s">
        <v>4088</v>
      </c>
      <c r="AH407" t="s">
        <v>4088</v>
      </c>
    </row>
    <row r="408" spans="1:37" ht="170" hidden="1" x14ac:dyDescent="0.2">
      <c r="A408" t="s">
        <v>37</v>
      </c>
      <c r="B408" t="s">
        <v>50</v>
      </c>
      <c r="C408">
        <v>43174</v>
      </c>
      <c r="D408">
        <v>17</v>
      </c>
      <c r="E408" t="s">
        <v>43</v>
      </c>
      <c r="F408" t="s">
        <v>40</v>
      </c>
      <c r="G408" t="s">
        <v>40</v>
      </c>
      <c r="I408" t="s">
        <v>40</v>
      </c>
      <c r="J408" t="s">
        <v>2013</v>
      </c>
      <c r="K408" t="s">
        <v>2509</v>
      </c>
      <c r="M408" t="s">
        <v>2368</v>
      </c>
      <c r="N408" t="s">
        <v>2470</v>
      </c>
      <c r="O408" s="4">
        <v>43973</v>
      </c>
      <c r="P408" s="6">
        <f t="shared" si="12"/>
        <v>799</v>
      </c>
      <c r="Q408" s="5">
        <f t="shared" si="13"/>
        <v>26.633333333333333</v>
      </c>
      <c r="R408" t="s">
        <v>3155</v>
      </c>
      <c r="S408" t="s">
        <v>3619</v>
      </c>
      <c r="V408" t="s">
        <v>4085</v>
      </c>
      <c r="X408" s="7" t="s">
        <v>2368</v>
      </c>
      <c r="AA408" s="7" t="s">
        <v>4646</v>
      </c>
      <c r="AB408" s="7" t="s">
        <v>4631</v>
      </c>
      <c r="AC408" s="7"/>
      <c r="AE408" t="s">
        <v>4088</v>
      </c>
    </row>
    <row r="409" spans="1:37" ht="102" hidden="1" x14ac:dyDescent="0.2">
      <c r="A409" t="s">
        <v>44</v>
      </c>
      <c r="B409" t="s">
        <v>50</v>
      </c>
      <c r="C409">
        <v>43739</v>
      </c>
      <c r="D409">
        <v>14</v>
      </c>
      <c r="E409" t="s">
        <v>43</v>
      </c>
      <c r="F409" t="s">
        <v>40</v>
      </c>
      <c r="G409" t="s">
        <v>40</v>
      </c>
      <c r="I409" t="s">
        <v>40</v>
      </c>
      <c r="J409" t="s">
        <v>2012</v>
      </c>
      <c r="K409" t="s">
        <v>2129</v>
      </c>
      <c r="M409" t="s">
        <v>2926</v>
      </c>
      <c r="N409" t="s">
        <v>2470</v>
      </c>
      <c r="O409" s="4">
        <v>43973</v>
      </c>
      <c r="P409" s="6">
        <f t="shared" si="12"/>
        <v>234</v>
      </c>
      <c r="Q409" s="5">
        <f t="shared" si="13"/>
        <v>7.8</v>
      </c>
      <c r="R409" t="s">
        <v>3154</v>
      </c>
      <c r="S409" t="s">
        <v>3620</v>
      </c>
      <c r="T409" t="s">
        <v>4088</v>
      </c>
      <c r="V409" t="s">
        <v>4088</v>
      </c>
      <c r="X409" s="7" t="s">
        <v>2926</v>
      </c>
      <c r="AA409" s="7" t="s">
        <v>4644</v>
      </c>
      <c r="AB409" s="7" t="s">
        <v>4645</v>
      </c>
      <c r="AC409" s="7"/>
      <c r="AG409" t="s">
        <v>4088</v>
      </c>
      <c r="AH409" t="s">
        <v>4088</v>
      </c>
    </row>
    <row r="410" spans="1:37" ht="102" hidden="1" x14ac:dyDescent="0.2">
      <c r="A410" t="s">
        <v>44</v>
      </c>
      <c r="B410" t="s">
        <v>50</v>
      </c>
      <c r="C410">
        <v>43739</v>
      </c>
      <c r="D410">
        <v>17</v>
      </c>
      <c r="E410" t="s">
        <v>43</v>
      </c>
      <c r="F410" t="s">
        <v>40</v>
      </c>
      <c r="G410" t="s">
        <v>40</v>
      </c>
      <c r="I410" t="s">
        <v>40</v>
      </c>
      <c r="J410" t="s">
        <v>2014</v>
      </c>
      <c r="K410" t="s">
        <v>2129</v>
      </c>
      <c r="M410" t="s">
        <v>2368</v>
      </c>
      <c r="N410" t="s">
        <v>2970</v>
      </c>
      <c r="O410" s="4">
        <v>43973</v>
      </c>
      <c r="P410" s="6">
        <f t="shared" si="12"/>
        <v>234</v>
      </c>
      <c r="Q410" s="5">
        <f t="shared" si="13"/>
        <v>7.8</v>
      </c>
      <c r="R410" t="s">
        <v>3156</v>
      </c>
      <c r="S410" t="s">
        <v>3621</v>
      </c>
      <c r="T410" t="s">
        <v>4085</v>
      </c>
      <c r="V410" t="s">
        <v>4085</v>
      </c>
      <c r="X410" s="7" t="s">
        <v>2368</v>
      </c>
      <c r="AA410" s="7" t="s">
        <v>4647</v>
      </c>
      <c r="AB410" s="7" t="s">
        <v>4648</v>
      </c>
      <c r="AC410" s="7"/>
      <c r="AG410" t="s">
        <v>4088</v>
      </c>
    </row>
    <row r="411" spans="1:37" ht="34" hidden="1" x14ac:dyDescent="0.2">
      <c r="A411" t="s">
        <v>37</v>
      </c>
      <c r="B411" t="s">
        <v>50</v>
      </c>
      <c r="D411">
        <v>13</v>
      </c>
      <c r="E411" t="s">
        <v>43</v>
      </c>
      <c r="F411" t="s">
        <v>40</v>
      </c>
      <c r="G411" t="s">
        <v>40</v>
      </c>
      <c r="I411" t="s">
        <v>40</v>
      </c>
      <c r="J411" t="s">
        <v>1812</v>
      </c>
      <c r="K411" t="s">
        <v>2500</v>
      </c>
      <c r="M411" t="s">
        <v>2927</v>
      </c>
      <c r="N411" t="s">
        <v>2470</v>
      </c>
      <c r="O411" s="4">
        <v>43973</v>
      </c>
      <c r="P411" s="6">
        <f t="shared" si="12"/>
        <v>43973</v>
      </c>
      <c r="Q411" s="5">
        <f t="shared" si="13"/>
        <v>1465.7666666666667</v>
      </c>
      <c r="R411" t="s">
        <v>3157</v>
      </c>
      <c r="S411" t="s">
        <v>3622</v>
      </c>
      <c r="V411" t="s">
        <v>4088</v>
      </c>
      <c r="X411" s="7" t="s">
        <v>2927</v>
      </c>
      <c r="AA411" s="7" t="s">
        <v>1989</v>
      </c>
      <c r="AB411" s="7" t="s">
        <v>1989</v>
      </c>
      <c r="AC411" s="7"/>
    </row>
    <row r="412" spans="1:37" ht="68" hidden="1" x14ac:dyDescent="0.2">
      <c r="A412" t="s">
        <v>37</v>
      </c>
      <c r="B412" t="s">
        <v>50</v>
      </c>
      <c r="C412">
        <v>43974</v>
      </c>
      <c r="D412">
        <v>14</v>
      </c>
      <c r="E412" t="s">
        <v>39</v>
      </c>
      <c r="F412" t="s">
        <v>40</v>
      </c>
      <c r="G412" t="s">
        <v>40</v>
      </c>
      <c r="I412" t="s">
        <v>40</v>
      </c>
      <c r="J412" t="s">
        <v>2015</v>
      </c>
      <c r="K412" s="3" t="s">
        <v>2454</v>
      </c>
      <c r="M412" t="s">
        <v>2926</v>
      </c>
      <c r="N412" t="s">
        <v>2956</v>
      </c>
      <c r="O412" s="4">
        <v>43974</v>
      </c>
      <c r="P412" s="6">
        <f t="shared" si="12"/>
        <v>0</v>
      </c>
      <c r="Q412" s="5">
        <f t="shared" si="13"/>
        <v>0</v>
      </c>
      <c r="R412" t="s">
        <v>3158</v>
      </c>
      <c r="S412" t="s">
        <v>3623</v>
      </c>
      <c r="V412" t="s">
        <v>4088</v>
      </c>
      <c r="X412" s="7" t="s">
        <v>1812</v>
      </c>
      <c r="AA412" s="7" t="s">
        <v>4649</v>
      </c>
      <c r="AB412" s="7" t="s">
        <v>1989</v>
      </c>
      <c r="AC412" s="7"/>
      <c r="AK412" t="s">
        <v>5317</v>
      </c>
    </row>
    <row r="413" spans="1:37" ht="136" hidden="1" x14ac:dyDescent="0.2">
      <c r="A413" t="s">
        <v>44</v>
      </c>
      <c r="B413" t="s">
        <v>50</v>
      </c>
      <c r="C413">
        <v>42736</v>
      </c>
      <c r="D413">
        <v>5</v>
      </c>
      <c r="E413" t="s">
        <v>39</v>
      </c>
      <c r="F413" t="s">
        <v>40</v>
      </c>
      <c r="G413" t="s">
        <v>40</v>
      </c>
      <c r="I413" t="s">
        <v>40</v>
      </c>
      <c r="J413" t="s">
        <v>2016</v>
      </c>
      <c r="K413" t="s">
        <v>2510</v>
      </c>
      <c r="M413" t="s">
        <v>2368</v>
      </c>
      <c r="N413" t="s">
        <v>2470</v>
      </c>
      <c r="O413" s="4">
        <v>43976</v>
      </c>
      <c r="P413" s="6">
        <f t="shared" si="12"/>
        <v>1240</v>
      </c>
      <c r="Q413" s="5">
        <f t="shared" si="13"/>
        <v>41.333333333333336</v>
      </c>
      <c r="R413" t="s">
        <v>3159</v>
      </c>
      <c r="S413" t="s">
        <v>3624</v>
      </c>
      <c r="T413" t="s">
        <v>4085</v>
      </c>
      <c r="V413" t="s">
        <v>4085</v>
      </c>
      <c r="X413" s="7" t="s">
        <v>2368</v>
      </c>
      <c r="AA413" s="7" t="s">
        <v>4650</v>
      </c>
      <c r="AB413" s="7" t="s">
        <v>4639</v>
      </c>
      <c r="AC413" s="7"/>
      <c r="AG413" t="s">
        <v>4088</v>
      </c>
    </row>
    <row r="414" spans="1:37" ht="136" hidden="1" x14ac:dyDescent="0.2">
      <c r="A414" t="s">
        <v>44</v>
      </c>
      <c r="B414" t="s">
        <v>50</v>
      </c>
      <c r="C414">
        <v>42736</v>
      </c>
      <c r="D414">
        <v>7</v>
      </c>
      <c r="E414" t="s">
        <v>43</v>
      </c>
      <c r="F414" t="s">
        <v>40</v>
      </c>
      <c r="G414" t="s">
        <v>40</v>
      </c>
      <c r="I414" t="s">
        <v>40</v>
      </c>
      <c r="J414" t="s">
        <v>2016</v>
      </c>
      <c r="K414" t="s">
        <v>2510</v>
      </c>
      <c r="M414" t="s">
        <v>2368</v>
      </c>
      <c r="N414" t="s">
        <v>2470</v>
      </c>
      <c r="O414" s="4">
        <v>43976</v>
      </c>
      <c r="P414" s="6">
        <f t="shared" si="12"/>
        <v>1240</v>
      </c>
      <c r="Q414" s="5">
        <f t="shared" si="13"/>
        <v>41.333333333333336</v>
      </c>
      <c r="R414" t="s">
        <v>3160</v>
      </c>
      <c r="S414" t="s">
        <v>3624</v>
      </c>
      <c r="T414" t="s">
        <v>4085</v>
      </c>
      <c r="V414" t="s">
        <v>4085</v>
      </c>
      <c r="X414" s="7" t="s">
        <v>2368</v>
      </c>
      <c r="AA414" s="7" t="s">
        <v>4650</v>
      </c>
      <c r="AB414" s="7" t="s">
        <v>4639</v>
      </c>
      <c r="AC414" s="7"/>
      <c r="AG414" t="s">
        <v>4088</v>
      </c>
    </row>
    <row r="415" spans="1:37" ht="136" hidden="1" x14ac:dyDescent="0.2">
      <c r="A415" t="s">
        <v>44</v>
      </c>
      <c r="B415" t="s">
        <v>50</v>
      </c>
      <c r="C415">
        <v>42736</v>
      </c>
      <c r="D415">
        <v>16</v>
      </c>
      <c r="E415" t="s">
        <v>39</v>
      </c>
      <c r="F415" t="s">
        <v>40</v>
      </c>
      <c r="G415" t="s">
        <v>40</v>
      </c>
      <c r="I415" t="s">
        <v>40</v>
      </c>
      <c r="J415" t="s">
        <v>2016</v>
      </c>
      <c r="K415" t="s">
        <v>2505</v>
      </c>
      <c r="M415" t="s">
        <v>2368</v>
      </c>
      <c r="N415" t="s">
        <v>2479</v>
      </c>
      <c r="O415" s="4">
        <v>43976</v>
      </c>
      <c r="P415" s="6">
        <f t="shared" si="12"/>
        <v>1240</v>
      </c>
      <c r="Q415" s="5">
        <f t="shared" si="13"/>
        <v>41.333333333333336</v>
      </c>
      <c r="R415" t="s">
        <v>3161</v>
      </c>
      <c r="S415" t="s">
        <v>3625</v>
      </c>
      <c r="T415" t="s">
        <v>4085</v>
      </c>
      <c r="V415" t="s">
        <v>4085</v>
      </c>
      <c r="X415" s="10" t="s">
        <v>2047</v>
      </c>
      <c r="AA415" s="7" t="s">
        <v>4651</v>
      </c>
      <c r="AB415" s="7" t="s">
        <v>4639</v>
      </c>
      <c r="AC415" s="7"/>
      <c r="AG415" t="s">
        <v>4088</v>
      </c>
    </row>
    <row r="416" spans="1:37" ht="136" hidden="1" x14ac:dyDescent="0.2">
      <c r="A416" t="s">
        <v>44</v>
      </c>
      <c r="B416" t="s">
        <v>50</v>
      </c>
      <c r="C416">
        <v>43525</v>
      </c>
      <c r="D416">
        <v>16</v>
      </c>
      <c r="E416" t="s">
        <v>43</v>
      </c>
      <c r="F416" t="s">
        <v>40</v>
      </c>
      <c r="G416" t="s">
        <v>40</v>
      </c>
      <c r="I416" t="s">
        <v>40</v>
      </c>
      <c r="J416" t="s">
        <v>2017</v>
      </c>
      <c r="K416" t="s">
        <v>2505</v>
      </c>
      <c r="M416" t="s">
        <v>2368</v>
      </c>
      <c r="N416" t="s">
        <v>2479</v>
      </c>
      <c r="O416" s="4">
        <v>43979</v>
      </c>
      <c r="P416" s="6">
        <f t="shared" si="12"/>
        <v>454</v>
      </c>
      <c r="Q416" s="5">
        <f t="shared" si="13"/>
        <v>15.133333333333333</v>
      </c>
      <c r="R416" t="s">
        <v>3162</v>
      </c>
      <c r="S416" t="s">
        <v>3626</v>
      </c>
      <c r="T416" t="s">
        <v>4088</v>
      </c>
      <c r="V416" t="s">
        <v>4088</v>
      </c>
      <c r="X416" s="7" t="s">
        <v>2368</v>
      </c>
      <c r="AA416" s="7" t="s">
        <v>4652</v>
      </c>
      <c r="AB416" s="7" t="s">
        <v>4639</v>
      </c>
      <c r="AC416" s="7"/>
      <c r="AE416" t="s">
        <v>4088</v>
      </c>
    </row>
    <row r="417" spans="1:37" ht="136" hidden="1" x14ac:dyDescent="0.2">
      <c r="A417" t="s">
        <v>44</v>
      </c>
      <c r="B417" t="s">
        <v>50</v>
      </c>
      <c r="C417">
        <v>43274</v>
      </c>
      <c r="D417">
        <v>10</v>
      </c>
      <c r="E417" t="s">
        <v>43</v>
      </c>
      <c r="F417" t="s">
        <v>40</v>
      </c>
      <c r="G417" t="s">
        <v>40</v>
      </c>
      <c r="I417" t="s">
        <v>40</v>
      </c>
      <c r="J417" t="s">
        <v>2001</v>
      </c>
      <c r="K417" t="s">
        <v>2500</v>
      </c>
      <c r="M417" t="s">
        <v>2368</v>
      </c>
      <c r="N417" t="s">
        <v>2470</v>
      </c>
      <c r="O417" s="4">
        <v>43979</v>
      </c>
      <c r="P417" s="6">
        <f t="shared" si="12"/>
        <v>705</v>
      </c>
      <c r="Q417" s="5">
        <f t="shared" si="13"/>
        <v>23.5</v>
      </c>
      <c r="R417" t="s">
        <v>3163</v>
      </c>
      <c r="S417" t="s">
        <v>3627</v>
      </c>
      <c r="T417" t="s">
        <v>4085</v>
      </c>
      <c r="V417" t="s">
        <v>4085</v>
      </c>
      <c r="X417" s="7" t="s">
        <v>2368</v>
      </c>
      <c r="AA417" s="7" t="s">
        <v>4650</v>
      </c>
      <c r="AB417" s="7" t="s">
        <v>4639</v>
      </c>
      <c r="AC417" s="7"/>
    </row>
    <row r="418" spans="1:37" ht="136" hidden="1" x14ac:dyDescent="0.2">
      <c r="A418" t="s">
        <v>44</v>
      </c>
      <c r="B418" t="s">
        <v>50</v>
      </c>
      <c r="C418">
        <v>43678</v>
      </c>
      <c r="D418">
        <v>5</v>
      </c>
      <c r="E418" t="s">
        <v>39</v>
      </c>
      <c r="F418" t="s">
        <v>40</v>
      </c>
      <c r="G418" t="s">
        <v>40</v>
      </c>
      <c r="I418" t="s">
        <v>40</v>
      </c>
      <c r="J418" t="s">
        <v>2018</v>
      </c>
      <c r="K418" t="s">
        <v>2500</v>
      </c>
      <c r="M418" t="s">
        <v>2368</v>
      </c>
      <c r="N418" t="s">
        <v>2470</v>
      </c>
      <c r="O418" s="4">
        <v>43979</v>
      </c>
      <c r="P418" s="6">
        <f t="shared" si="12"/>
        <v>301</v>
      </c>
      <c r="Q418" s="5">
        <f t="shared" si="13"/>
        <v>10.033333333333333</v>
      </c>
      <c r="R418" t="s">
        <v>3164</v>
      </c>
      <c r="S418" t="s">
        <v>3628</v>
      </c>
      <c r="T418" t="s">
        <v>4085</v>
      </c>
      <c r="V418" t="s">
        <v>4085</v>
      </c>
      <c r="X418" s="7" t="s">
        <v>2368</v>
      </c>
      <c r="AA418" s="7" t="s">
        <v>4652</v>
      </c>
      <c r="AB418" s="7" t="s">
        <v>4639</v>
      </c>
      <c r="AC418" s="7"/>
    </row>
    <row r="419" spans="1:37" ht="204" hidden="1" x14ac:dyDescent="0.2">
      <c r="A419" t="s">
        <v>44</v>
      </c>
      <c r="B419" t="s">
        <v>50</v>
      </c>
      <c r="C419">
        <v>42741</v>
      </c>
      <c r="D419">
        <v>6</v>
      </c>
      <c r="E419" t="s">
        <v>39</v>
      </c>
      <c r="F419" t="s">
        <v>40</v>
      </c>
      <c r="G419" t="s">
        <v>40</v>
      </c>
      <c r="I419" t="s">
        <v>40</v>
      </c>
      <c r="J419" t="s">
        <v>2019</v>
      </c>
      <c r="K419" t="s">
        <v>2511</v>
      </c>
      <c r="M419" t="s">
        <v>2368</v>
      </c>
      <c r="N419" t="s">
        <v>2948</v>
      </c>
      <c r="O419" s="4">
        <v>43980</v>
      </c>
      <c r="P419" s="6">
        <f t="shared" si="12"/>
        <v>1239</v>
      </c>
      <c r="Q419" s="5">
        <f t="shared" si="13"/>
        <v>41.3</v>
      </c>
      <c r="R419" t="s">
        <v>3165</v>
      </c>
      <c r="S419" t="s">
        <v>3629</v>
      </c>
      <c r="T419" t="s">
        <v>4088</v>
      </c>
      <c r="V419" t="s">
        <v>4088</v>
      </c>
      <c r="X419" s="7" t="s">
        <v>2368</v>
      </c>
      <c r="AA419" s="7" t="s">
        <v>4653</v>
      </c>
      <c r="AB419" s="7" t="s">
        <v>4654</v>
      </c>
      <c r="AC419" s="7"/>
    </row>
    <row r="420" spans="1:37" ht="119" hidden="1" x14ac:dyDescent="0.2">
      <c r="A420" t="s">
        <v>44</v>
      </c>
      <c r="B420" t="s">
        <v>51</v>
      </c>
      <c r="C420">
        <v>43800</v>
      </c>
      <c r="D420">
        <v>12</v>
      </c>
      <c r="E420" t="s">
        <v>39</v>
      </c>
      <c r="F420" t="s">
        <v>40</v>
      </c>
      <c r="G420" t="s">
        <v>40</v>
      </c>
      <c r="I420" t="s">
        <v>40</v>
      </c>
      <c r="J420" t="s">
        <v>2020</v>
      </c>
      <c r="K420" s="1" t="s">
        <v>2495</v>
      </c>
      <c r="M420" t="s">
        <v>2368</v>
      </c>
      <c r="N420" t="s">
        <v>2470</v>
      </c>
      <c r="O420" s="4">
        <v>43983</v>
      </c>
      <c r="P420" s="6">
        <f t="shared" si="12"/>
        <v>183</v>
      </c>
      <c r="Q420" s="5">
        <f t="shared" si="13"/>
        <v>6.1</v>
      </c>
      <c r="R420" t="s">
        <v>3166</v>
      </c>
      <c r="S420" t="s">
        <v>3630</v>
      </c>
      <c r="T420" t="s">
        <v>4085</v>
      </c>
      <c r="V420" t="s">
        <v>4085</v>
      </c>
      <c r="W420" t="s">
        <v>4092</v>
      </c>
      <c r="X420" s="7" t="s">
        <v>2368</v>
      </c>
      <c r="AA420" s="7" t="s">
        <v>4655</v>
      </c>
      <c r="AB420" s="7" t="s">
        <v>4656</v>
      </c>
      <c r="AC420" s="7"/>
      <c r="AG420" t="s">
        <v>4088</v>
      </c>
      <c r="AJ420" t="s">
        <v>5314</v>
      </c>
    </row>
    <row r="421" spans="1:37" ht="102" hidden="1" x14ac:dyDescent="0.2">
      <c r="A421" t="s">
        <v>37</v>
      </c>
      <c r="B421" t="s">
        <v>51</v>
      </c>
      <c r="C421">
        <v>42194</v>
      </c>
      <c r="D421">
        <v>16</v>
      </c>
      <c r="E421" t="s">
        <v>43</v>
      </c>
      <c r="F421" t="s">
        <v>40</v>
      </c>
      <c r="G421" t="s">
        <v>40</v>
      </c>
      <c r="I421" t="s">
        <v>40</v>
      </c>
      <c r="J421" t="s">
        <v>2021</v>
      </c>
      <c r="K421" t="s">
        <v>2512</v>
      </c>
      <c r="M421" t="s">
        <v>2926</v>
      </c>
      <c r="N421" t="s">
        <v>2470</v>
      </c>
      <c r="O421" s="4">
        <v>43983</v>
      </c>
      <c r="P421" s="6">
        <f t="shared" si="12"/>
        <v>1789</v>
      </c>
      <c r="Q421" s="5">
        <f t="shared" si="13"/>
        <v>59.633333333333333</v>
      </c>
      <c r="R421" t="s">
        <v>2686</v>
      </c>
      <c r="S421" t="s">
        <v>3631</v>
      </c>
      <c r="T421" t="s">
        <v>4088</v>
      </c>
      <c r="V421" t="s">
        <v>4088</v>
      </c>
      <c r="W421" t="s">
        <v>4093</v>
      </c>
      <c r="X421" s="7" t="s">
        <v>2926</v>
      </c>
      <c r="AA421" s="7" t="s">
        <v>4657</v>
      </c>
      <c r="AB421" s="7" t="s">
        <v>4658</v>
      </c>
      <c r="AC421" s="7"/>
      <c r="AH421" t="s">
        <v>4088</v>
      </c>
      <c r="AJ421" t="s">
        <v>5314</v>
      </c>
      <c r="AK421" t="s">
        <v>5319</v>
      </c>
    </row>
    <row r="422" spans="1:37" ht="119" hidden="1" x14ac:dyDescent="0.2">
      <c r="A422" t="s">
        <v>44</v>
      </c>
      <c r="B422" t="s">
        <v>51</v>
      </c>
      <c r="C422">
        <v>43771</v>
      </c>
      <c r="D422">
        <v>10</v>
      </c>
      <c r="E422" t="s">
        <v>43</v>
      </c>
      <c r="F422" t="s">
        <v>40</v>
      </c>
      <c r="G422" t="s">
        <v>40</v>
      </c>
      <c r="I422" t="s">
        <v>40</v>
      </c>
      <c r="J422" t="s">
        <v>2022</v>
      </c>
      <c r="K422" s="1" t="s">
        <v>2513</v>
      </c>
      <c r="M422" t="s">
        <v>2926</v>
      </c>
      <c r="N422" t="s">
        <v>2470</v>
      </c>
      <c r="O422" s="4">
        <v>43983</v>
      </c>
      <c r="P422" s="6">
        <f t="shared" si="12"/>
        <v>212</v>
      </c>
      <c r="Q422" s="5">
        <f t="shared" si="13"/>
        <v>7.0666666666666664</v>
      </c>
      <c r="R422" t="s">
        <v>3167</v>
      </c>
      <c r="S422" t="s">
        <v>3632</v>
      </c>
      <c r="T422" t="s">
        <v>4085</v>
      </c>
      <c r="V422" t="s">
        <v>4086</v>
      </c>
      <c r="W422" t="s">
        <v>4094</v>
      </c>
      <c r="X422" s="7" t="s">
        <v>2926</v>
      </c>
      <c r="AA422" s="7" t="s">
        <v>4655</v>
      </c>
      <c r="AB422" s="7" t="s">
        <v>4656</v>
      </c>
      <c r="AC422" s="7"/>
      <c r="AG422" t="s">
        <v>4088</v>
      </c>
      <c r="AJ422" t="s">
        <v>5314</v>
      </c>
      <c r="AK422" t="s">
        <v>5320</v>
      </c>
    </row>
    <row r="423" spans="1:37" ht="119" hidden="1" x14ac:dyDescent="0.2">
      <c r="A423" t="s">
        <v>44</v>
      </c>
      <c r="B423" t="s">
        <v>51</v>
      </c>
      <c r="C423">
        <v>43617</v>
      </c>
      <c r="D423">
        <v>7</v>
      </c>
      <c r="E423" t="s">
        <v>39</v>
      </c>
      <c r="F423" t="s">
        <v>40</v>
      </c>
      <c r="G423" t="s">
        <v>40</v>
      </c>
      <c r="I423" t="s">
        <v>40</v>
      </c>
      <c r="J423" t="s">
        <v>2023</v>
      </c>
      <c r="K423" s="1" t="s">
        <v>2514</v>
      </c>
      <c r="M423" t="s">
        <v>2368</v>
      </c>
      <c r="N423" t="s">
        <v>2470</v>
      </c>
      <c r="O423" s="4">
        <v>43983</v>
      </c>
      <c r="P423" s="6">
        <f t="shared" si="12"/>
        <v>366</v>
      </c>
      <c r="Q423" s="5">
        <f t="shared" si="13"/>
        <v>12.2</v>
      </c>
      <c r="R423" t="s">
        <v>3168</v>
      </c>
      <c r="S423" t="s">
        <v>3633</v>
      </c>
      <c r="T423" t="s">
        <v>4085</v>
      </c>
      <c r="V423" t="s">
        <v>4085</v>
      </c>
      <c r="X423" s="7" t="s">
        <v>2368</v>
      </c>
      <c r="AA423" s="7" t="s">
        <v>4655</v>
      </c>
      <c r="AB423" s="7" t="s">
        <v>4656</v>
      </c>
      <c r="AC423" s="7"/>
      <c r="AG423" t="s">
        <v>4088</v>
      </c>
      <c r="AJ423" t="s">
        <v>5314</v>
      </c>
      <c r="AK423" t="s">
        <v>5321</v>
      </c>
    </row>
    <row r="424" spans="1:37" ht="68" hidden="1" x14ac:dyDescent="0.2">
      <c r="A424" t="s">
        <v>44</v>
      </c>
      <c r="B424" t="s">
        <v>51</v>
      </c>
      <c r="C424">
        <v>43497</v>
      </c>
      <c r="D424">
        <v>2</v>
      </c>
      <c r="E424" t="s">
        <v>39</v>
      </c>
      <c r="F424" t="s">
        <v>40</v>
      </c>
      <c r="G424" t="s">
        <v>40</v>
      </c>
      <c r="I424" t="s">
        <v>40</v>
      </c>
      <c r="J424" t="s">
        <v>2024</v>
      </c>
      <c r="K424" t="s">
        <v>2515</v>
      </c>
      <c r="M424" t="s">
        <v>2368</v>
      </c>
      <c r="N424" t="s">
        <v>2470</v>
      </c>
      <c r="O424" s="4">
        <v>43983</v>
      </c>
      <c r="P424" s="6">
        <f t="shared" si="12"/>
        <v>486</v>
      </c>
      <c r="Q424" s="5">
        <f t="shared" si="13"/>
        <v>16.2</v>
      </c>
      <c r="R424" t="s">
        <v>3169</v>
      </c>
      <c r="S424" t="s">
        <v>3634</v>
      </c>
      <c r="T424" t="s">
        <v>4088</v>
      </c>
      <c r="V424" t="s">
        <v>4088</v>
      </c>
      <c r="W424" t="s">
        <v>4095</v>
      </c>
      <c r="X424" s="7" t="s">
        <v>2368</v>
      </c>
      <c r="AA424" s="7" t="s">
        <v>4659</v>
      </c>
      <c r="AB424" s="7" t="s">
        <v>4660</v>
      </c>
      <c r="AC424" s="7"/>
      <c r="AJ424" t="s">
        <v>5314</v>
      </c>
      <c r="AK424" t="s">
        <v>5322</v>
      </c>
    </row>
    <row r="425" spans="1:37" ht="119" hidden="1" x14ac:dyDescent="0.2">
      <c r="A425" t="s">
        <v>44</v>
      </c>
      <c r="B425" t="s">
        <v>51</v>
      </c>
      <c r="C425">
        <v>42692</v>
      </c>
      <c r="D425">
        <v>7</v>
      </c>
      <c r="E425" t="s">
        <v>43</v>
      </c>
      <c r="F425" t="s">
        <v>40</v>
      </c>
      <c r="G425" t="s">
        <v>40</v>
      </c>
      <c r="I425" t="s">
        <v>40</v>
      </c>
      <c r="J425" t="s">
        <v>2025</v>
      </c>
      <c r="K425" t="s">
        <v>2516</v>
      </c>
      <c r="M425" t="s">
        <v>2368</v>
      </c>
      <c r="N425" t="s">
        <v>2973</v>
      </c>
      <c r="O425" s="4">
        <v>43983</v>
      </c>
      <c r="P425" s="6">
        <f t="shared" si="12"/>
        <v>1291</v>
      </c>
      <c r="Q425" s="5">
        <f t="shared" si="13"/>
        <v>43.033333333333331</v>
      </c>
      <c r="R425" t="s">
        <v>3170</v>
      </c>
      <c r="T425" t="s">
        <v>4085</v>
      </c>
      <c r="V425" t="s">
        <v>4085</v>
      </c>
      <c r="X425" s="7" t="s">
        <v>2368</v>
      </c>
      <c r="AA425" s="7" t="s">
        <v>4655</v>
      </c>
      <c r="AB425" s="7" t="s">
        <v>4661</v>
      </c>
      <c r="AC425" s="7"/>
      <c r="AJ425" t="s">
        <v>5314</v>
      </c>
    </row>
    <row r="426" spans="1:37" ht="187" hidden="1" x14ac:dyDescent="0.2">
      <c r="A426" t="s">
        <v>37</v>
      </c>
      <c r="B426" t="s">
        <v>51</v>
      </c>
      <c r="C426">
        <v>43089</v>
      </c>
      <c r="D426">
        <v>17</v>
      </c>
      <c r="E426" t="s">
        <v>39</v>
      </c>
      <c r="F426" t="s">
        <v>40</v>
      </c>
      <c r="G426" t="s">
        <v>40</v>
      </c>
      <c r="I426" t="s">
        <v>40</v>
      </c>
      <c r="J426" t="s">
        <v>2026</v>
      </c>
      <c r="K426" t="s">
        <v>2517</v>
      </c>
      <c r="M426" t="s">
        <v>2368</v>
      </c>
      <c r="N426" t="s">
        <v>2470</v>
      </c>
      <c r="O426" s="4">
        <v>43983</v>
      </c>
      <c r="P426" s="6">
        <f t="shared" si="12"/>
        <v>894</v>
      </c>
      <c r="Q426" s="5">
        <f t="shared" si="13"/>
        <v>29.8</v>
      </c>
      <c r="R426" t="s">
        <v>3171</v>
      </c>
      <c r="S426" t="s">
        <v>3635</v>
      </c>
      <c r="T426" t="s">
        <v>4088</v>
      </c>
      <c r="V426" t="s">
        <v>4088</v>
      </c>
      <c r="W426" t="s">
        <v>4095</v>
      </c>
      <c r="X426" s="7" t="s">
        <v>2368</v>
      </c>
      <c r="AA426" s="7" t="s">
        <v>4662</v>
      </c>
      <c r="AB426" s="7" t="s">
        <v>4663</v>
      </c>
      <c r="AC426" s="7"/>
      <c r="AH426" t="s">
        <v>4088</v>
      </c>
      <c r="AJ426" t="s">
        <v>5314</v>
      </c>
      <c r="AK426" t="s">
        <v>5323</v>
      </c>
    </row>
    <row r="427" spans="1:37" ht="102" hidden="1" x14ac:dyDescent="0.2">
      <c r="A427" t="s">
        <v>37</v>
      </c>
      <c r="B427" t="s">
        <v>51</v>
      </c>
      <c r="D427">
        <v>7</v>
      </c>
      <c r="E427" t="s">
        <v>43</v>
      </c>
      <c r="F427" t="s">
        <v>40</v>
      </c>
      <c r="G427" t="s">
        <v>40</v>
      </c>
      <c r="I427" t="s">
        <v>40</v>
      </c>
      <c r="J427" t="s">
        <v>2025</v>
      </c>
      <c r="K427" t="s">
        <v>2518</v>
      </c>
      <c r="M427" t="s">
        <v>2368</v>
      </c>
      <c r="N427" t="s">
        <v>2973</v>
      </c>
      <c r="O427" s="4">
        <v>43983</v>
      </c>
      <c r="P427" s="6">
        <f t="shared" si="12"/>
        <v>43983</v>
      </c>
      <c r="Q427" s="5">
        <f t="shared" si="13"/>
        <v>1466.1</v>
      </c>
      <c r="R427" t="s">
        <v>3172</v>
      </c>
      <c r="T427" t="s">
        <v>4085</v>
      </c>
      <c r="V427" t="s">
        <v>4085</v>
      </c>
      <c r="X427" s="7" t="s">
        <v>2368</v>
      </c>
      <c r="AA427" s="7" t="s">
        <v>4664</v>
      </c>
      <c r="AB427" s="7" t="s">
        <v>4665</v>
      </c>
      <c r="AC427" s="7"/>
      <c r="AJ427" t="s">
        <v>5314</v>
      </c>
    </row>
    <row r="428" spans="1:37" ht="119" hidden="1" x14ac:dyDescent="0.2">
      <c r="A428" t="s">
        <v>44</v>
      </c>
      <c r="B428" t="s">
        <v>51</v>
      </c>
      <c r="C428">
        <v>42692</v>
      </c>
      <c r="D428">
        <v>1</v>
      </c>
      <c r="E428" t="s">
        <v>43</v>
      </c>
      <c r="F428" t="s">
        <v>40</v>
      </c>
      <c r="G428" t="s">
        <v>40</v>
      </c>
      <c r="I428" t="s">
        <v>40</v>
      </c>
      <c r="J428" t="s">
        <v>2025</v>
      </c>
      <c r="K428" t="s">
        <v>2516</v>
      </c>
      <c r="M428" t="s">
        <v>2368</v>
      </c>
      <c r="N428" t="s">
        <v>2973</v>
      </c>
      <c r="O428" s="4">
        <v>43983</v>
      </c>
      <c r="P428" s="6">
        <f t="shared" si="12"/>
        <v>1291</v>
      </c>
      <c r="Q428" s="5">
        <f t="shared" si="13"/>
        <v>43.033333333333331</v>
      </c>
      <c r="R428" t="s">
        <v>3170</v>
      </c>
      <c r="S428" t="s">
        <v>3636</v>
      </c>
      <c r="T428" t="s">
        <v>4085</v>
      </c>
      <c r="V428" t="s">
        <v>4085</v>
      </c>
      <c r="W428" t="s">
        <v>4096</v>
      </c>
      <c r="X428" s="7" t="s">
        <v>2368</v>
      </c>
      <c r="AA428" s="7" t="s">
        <v>4655</v>
      </c>
      <c r="AB428" s="7" t="s">
        <v>4661</v>
      </c>
      <c r="AC428" s="7"/>
      <c r="AJ428" t="s">
        <v>5314</v>
      </c>
    </row>
    <row r="429" spans="1:37" ht="119" hidden="1" x14ac:dyDescent="0.2">
      <c r="A429" t="s">
        <v>44</v>
      </c>
      <c r="B429" t="s">
        <v>51</v>
      </c>
      <c r="C429">
        <v>43617</v>
      </c>
      <c r="D429">
        <v>5</v>
      </c>
      <c r="E429" t="s">
        <v>39</v>
      </c>
      <c r="F429" t="s">
        <v>40</v>
      </c>
      <c r="G429" t="s">
        <v>40</v>
      </c>
      <c r="I429" t="s">
        <v>40</v>
      </c>
      <c r="J429" t="s">
        <v>2023</v>
      </c>
      <c r="K429" s="1" t="s">
        <v>2514</v>
      </c>
      <c r="M429" t="s">
        <v>2368</v>
      </c>
      <c r="N429" t="s">
        <v>2470</v>
      </c>
      <c r="O429" s="4">
        <v>43983</v>
      </c>
      <c r="P429" s="6">
        <f t="shared" si="12"/>
        <v>366</v>
      </c>
      <c r="Q429" s="5">
        <f t="shared" si="13"/>
        <v>12.2</v>
      </c>
      <c r="R429" t="s">
        <v>3168</v>
      </c>
      <c r="S429" t="s">
        <v>3633</v>
      </c>
      <c r="T429" t="s">
        <v>4085</v>
      </c>
      <c r="V429" t="s">
        <v>4085</v>
      </c>
      <c r="W429" t="s">
        <v>4097</v>
      </c>
      <c r="X429" s="7" t="s">
        <v>2368</v>
      </c>
      <c r="AA429" s="7" t="s">
        <v>4655</v>
      </c>
      <c r="AB429" s="7" t="s">
        <v>4656</v>
      </c>
      <c r="AC429" s="7"/>
      <c r="AG429" t="s">
        <v>4088</v>
      </c>
      <c r="AJ429" t="s">
        <v>5314</v>
      </c>
      <c r="AK429" t="s">
        <v>5321</v>
      </c>
    </row>
    <row r="430" spans="1:37" ht="102" hidden="1" x14ac:dyDescent="0.2">
      <c r="A430" t="s">
        <v>37</v>
      </c>
      <c r="B430" t="s">
        <v>51</v>
      </c>
      <c r="D430">
        <v>10</v>
      </c>
      <c r="E430" t="s">
        <v>43</v>
      </c>
      <c r="F430" t="s">
        <v>40</v>
      </c>
      <c r="G430" t="s">
        <v>40</v>
      </c>
      <c r="I430" t="s">
        <v>40</v>
      </c>
      <c r="J430" t="s">
        <v>2025</v>
      </c>
      <c r="K430" t="s">
        <v>2518</v>
      </c>
      <c r="M430" t="s">
        <v>2368</v>
      </c>
      <c r="N430" t="s">
        <v>2973</v>
      </c>
      <c r="O430" s="4">
        <v>43983</v>
      </c>
      <c r="P430" s="6">
        <f t="shared" si="12"/>
        <v>43983</v>
      </c>
      <c r="Q430" s="5">
        <f t="shared" si="13"/>
        <v>1466.1</v>
      </c>
      <c r="R430" t="s">
        <v>3172</v>
      </c>
      <c r="S430" t="s">
        <v>3637</v>
      </c>
      <c r="T430" t="s">
        <v>4085</v>
      </c>
      <c r="V430" t="s">
        <v>4085</v>
      </c>
      <c r="W430" t="s">
        <v>4098</v>
      </c>
      <c r="X430" s="7" t="s">
        <v>2368</v>
      </c>
      <c r="AA430" s="7" t="s">
        <v>4664</v>
      </c>
      <c r="AB430" s="7" t="s">
        <v>4665</v>
      </c>
      <c r="AC430" s="7"/>
      <c r="AJ430" t="s">
        <v>5314</v>
      </c>
    </row>
    <row r="431" spans="1:37" ht="68" hidden="1" x14ac:dyDescent="0.2">
      <c r="A431" t="s">
        <v>44</v>
      </c>
      <c r="B431" t="s">
        <v>51</v>
      </c>
      <c r="C431">
        <v>37990</v>
      </c>
      <c r="D431">
        <v>17</v>
      </c>
      <c r="E431" t="s">
        <v>39</v>
      </c>
      <c r="F431" t="s">
        <v>40</v>
      </c>
      <c r="G431" t="s">
        <v>40</v>
      </c>
      <c r="I431" t="s">
        <v>40</v>
      </c>
      <c r="J431" t="s">
        <v>2024</v>
      </c>
      <c r="K431" s="1" t="s">
        <v>2519</v>
      </c>
      <c r="M431" t="s">
        <v>2368</v>
      </c>
      <c r="N431" t="s">
        <v>2973</v>
      </c>
      <c r="O431" s="4">
        <v>43983</v>
      </c>
      <c r="P431" s="6">
        <f t="shared" si="12"/>
        <v>5993</v>
      </c>
      <c r="Q431" s="5">
        <f t="shared" si="13"/>
        <v>199.76666666666668</v>
      </c>
      <c r="R431" t="s">
        <v>3173</v>
      </c>
      <c r="S431" t="s">
        <v>3638</v>
      </c>
      <c r="T431" t="s">
        <v>4088</v>
      </c>
      <c r="V431" t="s">
        <v>4088</v>
      </c>
      <c r="W431" t="s">
        <v>4095</v>
      </c>
      <c r="X431" s="7" t="s">
        <v>2368</v>
      </c>
      <c r="AA431" s="7" t="s">
        <v>4666</v>
      </c>
      <c r="AB431" s="7" t="s">
        <v>4660</v>
      </c>
      <c r="AC431" s="7"/>
      <c r="AG431" t="s">
        <v>4088</v>
      </c>
      <c r="AH431" t="s">
        <v>4088</v>
      </c>
      <c r="AJ431" t="s">
        <v>5314</v>
      </c>
    </row>
    <row r="432" spans="1:37" ht="119" hidden="1" x14ac:dyDescent="0.2">
      <c r="A432" t="s">
        <v>44</v>
      </c>
      <c r="B432" t="s">
        <v>51</v>
      </c>
      <c r="C432">
        <v>43835</v>
      </c>
      <c r="D432">
        <v>2</v>
      </c>
      <c r="E432" t="s">
        <v>43</v>
      </c>
      <c r="F432" t="s">
        <v>40</v>
      </c>
      <c r="G432" t="s">
        <v>40</v>
      </c>
      <c r="I432" t="s">
        <v>40</v>
      </c>
      <c r="J432" t="s">
        <v>2027</v>
      </c>
      <c r="K432" s="1" t="s">
        <v>2520</v>
      </c>
      <c r="M432" t="s">
        <v>2926</v>
      </c>
      <c r="N432" t="s">
        <v>2470</v>
      </c>
      <c r="O432" s="4">
        <v>43984</v>
      </c>
      <c r="P432" s="6">
        <f t="shared" si="12"/>
        <v>149</v>
      </c>
      <c r="Q432" s="5">
        <f t="shared" si="13"/>
        <v>4.9666666666666668</v>
      </c>
      <c r="R432" t="s">
        <v>3174</v>
      </c>
      <c r="S432" t="s">
        <v>3639</v>
      </c>
      <c r="T432" t="s">
        <v>4088</v>
      </c>
      <c r="V432" t="s">
        <v>4088</v>
      </c>
      <c r="W432" t="s">
        <v>4095</v>
      </c>
      <c r="X432" s="7" t="s">
        <v>2926</v>
      </c>
      <c r="AA432" s="7" t="s">
        <v>4655</v>
      </c>
      <c r="AB432" s="7" t="s">
        <v>4656</v>
      </c>
      <c r="AC432" s="7"/>
      <c r="AJ432" t="s">
        <v>5314</v>
      </c>
    </row>
    <row r="433" spans="1:37" ht="153" hidden="1" x14ac:dyDescent="0.2">
      <c r="A433" t="s">
        <v>37</v>
      </c>
      <c r="B433" t="s">
        <v>51</v>
      </c>
      <c r="C433">
        <v>43831</v>
      </c>
      <c r="D433">
        <v>15</v>
      </c>
      <c r="E433" t="s">
        <v>39</v>
      </c>
      <c r="F433" t="s">
        <v>40</v>
      </c>
      <c r="G433" t="s">
        <v>40</v>
      </c>
      <c r="I433" t="s">
        <v>40</v>
      </c>
      <c r="J433" t="s">
        <v>2028</v>
      </c>
      <c r="K433" t="s">
        <v>2520</v>
      </c>
      <c r="M433" t="s">
        <v>2926</v>
      </c>
      <c r="N433" t="s">
        <v>2470</v>
      </c>
      <c r="O433" s="4">
        <v>43984</v>
      </c>
      <c r="P433" s="6">
        <f t="shared" si="12"/>
        <v>153</v>
      </c>
      <c r="Q433" s="5">
        <f t="shared" si="13"/>
        <v>5.0999999999999996</v>
      </c>
      <c r="R433" t="s">
        <v>3175</v>
      </c>
      <c r="S433" t="s">
        <v>3640</v>
      </c>
      <c r="T433" t="s">
        <v>4088</v>
      </c>
      <c r="V433" t="s">
        <v>4085</v>
      </c>
      <c r="W433" t="s">
        <v>4099</v>
      </c>
      <c r="X433" s="7" t="s">
        <v>2935</v>
      </c>
      <c r="AA433" s="7" t="s">
        <v>4667</v>
      </c>
      <c r="AB433" s="7" t="s">
        <v>4668</v>
      </c>
      <c r="AC433" s="7"/>
      <c r="AG433" t="s">
        <v>4088</v>
      </c>
      <c r="AH433" t="s">
        <v>4088</v>
      </c>
      <c r="AJ433" t="s">
        <v>5314</v>
      </c>
    </row>
    <row r="434" spans="1:37" ht="85" hidden="1" x14ac:dyDescent="0.2">
      <c r="A434" t="s">
        <v>37</v>
      </c>
      <c r="B434" t="s">
        <v>51</v>
      </c>
      <c r="C434">
        <v>43398</v>
      </c>
      <c r="D434">
        <v>17</v>
      </c>
      <c r="E434" t="s">
        <v>43</v>
      </c>
      <c r="F434" t="s">
        <v>40</v>
      </c>
      <c r="G434" t="s">
        <v>40</v>
      </c>
      <c r="I434" t="s">
        <v>40</v>
      </c>
      <c r="J434" t="s">
        <v>2029</v>
      </c>
      <c r="K434" t="s">
        <v>2521</v>
      </c>
      <c r="M434" t="s">
        <v>2368</v>
      </c>
      <c r="N434" t="s">
        <v>2470</v>
      </c>
      <c r="O434" s="4">
        <v>43985</v>
      </c>
      <c r="P434" s="6">
        <f t="shared" si="12"/>
        <v>587</v>
      </c>
      <c r="Q434" s="5">
        <f t="shared" si="13"/>
        <v>19.566666666666666</v>
      </c>
      <c r="R434" t="s">
        <v>3176</v>
      </c>
      <c r="S434" t="s">
        <v>3641</v>
      </c>
      <c r="T434" t="s">
        <v>4088</v>
      </c>
      <c r="V434" t="s">
        <v>4088</v>
      </c>
      <c r="W434" t="s">
        <v>4095</v>
      </c>
      <c r="X434" s="7" t="s">
        <v>2368</v>
      </c>
      <c r="AA434" s="7" t="s">
        <v>4669</v>
      </c>
      <c r="AB434" s="7" t="s">
        <v>4670</v>
      </c>
      <c r="AC434" s="7"/>
      <c r="AE434" t="s">
        <v>4088</v>
      </c>
      <c r="AG434" t="s">
        <v>4088</v>
      </c>
      <c r="AJ434" t="s">
        <v>5314</v>
      </c>
    </row>
    <row r="435" spans="1:37" ht="119" hidden="1" x14ac:dyDescent="0.2">
      <c r="A435" t="s">
        <v>44</v>
      </c>
      <c r="B435" t="s">
        <v>51</v>
      </c>
      <c r="C435">
        <v>43678</v>
      </c>
      <c r="D435">
        <v>17</v>
      </c>
      <c r="E435" t="s">
        <v>39</v>
      </c>
      <c r="F435" t="s">
        <v>40</v>
      </c>
      <c r="G435" t="s">
        <v>40</v>
      </c>
      <c r="I435" t="s">
        <v>40</v>
      </c>
      <c r="J435" t="s">
        <v>2030</v>
      </c>
      <c r="K435" t="s">
        <v>2522</v>
      </c>
      <c r="M435" t="s">
        <v>2368</v>
      </c>
      <c r="N435" t="s">
        <v>2973</v>
      </c>
      <c r="O435" s="4">
        <v>43985</v>
      </c>
      <c r="P435" s="6">
        <f t="shared" si="12"/>
        <v>307</v>
      </c>
      <c r="Q435" s="5">
        <f t="shared" si="13"/>
        <v>10.233333333333333</v>
      </c>
      <c r="R435" t="s">
        <v>3177</v>
      </c>
      <c r="S435" t="s">
        <v>3642</v>
      </c>
      <c r="T435" t="s">
        <v>4088</v>
      </c>
      <c r="V435" t="s">
        <v>4088</v>
      </c>
      <c r="W435" t="s">
        <v>4095</v>
      </c>
      <c r="X435" s="7" t="s">
        <v>2368</v>
      </c>
      <c r="AA435" s="7" t="s">
        <v>4655</v>
      </c>
      <c r="AB435" s="7" t="s">
        <v>4656</v>
      </c>
      <c r="AC435" s="7"/>
      <c r="AH435" t="s">
        <v>4088</v>
      </c>
      <c r="AJ435" t="s">
        <v>5314</v>
      </c>
    </row>
    <row r="436" spans="1:37" ht="119" hidden="1" x14ac:dyDescent="0.2">
      <c r="A436" t="s">
        <v>44</v>
      </c>
      <c r="B436" t="s">
        <v>51</v>
      </c>
      <c r="C436">
        <v>43862</v>
      </c>
      <c r="D436">
        <v>14</v>
      </c>
      <c r="E436" t="s">
        <v>43</v>
      </c>
      <c r="F436" t="s">
        <v>40</v>
      </c>
      <c r="G436" t="s">
        <v>40</v>
      </c>
      <c r="I436" t="s">
        <v>40</v>
      </c>
      <c r="J436" t="s">
        <v>2031</v>
      </c>
      <c r="K436" t="s">
        <v>2129</v>
      </c>
      <c r="M436" t="s">
        <v>2368</v>
      </c>
      <c r="N436" t="s">
        <v>2974</v>
      </c>
      <c r="O436" s="4">
        <v>43985</v>
      </c>
      <c r="P436" s="6">
        <f t="shared" si="12"/>
        <v>123</v>
      </c>
      <c r="Q436" s="5">
        <f t="shared" si="13"/>
        <v>4.0999999999999996</v>
      </c>
      <c r="R436" t="s">
        <v>3178</v>
      </c>
      <c r="S436" t="s">
        <v>3643</v>
      </c>
      <c r="T436" t="s">
        <v>4085</v>
      </c>
      <c r="V436" t="s">
        <v>4085</v>
      </c>
      <c r="W436" t="s">
        <v>4092</v>
      </c>
      <c r="X436" s="7" t="s">
        <v>2368</v>
      </c>
      <c r="AA436" s="7" t="s">
        <v>4655</v>
      </c>
      <c r="AB436" s="7" t="s">
        <v>4656</v>
      </c>
      <c r="AC436" s="7"/>
      <c r="AG436" t="s">
        <v>4088</v>
      </c>
      <c r="AJ436" t="s">
        <v>5314</v>
      </c>
    </row>
    <row r="437" spans="1:37" ht="85" hidden="1" x14ac:dyDescent="0.2">
      <c r="A437" t="s">
        <v>44</v>
      </c>
      <c r="B437" t="s">
        <v>51</v>
      </c>
      <c r="C437">
        <v>42194</v>
      </c>
      <c r="D437">
        <v>12</v>
      </c>
      <c r="E437" t="s">
        <v>43</v>
      </c>
      <c r="F437" t="s">
        <v>40</v>
      </c>
      <c r="G437" t="s">
        <v>40</v>
      </c>
      <c r="I437" t="s">
        <v>40</v>
      </c>
      <c r="J437" t="s">
        <v>2032</v>
      </c>
      <c r="K437" t="s">
        <v>2523</v>
      </c>
      <c r="M437" t="s">
        <v>2928</v>
      </c>
      <c r="N437" t="s">
        <v>2470</v>
      </c>
      <c r="O437" s="4">
        <v>43985</v>
      </c>
      <c r="P437" s="6">
        <f t="shared" si="12"/>
        <v>1791</v>
      </c>
      <c r="Q437" s="5">
        <f t="shared" si="13"/>
        <v>59.7</v>
      </c>
      <c r="R437" t="s">
        <v>3179</v>
      </c>
      <c r="S437" t="s">
        <v>3644</v>
      </c>
      <c r="T437" t="s">
        <v>4088</v>
      </c>
      <c r="V437" t="s">
        <v>4088</v>
      </c>
      <c r="W437" t="s">
        <v>4095</v>
      </c>
      <c r="X437" s="7" t="s">
        <v>2368</v>
      </c>
      <c r="AA437" s="7" t="s">
        <v>4671</v>
      </c>
      <c r="AB437" s="7" t="s">
        <v>4672</v>
      </c>
      <c r="AC437" s="7"/>
      <c r="AJ437" t="s">
        <v>5314</v>
      </c>
      <c r="AK437" t="s">
        <v>5321</v>
      </c>
    </row>
    <row r="438" spans="1:37" ht="85" hidden="1" x14ac:dyDescent="0.2">
      <c r="A438" t="s">
        <v>37</v>
      </c>
      <c r="B438" t="s">
        <v>51</v>
      </c>
      <c r="C438">
        <v>43342</v>
      </c>
      <c r="D438">
        <v>17</v>
      </c>
      <c r="E438" t="s">
        <v>43</v>
      </c>
      <c r="F438" t="s">
        <v>40</v>
      </c>
      <c r="G438" t="s">
        <v>40</v>
      </c>
      <c r="I438" t="s">
        <v>40</v>
      </c>
      <c r="J438" t="s">
        <v>2025</v>
      </c>
      <c r="K438" t="s">
        <v>2524</v>
      </c>
      <c r="M438" t="s">
        <v>2368</v>
      </c>
      <c r="N438" t="s">
        <v>2973</v>
      </c>
      <c r="O438" s="4">
        <v>43985</v>
      </c>
      <c r="P438" s="6">
        <f t="shared" si="12"/>
        <v>643</v>
      </c>
      <c r="Q438" s="5">
        <f t="shared" si="13"/>
        <v>21.433333333333334</v>
      </c>
      <c r="R438">
        <v>3219894443</v>
      </c>
      <c r="S438" t="s">
        <v>3645</v>
      </c>
      <c r="T438" t="s">
        <v>4088</v>
      </c>
      <c r="V438" t="s">
        <v>4088</v>
      </c>
      <c r="W438" t="s">
        <v>4095</v>
      </c>
      <c r="X438" s="7" t="s">
        <v>2368</v>
      </c>
      <c r="AA438" s="7" t="s">
        <v>4662</v>
      </c>
      <c r="AB438" s="7" t="s">
        <v>4670</v>
      </c>
      <c r="AC438" s="7"/>
      <c r="AE438" t="s">
        <v>4088</v>
      </c>
      <c r="AJ438" t="s">
        <v>5314</v>
      </c>
      <c r="AK438" t="s">
        <v>5323</v>
      </c>
    </row>
    <row r="439" spans="1:37" ht="119" hidden="1" x14ac:dyDescent="0.2">
      <c r="A439" t="s">
        <v>44</v>
      </c>
      <c r="B439" t="s">
        <v>51</v>
      </c>
      <c r="C439">
        <v>43862</v>
      </c>
      <c r="D439">
        <v>9</v>
      </c>
      <c r="E439" t="s">
        <v>43</v>
      </c>
      <c r="F439" t="s">
        <v>40</v>
      </c>
      <c r="G439" t="s">
        <v>40</v>
      </c>
      <c r="I439" t="s">
        <v>40</v>
      </c>
      <c r="J439" t="s">
        <v>2031</v>
      </c>
      <c r="K439" s="1" t="s">
        <v>2495</v>
      </c>
      <c r="M439" t="s">
        <v>2368</v>
      </c>
      <c r="N439" t="s">
        <v>2974</v>
      </c>
      <c r="O439" s="4">
        <v>43985</v>
      </c>
      <c r="P439" s="6">
        <f t="shared" si="12"/>
        <v>123</v>
      </c>
      <c r="Q439" s="5">
        <f t="shared" si="13"/>
        <v>4.0999999999999996</v>
      </c>
      <c r="R439" t="s">
        <v>3178</v>
      </c>
      <c r="T439" t="s">
        <v>4085</v>
      </c>
      <c r="V439" t="s">
        <v>4085</v>
      </c>
      <c r="W439" t="s">
        <v>4092</v>
      </c>
      <c r="X439" s="7" t="s">
        <v>2368</v>
      </c>
      <c r="AA439" s="7" t="s">
        <v>4655</v>
      </c>
      <c r="AB439" s="7" t="s">
        <v>4656</v>
      </c>
      <c r="AC439" s="7"/>
      <c r="AG439" t="s">
        <v>4088</v>
      </c>
      <c r="AJ439" t="s">
        <v>5314</v>
      </c>
    </row>
    <row r="440" spans="1:37" ht="85" hidden="1" x14ac:dyDescent="0.2">
      <c r="A440" t="s">
        <v>44</v>
      </c>
      <c r="B440" t="s">
        <v>51</v>
      </c>
      <c r="D440">
        <v>13</v>
      </c>
      <c r="E440" t="s">
        <v>43</v>
      </c>
      <c r="F440" t="s">
        <v>40</v>
      </c>
      <c r="G440" t="s">
        <v>40</v>
      </c>
      <c r="I440" t="s">
        <v>40</v>
      </c>
      <c r="J440" t="s">
        <v>2004</v>
      </c>
      <c r="K440" t="s">
        <v>2525</v>
      </c>
      <c r="M440" t="s">
        <v>2368</v>
      </c>
      <c r="N440" t="s">
        <v>2470</v>
      </c>
      <c r="O440" s="4">
        <v>43985</v>
      </c>
      <c r="P440" s="6">
        <f t="shared" si="12"/>
        <v>43985</v>
      </c>
      <c r="Q440" s="5">
        <f t="shared" si="13"/>
        <v>1466.1666666666667</v>
      </c>
      <c r="R440" t="s">
        <v>3180</v>
      </c>
      <c r="S440" t="s">
        <v>3637</v>
      </c>
      <c r="T440" t="s">
        <v>4085</v>
      </c>
      <c r="V440" t="s">
        <v>4085</v>
      </c>
      <c r="W440" t="s">
        <v>4100</v>
      </c>
      <c r="X440" s="7" t="s">
        <v>2368</v>
      </c>
      <c r="AA440" s="7" t="s">
        <v>4673</v>
      </c>
      <c r="AB440" s="7" t="s">
        <v>4674</v>
      </c>
      <c r="AC440" s="7"/>
      <c r="AJ440" t="s">
        <v>5315</v>
      </c>
    </row>
    <row r="441" spans="1:37" ht="153" hidden="1" x14ac:dyDescent="0.2">
      <c r="A441" t="s">
        <v>37</v>
      </c>
      <c r="B441" t="s">
        <v>51</v>
      </c>
      <c r="C441">
        <v>43678</v>
      </c>
      <c r="D441">
        <v>17</v>
      </c>
      <c r="E441" t="s">
        <v>43</v>
      </c>
      <c r="F441" t="s">
        <v>40</v>
      </c>
      <c r="G441" t="s">
        <v>40</v>
      </c>
      <c r="I441" t="s">
        <v>40</v>
      </c>
      <c r="J441" t="s">
        <v>2033</v>
      </c>
      <c r="K441" t="s">
        <v>2526</v>
      </c>
      <c r="M441" t="s">
        <v>2926</v>
      </c>
      <c r="N441" t="s">
        <v>2470</v>
      </c>
      <c r="O441" s="4">
        <v>43986</v>
      </c>
      <c r="P441" s="6">
        <f t="shared" si="12"/>
        <v>308</v>
      </c>
      <c r="Q441" s="5">
        <f t="shared" si="13"/>
        <v>10.266666666666667</v>
      </c>
      <c r="R441">
        <v>3133388083</v>
      </c>
      <c r="S441" t="s">
        <v>3646</v>
      </c>
      <c r="T441" t="s">
        <v>4085</v>
      </c>
      <c r="V441" t="s">
        <v>4085</v>
      </c>
      <c r="W441" t="s">
        <v>4101</v>
      </c>
      <c r="X441" s="7" t="s">
        <v>2926</v>
      </c>
      <c r="AA441" s="7" t="s">
        <v>4675</v>
      </c>
      <c r="AB441" s="7" t="s">
        <v>4676</v>
      </c>
      <c r="AC441" s="7"/>
      <c r="AE441" t="s">
        <v>4088</v>
      </c>
      <c r="AJ441" t="s">
        <v>5316</v>
      </c>
    </row>
    <row r="442" spans="1:37" ht="102" hidden="1" x14ac:dyDescent="0.2">
      <c r="A442" t="s">
        <v>44</v>
      </c>
      <c r="B442" t="s">
        <v>51</v>
      </c>
      <c r="C442">
        <v>43466</v>
      </c>
      <c r="D442">
        <v>15</v>
      </c>
      <c r="E442" t="s">
        <v>43</v>
      </c>
      <c r="F442" t="s">
        <v>40</v>
      </c>
      <c r="G442" t="s">
        <v>40</v>
      </c>
      <c r="I442" t="s">
        <v>40</v>
      </c>
      <c r="J442" t="s">
        <v>2033</v>
      </c>
      <c r="K442" s="1" t="s">
        <v>2527</v>
      </c>
      <c r="M442" t="s">
        <v>2926</v>
      </c>
      <c r="N442" t="s">
        <v>2470</v>
      </c>
      <c r="O442" s="4">
        <v>43986</v>
      </c>
      <c r="P442" s="6">
        <f t="shared" si="12"/>
        <v>520</v>
      </c>
      <c r="Q442" s="5">
        <f t="shared" si="13"/>
        <v>17.333333333333332</v>
      </c>
      <c r="R442" t="s">
        <v>3181</v>
      </c>
      <c r="S442" t="s">
        <v>3647</v>
      </c>
      <c r="T442" t="s">
        <v>4085</v>
      </c>
      <c r="V442" t="s">
        <v>4085</v>
      </c>
      <c r="W442" t="s">
        <v>4093</v>
      </c>
      <c r="X442" s="7" t="s">
        <v>2926</v>
      </c>
      <c r="AA442" s="7" t="s">
        <v>4677</v>
      </c>
      <c r="AB442" s="7" t="s">
        <v>4678</v>
      </c>
      <c r="AC442" s="7"/>
      <c r="AJ442" t="s">
        <v>5314</v>
      </c>
    </row>
    <row r="443" spans="1:37" ht="102" hidden="1" x14ac:dyDescent="0.2">
      <c r="A443" t="s">
        <v>44</v>
      </c>
      <c r="B443" t="s">
        <v>51</v>
      </c>
      <c r="C443">
        <v>42887</v>
      </c>
      <c r="D443">
        <v>17</v>
      </c>
      <c r="E443" t="s">
        <v>39</v>
      </c>
      <c r="F443" t="s">
        <v>40</v>
      </c>
      <c r="G443" t="s">
        <v>40</v>
      </c>
      <c r="I443" t="s">
        <v>40</v>
      </c>
      <c r="J443" t="s">
        <v>2034</v>
      </c>
      <c r="K443" s="1" t="s">
        <v>2527</v>
      </c>
      <c r="M443" t="s">
        <v>2926</v>
      </c>
      <c r="N443" t="s">
        <v>2470</v>
      </c>
      <c r="O443" s="4">
        <v>43986</v>
      </c>
      <c r="P443" s="6">
        <f t="shared" si="12"/>
        <v>1099</v>
      </c>
      <c r="Q443" s="5">
        <f t="shared" si="13"/>
        <v>36.633333333333333</v>
      </c>
      <c r="R443" t="s">
        <v>3182</v>
      </c>
      <c r="S443" t="s">
        <v>3648</v>
      </c>
      <c r="T443" t="s">
        <v>4085</v>
      </c>
      <c r="V443" t="s">
        <v>4085</v>
      </c>
      <c r="W443" t="s">
        <v>4102</v>
      </c>
      <c r="X443" s="7" t="s">
        <v>2926</v>
      </c>
      <c r="AA443" s="7" t="s">
        <v>4677</v>
      </c>
      <c r="AB443" s="7" t="s">
        <v>4678</v>
      </c>
      <c r="AC443" s="7"/>
      <c r="AG443" t="s">
        <v>4088</v>
      </c>
      <c r="AH443" t="s">
        <v>4088</v>
      </c>
      <c r="AJ443" t="s">
        <v>5314</v>
      </c>
    </row>
    <row r="444" spans="1:37" ht="153" hidden="1" x14ac:dyDescent="0.2">
      <c r="A444" t="s">
        <v>44</v>
      </c>
      <c r="B444" t="s">
        <v>51</v>
      </c>
      <c r="C444">
        <v>43541</v>
      </c>
      <c r="D444">
        <v>17</v>
      </c>
      <c r="E444" t="s">
        <v>39</v>
      </c>
      <c r="F444" t="s">
        <v>40</v>
      </c>
      <c r="G444" t="s">
        <v>40</v>
      </c>
      <c r="I444" t="s">
        <v>40</v>
      </c>
      <c r="J444" t="s">
        <v>2035</v>
      </c>
      <c r="K444" s="1" t="s">
        <v>2528</v>
      </c>
      <c r="M444" t="s">
        <v>2368</v>
      </c>
      <c r="N444" t="s">
        <v>2973</v>
      </c>
      <c r="O444" s="4">
        <v>43987</v>
      </c>
      <c r="P444" s="6">
        <f t="shared" si="12"/>
        <v>446</v>
      </c>
      <c r="Q444" s="5">
        <f t="shared" si="13"/>
        <v>14.866666666666667</v>
      </c>
      <c r="R444" t="s">
        <v>3183</v>
      </c>
      <c r="S444" t="s">
        <v>3649</v>
      </c>
      <c r="T444" t="s">
        <v>4088</v>
      </c>
      <c r="V444" t="s">
        <v>4088</v>
      </c>
      <c r="W444" t="s">
        <v>4095</v>
      </c>
      <c r="X444" s="7" t="s">
        <v>2368</v>
      </c>
      <c r="AA444" s="7" t="s">
        <v>4679</v>
      </c>
      <c r="AB444" s="7" t="s">
        <v>4678</v>
      </c>
      <c r="AC444" s="7"/>
      <c r="AJ444" t="s">
        <v>5314</v>
      </c>
    </row>
    <row r="445" spans="1:37" ht="153" hidden="1" x14ac:dyDescent="0.2">
      <c r="A445" t="s">
        <v>44</v>
      </c>
      <c r="B445" t="s">
        <v>51</v>
      </c>
      <c r="C445">
        <v>43541</v>
      </c>
      <c r="D445">
        <v>15</v>
      </c>
      <c r="E445" t="s">
        <v>39</v>
      </c>
      <c r="F445" t="s">
        <v>40</v>
      </c>
      <c r="G445" t="s">
        <v>40</v>
      </c>
      <c r="I445" t="s">
        <v>40</v>
      </c>
      <c r="J445" t="s">
        <v>2035</v>
      </c>
      <c r="K445" s="1" t="s">
        <v>2528</v>
      </c>
      <c r="M445" t="s">
        <v>2368</v>
      </c>
      <c r="N445" t="s">
        <v>2973</v>
      </c>
      <c r="O445" s="4">
        <v>43987</v>
      </c>
      <c r="P445" s="6">
        <f t="shared" si="12"/>
        <v>446</v>
      </c>
      <c r="Q445" s="5">
        <f t="shared" si="13"/>
        <v>14.866666666666667</v>
      </c>
      <c r="R445" t="s">
        <v>3183</v>
      </c>
      <c r="S445" t="s">
        <v>3650</v>
      </c>
      <c r="T445" t="s">
        <v>4088</v>
      </c>
      <c r="V445" t="s">
        <v>4088</v>
      </c>
      <c r="W445" t="s">
        <v>4095</v>
      </c>
      <c r="X445" s="7" t="s">
        <v>2368</v>
      </c>
      <c r="AA445" s="7" t="s">
        <v>4679</v>
      </c>
      <c r="AB445" s="7" t="s">
        <v>4678</v>
      </c>
      <c r="AC445" s="7"/>
      <c r="AJ445" t="s">
        <v>5314</v>
      </c>
      <c r="AK445" t="s">
        <v>5321</v>
      </c>
    </row>
    <row r="446" spans="1:37" ht="102" hidden="1" x14ac:dyDescent="0.2">
      <c r="A446" t="s">
        <v>44</v>
      </c>
      <c r="B446" t="s">
        <v>51</v>
      </c>
      <c r="C446">
        <v>43891</v>
      </c>
      <c r="D446">
        <v>13</v>
      </c>
      <c r="E446" t="s">
        <v>43</v>
      </c>
      <c r="F446" t="s">
        <v>40</v>
      </c>
      <c r="G446" t="s">
        <v>40</v>
      </c>
      <c r="I446" t="s">
        <v>40</v>
      </c>
      <c r="J446" t="s">
        <v>2036</v>
      </c>
      <c r="K446" s="1" t="s">
        <v>2129</v>
      </c>
      <c r="M446" t="s">
        <v>2368</v>
      </c>
      <c r="N446" t="s">
        <v>2470</v>
      </c>
      <c r="O446" s="4">
        <v>43987</v>
      </c>
      <c r="P446" s="6">
        <f t="shared" si="12"/>
        <v>96</v>
      </c>
      <c r="Q446" s="5">
        <f t="shared" si="13"/>
        <v>3.2</v>
      </c>
      <c r="R446" t="s">
        <v>3184</v>
      </c>
      <c r="S446" t="s">
        <v>3637</v>
      </c>
      <c r="T446" t="s">
        <v>4085</v>
      </c>
      <c r="V446" t="s">
        <v>4085</v>
      </c>
      <c r="W446" t="s">
        <v>4092</v>
      </c>
      <c r="X446" s="7" t="s">
        <v>2368</v>
      </c>
      <c r="AA446" s="7" t="s">
        <v>4680</v>
      </c>
      <c r="AB446" s="7" t="s">
        <v>4681</v>
      </c>
      <c r="AC446" s="7"/>
      <c r="AG446" t="s">
        <v>4088</v>
      </c>
      <c r="AJ446" t="s">
        <v>5316</v>
      </c>
    </row>
    <row r="447" spans="1:37" ht="85" hidden="1" x14ac:dyDescent="0.2">
      <c r="A447" t="s">
        <v>37</v>
      </c>
      <c r="B447" t="s">
        <v>51</v>
      </c>
      <c r="C447">
        <v>43800</v>
      </c>
      <c r="D447">
        <v>17</v>
      </c>
      <c r="E447" t="s">
        <v>39</v>
      </c>
      <c r="F447" t="s">
        <v>40</v>
      </c>
      <c r="G447" t="s">
        <v>40</v>
      </c>
      <c r="I447" t="s">
        <v>40</v>
      </c>
      <c r="J447" t="s">
        <v>1988</v>
      </c>
      <c r="K447" t="s">
        <v>2529</v>
      </c>
      <c r="M447" t="s">
        <v>2368</v>
      </c>
      <c r="N447" t="s">
        <v>2940</v>
      </c>
      <c r="O447" s="4">
        <v>43987</v>
      </c>
      <c r="P447" s="6">
        <f t="shared" si="12"/>
        <v>187</v>
      </c>
      <c r="Q447" s="5">
        <f t="shared" si="13"/>
        <v>6.2333333333333334</v>
      </c>
      <c r="R447" t="s">
        <v>3185</v>
      </c>
      <c r="S447" t="s">
        <v>3637</v>
      </c>
      <c r="T447" t="s">
        <v>4085</v>
      </c>
      <c r="V447" t="s">
        <v>4085</v>
      </c>
      <c r="W447" t="s">
        <v>4103</v>
      </c>
      <c r="X447" s="7" t="s">
        <v>2368</v>
      </c>
      <c r="AA447" s="7" t="s">
        <v>4662</v>
      </c>
      <c r="AB447" s="7" t="s">
        <v>4670</v>
      </c>
      <c r="AC447" s="7"/>
      <c r="AH447" t="s">
        <v>4088</v>
      </c>
      <c r="AJ447" t="s">
        <v>5314</v>
      </c>
    </row>
    <row r="448" spans="1:37" ht="170" hidden="1" x14ac:dyDescent="0.2">
      <c r="A448" t="s">
        <v>44</v>
      </c>
      <c r="B448" t="s">
        <v>51</v>
      </c>
      <c r="C448">
        <v>43466</v>
      </c>
      <c r="D448">
        <v>12</v>
      </c>
      <c r="E448" t="s">
        <v>39</v>
      </c>
      <c r="F448" t="s">
        <v>40</v>
      </c>
      <c r="G448" t="s">
        <v>40</v>
      </c>
      <c r="I448" t="s">
        <v>40</v>
      </c>
      <c r="J448" t="s">
        <v>2035</v>
      </c>
      <c r="K448" s="1" t="s">
        <v>2530</v>
      </c>
      <c r="M448" t="s">
        <v>2368</v>
      </c>
      <c r="N448" t="s">
        <v>2470</v>
      </c>
      <c r="O448" s="4">
        <v>43987</v>
      </c>
      <c r="P448" s="6">
        <f t="shared" si="12"/>
        <v>521</v>
      </c>
      <c r="Q448" s="5">
        <f t="shared" si="13"/>
        <v>17.366666666666667</v>
      </c>
      <c r="R448" t="s">
        <v>3186</v>
      </c>
      <c r="S448" t="s">
        <v>3651</v>
      </c>
      <c r="T448" t="s">
        <v>4088</v>
      </c>
      <c r="V448" t="s">
        <v>4088</v>
      </c>
      <c r="W448" t="s">
        <v>4095</v>
      </c>
      <c r="X448" s="7" t="s">
        <v>2368</v>
      </c>
      <c r="AA448" s="7" t="s">
        <v>4682</v>
      </c>
      <c r="AB448" s="7" t="s">
        <v>4681</v>
      </c>
      <c r="AC448" s="7"/>
      <c r="AG448" t="s">
        <v>4088</v>
      </c>
      <c r="AJ448" t="s">
        <v>5314</v>
      </c>
      <c r="AK448" t="s">
        <v>5321</v>
      </c>
    </row>
    <row r="449" spans="1:37" ht="102" hidden="1" x14ac:dyDescent="0.2">
      <c r="A449" t="s">
        <v>44</v>
      </c>
      <c r="B449" t="s">
        <v>51</v>
      </c>
      <c r="C449">
        <v>43847</v>
      </c>
      <c r="D449">
        <v>13</v>
      </c>
      <c r="E449" t="s">
        <v>43</v>
      </c>
      <c r="F449" t="s">
        <v>40</v>
      </c>
      <c r="G449" t="s">
        <v>40</v>
      </c>
      <c r="I449" t="s">
        <v>40</v>
      </c>
      <c r="J449" t="s">
        <v>2037</v>
      </c>
      <c r="K449" s="1" t="s">
        <v>2531</v>
      </c>
      <c r="M449" t="s">
        <v>2368</v>
      </c>
      <c r="N449" t="s">
        <v>2470</v>
      </c>
      <c r="O449" s="4">
        <v>43987</v>
      </c>
      <c r="P449" s="6">
        <f t="shared" si="12"/>
        <v>140</v>
      </c>
      <c r="Q449" s="5">
        <f t="shared" si="13"/>
        <v>4.666666666666667</v>
      </c>
      <c r="R449" t="s">
        <v>3187</v>
      </c>
      <c r="S449" t="s">
        <v>3652</v>
      </c>
      <c r="T449" t="s">
        <v>4085</v>
      </c>
      <c r="V449" t="s">
        <v>4085</v>
      </c>
      <c r="W449" t="s">
        <v>4092</v>
      </c>
      <c r="X449" s="7" t="s">
        <v>2368</v>
      </c>
      <c r="AA449" s="7" t="s">
        <v>4680</v>
      </c>
      <c r="AB449" s="7" t="s">
        <v>4681</v>
      </c>
      <c r="AC449" s="7"/>
      <c r="AG449" t="s">
        <v>4088</v>
      </c>
      <c r="AJ449" t="s">
        <v>5316</v>
      </c>
    </row>
    <row r="450" spans="1:37" ht="187" hidden="1" x14ac:dyDescent="0.2">
      <c r="A450" t="s">
        <v>37</v>
      </c>
      <c r="B450" t="s">
        <v>51</v>
      </c>
      <c r="C450">
        <v>43397</v>
      </c>
      <c r="D450">
        <v>16</v>
      </c>
      <c r="E450" t="s">
        <v>43</v>
      </c>
      <c r="F450" t="s">
        <v>40</v>
      </c>
      <c r="G450" t="s">
        <v>40</v>
      </c>
      <c r="I450" t="s">
        <v>40</v>
      </c>
      <c r="J450" t="s">
        <v>2011</v>
      </c>
      <c r="K450" t="s">
        <v>2532</v>
      </c>
      <c r="M450" t="s">
        <v>2368</v>
      </c>
      <c r="N450" t="s">
        <v>2973</v>
      </c>
      <c r="O450" s="4">
        <v>43988</v>
      </c>
      <c r="P450" s="6">
        <f t="shared" si="12"/>
        <v>591</v>
      </c>
      <c r="Q450" s="5">
        <f t="shared" si="13"/>
        <v>19.7</v>
      </c>
      <c r="R450" t="s">
        <v>3188</v>
      </c>
      <c r="S450" t="s">
        <v>3653</v>
      </c>
      <c r="T450" t="s">
        <v>4088</v>
      </c>
      <c r="V450" t="s">
        <v>4088</v>
      </c>
      <c r="W450" t="s">
        <v>4093</v>
      </c>
      <c r="X450" s="7" t="s">
        <v>2368</v>
      </c>
      <c r="AA450" s="7" t="s">
        <v>4667</v>
      </c>
      <c r="AB450" s="7" t="s">
        <v>4683</v>
      </c>
      <c r="AC450" s="7"/>
      <c r="AE450" t="s">
        <v>4088</v>
      </c>
      <c r="AJ450" t="s">
        <v>5314</v>
      </c>
      <c r="AK450" t="s">
        <v>5324</v>
      </c>
    </row>
    <row r="451" spans="1:37" ht="68" hidden="1" x14ac:dyDescent="0.2">
      <c r="A451" t="s">
        <v>44</v>
      </c>
      <c r="B451" t="s">
        <v>51</v>
      </c>
      <c r="D451">
        <v>3</v>
      </c>
      <c r="E451" t="s">
        <v>39</v>
      </c>
      <c r="F451" t="s">
        <v>40</v>
      </c>
      <c r="G451" t="s">
        <v>40</v>
      </c>
      <c r="I451" t="s">
        <v>40</v>
      </c>
      <c r="J451" t="s">
        <v>2038</v>
      </c>
      <c r="K451" s="1" t="s">
        <v>2129</v>
      </c>
      <c r="M451" t="s">
        <v>2368</v>
      </c>
      <c r="N451" t="s">
        <v>2973</v>
      </c>
      <c r="O451" s="4">
        <v>43991</v>
      </c>
      <c r="P451" s="6">
        <f t="shared" ref="P451:P514" si="14">O451-C451</f>
        <v>43991</v>
      </c>
      <c r="Q451" s="5">
        <f t="shared" ref="Q451:Q514" si="15">P451/30</f>
        <v>1466.3666666666666</v>
      </c>
      <c r="R451" t="s">
        <v>3189</v>
      </c>
      <c r="T451" t="s">
        <v>4085</v>
      </c>
      <c r="V451" t="s">
        <v>4085</v>
      </c>
      <c r="W451" t="s">
        <v>4104</v>
      </c>
      <c r="X451" s="7" t="s">
        <v>2368</v>
      </c>
      <c r="AA451" s="7" t="s">
        <v>4684</v>
      </c>
      <c r="AB451" s="7" t="s">
        <v>4678</v>
      </c>
      <c r="AC451" s="7"/>
      <c r="AJ451" t="s">
        <v>5314</v>
      </c>
    </row>
    <row r="452" spans="1:37" ht="119" hidden="1" x14ac:dyDescent="0.2">
      <c r="A452" t="s">
        <v>37</v>
      </c>
      <c r="B452" t="s">
        <v>51</v>
      </c>
      <c r="C452">
        <v>43650</v>
      </c>
      <c r="D452">
        <v>14</v>
      </c>
      <c r="E452" t="s">
        <v>43</v>
      </c>
      <c r="F452" t="s">
        <v>40</v>
      </c>
      <c r="G452" t="s">
        <v>40</v>
      </c>
      <c r="I452" t="s">
        <v>40</v>
      </c>
      <c r="J452" t="s">
        <v>2039</v>
      </c>
      <c r="K452" t="s">
        <v>2533</v>
      </c>
      <c r="M452" t="s">
        <v>2926</v>
      </c>
      <c r="N452" t="s">
        <v>2470</v>
      </c>
      <c r="O452" s="4">
        <v>43991</v>
      </c>
      <c r="P452" s="6">
        <f t="shared" si="14"/>
        <v>341</v>
      </c>
      <c r="Q452" s="5">
        <f t="shared" si="15"/>
        <v>11.366666666666667</v>
      </c>
      <c r="R452" t="s">
        <v>3190</v>
      </c>
      <c r="S452" t="s">
        <v>3637</v>
      </c>
      <c r="T452" t="s">
        <v>4088</v>
      </c>
      <c r="V452" t="s">
        <v>4088</v>
      </c>
      <c r="W452" t="s">
        <v>4095</v>
      </c>
      <c r="X452" s="7" t="s">
        <v>2926</v>
      </c>
      <c r="AA452" s="7" t="s">
        <v>4685</v>
      </c>
      <c r="AB452" s="7" t="s">
        <v>4686</v>
      </c>
      <c r="AC452" s="7"/>
      <c r="AG452" t="s">
        <v>4088</v>
      </c>
      <c r="AJ452" t="s">
        <v>5314</v>
      </c>
      <c r="AK452" t="s">
        <v>5325</v>
      </c>
    </row>
    <row r="453" spans="1:37" ht="102" hidden="1" x14ac:dyDescent="0.2">
      <c r="A453" t="s">
        <v>37</v>
      </c>
      <c r="B453" t="s">
        <v>51</v>
      </c>
      <c r="C453">
        <v>43743</v>
      </c>
      <c r="D453">
        <v>17</v>
      </c>
      <c r="E453" t="s">
        <v>43</v>
      </c>
      <c r="F453" t="s">
        <v>40</v>
      </c>
      <c r="G453" t="s">
        <v>40</v>
      </c>
      <c r="I453" t="s">
        <v>40</v>
      </c>
      <c r="J453" t="s">
        <v>2040</v>
      </c>
      <c r="K453" t="s">
        <v>2534</v>
      </c>
      <c r="M453" t="s">
        <v>2368</v>
      </c>
      <c r="N453" t="s">
        <v>2973</v>
      </c>
      <c r="O453" s="4">
        <v>43991</v>
      </c>
      <c r="P453" s="6">
        <f t="shared" si="14"/>
        <v>248</v>
      </c>
      <c r="Q453" s="5">
        <f t="shared" si="15"/>
        <v>8.2666666666666675</v>
      </c>
      <c r="R453">
        <v>3178417558</v>
      </c>
      <c r="S453" t="s">
        <v>3654</v>
      </c>
      <c r="T453" t="s">
        <v>4085</v>
      </c>
      <c r="V453" t="s">
        <v>4085</v>
      </c>
      <c r="W453" t="s">
        <v>4103</v>
      </c>
      <c r="X453" s="7" t="s">
        <v>2368</v>
      </c>
      <c r="AA453" s="7" t="s">
        <v>4687</v>
      </c>
      <c r="AB453" s="7" t="s">
        <v>4688</v>
      </c>
      <c r="AC453" s="7"/>
      <c r="AE453" t="s">
        <v>4088</v>
      </c>
      <c r="AG453" t="s">
        <v>4088</v>
      </c>
      <c r="AJ453" t="s">
        <v>5314</v>
      </c>
    </row>
    <row r="454" spans="1:37" ht="68" hidden="1" x14ac:dyDescent="0.2">
      <c r="A454" t="s">
        <v>44</v>
      </c>
      <c r="B454" t="s">
        <v>51</v>
      </c>
      <c r="C454">
        <v>43647</v>
      </c>
      <c r="D454">
        <v>6</v>
      </c>
      <c r="E454" t="s">
        <v>43</v>
      </c>
      <c r="F454" t="s">
        <v>40</v>
      </c>
      <c r="G454" t="s">
        <v>40</v>
      </c>
      <c r="I454" t="s">
        <v>40</v>
      </c>
      <c r="J454" t="s">
        <v>2031</v>
      </c>
      <c r="K454" s="1" t="s">
        <v>2129</v>
      </c>
      <c r="M454" t="s">
        <v>2368</v>
      </c>
      <c r="N454" t="s">
        <v>2973</v>
      </c>
      <c r="O454" s="4">
        <v>43991</v>
      </c>
      <c r="P454" s="6">
        <f t="shared" si="14"/>
        <v>344</v>
      </c>
      <c r="Q454" s="5">
        <f t="shared" si="15"/>
        <v>11.466666666666667</v>
      </c>
      <c r="R454" t="s">
        <v>3191</v>
      </c>
      <c r="S454" t="s">
        <v>3655</v>
      </c>
      <c r="T454" t="s">
        <v>4088</v>
      </c>
      <c r="V454" t="s">
        <v>4088</v>
      </c>
      <c r="W454" t="s">
        <v>4095</v>
      </c>
      <c r="X454" s="7" t="s">
        <v>2368</v>
      </c>
      <c r="AA454" s="7" t="s">
        <v>4680</v>
      </c>
      <c r="AB454" s="7" t="s">
        <v>4678</v>
      </c>
      <c r="AC454" s="7"/>
      <c r="AJ454" t="s">
        <v>5314</v>
      </c>
      <c r="AK454" t="s">
        <v>5321</v>
      </c>
    </row>
    <row r="455" spans="1:37" ht="102" hidden="1" x14ac:dyDescent="0.2">
      <c r="A455" t="s">
        <v>37</v>
      </c>
      <c r="B455" t="s">
        <v>51</v>
      </c>
      <c r="C455">
        <v>43633</v>
      </c>
      <c r="D455">
        <v>15</v>
      </c>
      <c r="E455" t="s">
        <v>43</v>
      </c>
      <c r="F455" t="s">
        <v>40</v>
      </c>
      <c r="G455" t="s">
        <v>40</v>
      </c>
      <c r="I455" t="s">
        <v>40</v>
      </c>
      <c r="J455" t="s">
        <v>2037</v>
      </c>
      <c r="K455" t="s">
        <v>2496</v>
      </c>
      <c r="M455" t="s">
        <v>2368</v>
      </c>
      <c r="N455" t="s">
        <v>2470</v>
      </c>
      <c r="O455" s="4">
        <v>43991</v>
      </c>
      <c r="P455" s="6">
        <f t="shared" si="14"/>
        <v>358</v>
      </c>
      <c r="Q455" s="5">
        <f t="shared" si="15"/>
        <v>11.933333333333334</v>
      </c>
      <c r="R455" t="s">
        <v>3192</v>
      </c>
      <c r="S455" t="s">
        <v>3656</v>
      </c>
      <c r="T455" t="s">
        <v>4088</v>
      </c>
      <c r="V455" t="s">
        <v>4088</v>
      </c>
      <c r="W455" t="s">
        <v>4095</v>
      </c>
      <c r="X455" s="7" t="s">
        <v>2368</v>
      </c>
      <c r="AA455" s="7" t="s">
        <v>4687</v>
      </c>
      <c r="AB455" s="7" t="s">
        <v>4688</v>
      </c>
      <c r="AC455" s="7"/>
      <c r="AE455" t="s">
        <v>4088</v>
      </c>
      <c r="AG455" t="s">
        <v>4088</v>
      </c>
      <c r="AJ455" t="s">
        <v>5314</v>
      </c>
      <c r="AK455" t="s">
        <v>5326</v>
      </c>
    </row>
    <row r="456" spans="1:37" ht="68" hidden="1" x14ac:dyDescent="0.2">
      <c r="A456" t="s">
        <v>44</v>
      </c>
      <c r="B456" t="s">
        <v>51</v>
      </c>
      <c r="D456">
        <v>4</v>
      </c>
      <c r="E456" t="s">
        <v>39</v>
      </c>
      <c r="F456" t="s">
        <v>40</v>
      </c>
      <c r="G456" t="s">
        <v>40</v>
      </c>
      <c r="I456" t="s">
        <v>40</v>
      </c>
      <c r="J456" t="s">
        <v>2038</v>
      </c>
      <c r="K456" s="1" t="s">
        <v>2129</v>
      </c>
      <c r="M456" t="s">
        <v>2368</v>
      </c>
      <c r="N456" t="s">
        <v>2973</v>
      </c>
      <c r="O456" s="4">
        <v>43991</v>
      </c>
      <c r="P456" s="6">
        <f t="shared" si="14"/>
        <v>43991</v>
      </c>
      <c r="Q456" s="5">
        <f t="shared" si="15"/>
        <v>1466.3666666666666</v>
      </c>
      <c r="R456" t="s">
        <v>3189</v>
      </c>
      <c r="S456" t="s">
        <v>3657</v>
      </c>
      <c r="T456" t="s">
        <v>4085</v>
      </c>
      <c r="V456" t="s">
        <v>4085</v>
      </c>
      <c r="W456" t="s">
        <v>4104</v>
      </c>
      <c r="X456" s="7" t="s">
        <v>2368</v>
      </c>
      <c r="AA456" s="7" t="s">
        <v>4684</v>
      </c>
      <c r="AB456" s="7" t="s">
        <v>4678</v>
      </c>
      <c r="AC456" s="7"/>
      <c r="AJ456" t="s">
        <v>5314</v>
      </c>
    </row>
    <row r="457" spans="1:37" ht="85" hidden="1" x14ac:dyDescent="0.2">
      <c r="A457" t="s">
        <v>44</v>
      </c>
      <c r="B457" t="s">
        <v>51</v>
      </c>
      <c r="D457">
        <v>3</v>
      </c>
      <c r="E457" t="s">
        <v>39</v>
      </c>
      <c r="F457" t="s">
        <v>40</v>
      </c>
      <c r="G457" t="s">
        <v>40</v>
      </c>
      <c r="I457" t="s">
        <v>40</v>
      </c>
      <c r="J457" t="s">
        <v>2035</v>
      </c>
      <c r="K457" s="1" t="s">
        <v>2129</v>
      </c>
      <c r="M457" t="s">
        <v>2368</v>
      </c>
      <c r="N457" t="s">
        <v>2973</v>
      </c>
      <c r="O457" s="4">
        <v>43991</v>
      </c>
      <c r="P457" s="6">
        <f t="shared" si="14"/>
        <v>43991</v>
      </c>
      <c r="Q457" s="5">
        <f t="shared" si="15"/>
        <v>1466.3666666666666</v>
      </c>
      <c r="R457" t="s">
        <v>3193</v>
      </c>
      <c r="S457" t="s">
        <v>3657</v>
      </c>
      <c r="T457" t="s">
        <v>4085</v>
      </c>
      <c r="V457" t="s">
        <v>4085</v>
      </c>
      <c r="W457" t="s">
        <v>4105</v>
      </c>
      <c r="X457" s="7" t="s">
        <v>2368</v>
      </c>
      <c r="AA457" s="7" t="s">
        <v>4689</v>
      </c>
      <c r="AB457" s="7" t="s">
        <v>4678</v>
      </c>
      <c r="AC457" s="7"/>
      <c r="AJ457" t="s">
        <v>5314</v>
      </c>
      <c r="AK457" t="s">
        <v>5321</v>
      </c>
    </row>
    <row r="458" spans="1:37" ht="85" hidden="1" x14ac:dyDescent="0.2">
      <c r="A458" t="s">
        <v>37</v>
      </c>
      <c r="B458" t="s">
        <v>51</v>
      </c>
      <c r="C458">
        <v>43585</v>
      </c>
      <c r="D458">
        <v>17</v>
      </c>
      <c r="E458" t="s">
        <v>43</v>
      </c>
      <c r="F458" t="s">
        <v>40</v>
      </c>
      <c r="G458" t="s">
        <v>40</v>
      </c>
      <c r="I458" t="s">
        <v>40</v>
      </c>
      <c r="J458" t="s">
        <v>2037</v>
      </c>
      <c r="K458" t="s">
        <v>2535</v>
      </c>
      <c r="M458" t="s">
        <v>2368</v>
      </c>
      <c r="N458" t="s">
        <v>2470</v>
      </c>
      <c r="O458" s="4">
        <v>43991</v>
      </c>
      <c r="P458" s="6">
        <f t="shared" si="14"/>
        <v>406</v>
      </c>
      <c r="Q458" s="5">
        <f t="shared" si="15"/>
        <v>13.533333333333333</v>
      </c>
      <c r="R458" t="s">
        <v>3194</v>
      </c>
      <c r="S458" t="s">
        <v>3658</v>
      </c>
      <c r="T458" t="s">
        <v>4088</v>
      </c>
      <c r="V458" t="s">
        <v>4088</v>
      </c>
      <c r="W458" t="s">
        <v>4095</v>
      </c>
      <c r="X458" s="7" t="s">
        <v>2368</v>
      </c>
      <c r="AA458" s="7" t="s">
        <v>4662</v>
      </c>
      <c r="AB458" s="7" t="s">
        <v>4690</v>
      </c>
      <c r="AC458" s="7"/>
      <c r="AE458" t="s">
        <v>4088</v>
      </c>
      <c r="AG458" t="s">
        <v>4088</v>
      </c>
      <c r="AJ458" t="s">
        <v>5314</v>
      </c>
      <c r="AK458" t="s">
        <v>5323</v>
      </c>
    </row>
    <row r="459" spans="1:37" ht="119" hidden="1" x14ac:dyDescent="0.2">
      <c r="A459" t="s">
        <v>44</v>
      </c>
      <c r="B459" t="s">
        <v>51</v>
      </c>
      <c r="C459">
        <v>43891</v>
      </c>
      <c r="D459">
        <v>17</v>
      </c>
      <c r="E459" t="s">
        <v>39</v>
      </c>
      <c r="F459" t="s">
        <v>40</v>
      </c>
      <c r="G459" t="s">
        <v>40</v>
      </c>
      <c r="I459" t="s">
        <v>40</v>
      </c>
      <c r="J459" t="s">
        <v>1988</v>
      </c>
      <c r="K459" s="1" t="s">
        <v>2495</v>
      </c>
      <c r="M459" t="s">
        <v>2368</v>
      </c>
      <c r="N459" t="s">
        <v>2470</v>
      </c>
      <c r="O459" s="4">
        <v>43992</v>
      </c>
      <c r="P459" s="6">
        <f t="shared" si="14"/>
        <v>101</v>
      </c>
      <c r="Q459" s="5">
        <f t="shared" si="15"/>
        <v>3.3666666666666667</v>
      </c>
      <c r="R459" t="s">
        <v>3195</v>
      </c>
      <c r="S459" t="s">
        <v>3659</v>
      </c>
      <c r="T459" t="s">
        <v>4088</v>
      </c>
      <c r="V459" t="s">
        <v>4088</v>
      </c>
      <c r="W459" t="s">
        <v>4095</v>
      </c>
      <c r="X459" s="7" t="s">
        <v>2368</v>
      </c>
      <c r="AA459" s="7" t="s">
        <v>4691</v>
      </c>
      <c r="AB459" s="7" t="s">
        <v>4692</v>
      </c>
      <c r="AC459" s="7"/>
      <c r="AG459" t="s">
        <v>4088</v>
      </c>
      <c r="AJ459" t="s">
        <v>5314</v>
      </c>
    </row>
    <row r="460" spans="1:37" ht="153" hidden="1" x14ac:dyDescent="0.2">
      <c r="A460" t="s">
        <v>44</v>
      </c>
      <c r="B460" t="s">
        <v>51</v>
      </c>
      <c r="C460">
        <v>43451</v>
      </c>
      <c r="D460">
        <v>5</v>
      </c>
      <c r="E460" t="s">
        <v>39</v>
      </c>
      <c r="F460" t="s">
        <v>40</v>
      </c>
      <c r="G460" t="s">
        <v>40</v>
      </c>
      <c r="I460" t="s">
        <v>40</v>
      </c>
      <c r="J460" t="s">
        <v>2041</v>
      </c>
      <c r="K460" s="1" t="s">
        <v>2536</v>
      </c>
      <c r="M460" t="s">
        <v>2926</v>
      </c>
      <c r="N460" t="s">
        <v>2470</v>
      </c>
      <c r="O460" s="4">
        <v>43992</v>
      </c>
      <c r="P460" s="6">
        <f t="shared" si="14"/>
        <v>541</v>
      </c>
      <c r="Q460" s="5">
        <f t="shared" si="15"/>
        <v>18.033333333333335</v>
      </c>
      <c r="R460" t="s">
        <v>3196</v>
      </c>
      <c r="S460" t="s">
        <v>3660</v>
      </c>
      <c r="T460" t="s">
        <v>4088</v>
      </c>
      <c r="V460" t="s">
        <v>4088</v>
      </c>
      <c r="W460" t="s">
        <v>4095</v>
      </c>
      <c r="X460" s="7" t="s">
        <v>2926</v>
      </c>
      <c r="AA460" s="7" t="s">
        <v>4693</v>
      </c>
      <c r="AB460" s="7" t="s">
        <v>4694</v>
      </c>
      <c r="AC460" s="7"/>
      <c r="AJ460" t="s">
        <v>5314</v>
      </c>
    </row>
    <row r="461" spans="1:37" ht="102" hidden="1" x14ac:dyDescent="0.2">
      <c r="A461" t="s">
        <v>44</v>
      </c>
      <c r="B461" t="s">
        <v>51</v>
      </c>
      <c r="C461">
        <v>43831</v>
      </c>
      <c r="D461">
        <v>10</v>
      </c>
      <c r="E461" t="s">
        <v>43</v>
      </c>
      <c r="F461" t="s">
        <v>40</v>
      </c>
      <c r="G461" t="s">
        <v>40</v>
      </c>
      <c r="I461" t="s">
        <v>40</v>
      </c>
      <c r="J461" t="s">
        <v>2019</v>
      </c>
      <c r="K461" s="1" t="s">
        <v>2537</v>
      </c>
      <c r="M461" t="s">
        <v>2368</v>
      </c>
      <c r="N461" t="s">
        <v>2470</v>
      </c>
      <c r="O461" s="4">
        <v>43992</v>
      </c>
      <c r="P461" s="6">
        <f t="shared" si="14"/>
        <v>161</v>
      </c>
      <c r="Q461" s="5">
        <f t="shared" si="15"/>
        <v>5.3666666666666663</v>
      </c>
      <c r="R461" t="s">
        <v>3197</v>
      </c>
      <c r="S461" t="s">
        <v>3661</v>
      </c>
      <c r="T461" t="s">
        <v>4085</v>
      </c>
      <c r="V461" t="s">
        <v>4085</v>
      </c>
      <c r="W461" t="s">
        <v>4106</v>
      </c>
      <c r="X461" s="7" t="s">
        <v>2368</v>
      </c>
      <c r="AA461" s="7" t="s">
        <v>4693</v>
      </c>
      <c r="AB461" s="7" t="s">
        <v>4695</v>
      </c>
      <c r="AC461" s="7"/>
      <c r="AG461" t="s">
        <v>4088</v>
      </c>
      <c r="AJ461" t="s">
        <v>5314</v>
      </c>
    </row>
    <row r="462" spans="1:37" ht="85" hidden="1" x14ac:dyDescent="0.2">
      <c r="A462" t="s">
        <v>37</v>
      </c>
      <c r="B462" t="s">
        <v>51</v>
      </c>
      <c r="C462">
        <v>43731</v>
      </c>
      <c r="D462">
        <v>15</v>
      </c>
      <c r="E462" t="s">
        <v>43</v>
      </c>
      <c r="F462" t="s">
        <v>40</v>
      </c>
      <c r="G462" t="s">
        <v>40</v>
      </c>
      <c r="I462" t="s">
        <v>40</v>
      </c>
      <c r="J462" t="s">
        <v>2042</v>
      </c>
      <c r="K462" t="s">
        <v>2538</v>
      </c>
      <c r="M462" t="s">
        <v>2926</v>
      </c>
      <c r="N462" t="s">
        <v>2470</v>
      </c>
      <c r="O462" s="4">
        <v>43994</v>
      </c>
      <c r="P462" s="6">
        <f t="shared" si="14"/>
        <v>263</v>
      </c>
      <c r="Q462" s="5">
        <f t="shared" si="15"/>
        <v>8.7666666666666675</v>
      </c>
      <c r="R462" t="s">
        <v>3198</v>
      </c>
      <c r="S462" t="s">
        <v>3662</v>
      </c>
      <c r="T462" t="s">
        <v>4088</v>
      </c>
      <c r="V462" t="s">
        <v>4088</v>
      </c>
      <c r="W462" t="s">
        <v>4095</v>
      </c>
      <c r="X462" s="7" t="s">
        <v>2926</v>
      </c>
      <c r="AA462" s="7" t="s">
        <v>4662</v>
      </c>
      <c r="AB462" s="7" t="s">
        <v>4690</v>
      </c>
      <c r="AC462" s="7"/>
      <c r="AG462" t="s">
        <v>4088</v>
      </c>
      <c r="AJ462" t="s">
        <v>5314</v>
      </c>
    </row>
    <row r="463" spans="1:37" ht="85" hidden="1" x14ac:dyDescent="0.2">
      <c r="A463" t="s">
        <v>44</v>
      </c>
      <c r="B463" t="s">
        <v>51</v>
      </c>
      <c r="C463">
        <v>43647</v>
      </c>
      <c r="D463">
        <v>11</v>
      </c>
      <c r="E463" t="s">
        <v>39</v>
      </c>
      <c r="F463" t="s">
        <v>40</v>
      </c>
      <c r="G463" t="s">
        <v>40</v>
      </c>
      <c r="I463" t="s">
        <v>40</v>
      </c>
      <c r="J463" t="s">
        <v>2004</v>
      </c>
      <c r="K463" s="1" t="s">
        <v>2411</v>
      </c>
      <c r="M463" t="s">
        <v>2368</v>
      </c>
      <c r="N463" t="s">
        <v>2470</v>
      </c>
      <c r="O463" s="4">
        <v>43997</v>
      </c>
      <c r="P463" s="6">
        <f t="shared" si="14"/>
        <v>350</v>
      </c>
      <c r="Q463" s="5">
        <f t="shared" si="15"/>
        <v>11.666666666666666</v>
      </c>
      <c r="R463" t="s">
        <v>3199</v>
      </c>
      <c r="S463" t="s">
        <v>3663</v>
      </c>
      <c r="T463" t="s">
        <v>4088</v>
      </c>
      <c r="V463" t="s">
        <v>4088</v>
      </c>
      <c r="W463" t="s">
        <v>4095</v>
      </c>
      <c r="X463" s="7" t="s">
        <v>2368</v>
      </c>
      <c r="AA463" s="7" t="s">
        <v>4689</v>
      </c>
      <c r="AB463" s="7" t="s">
        <v>4660</v>
      </c>
      <c r="AC463" s="7"/>
      <c r="AJ463" t="s">
        <v>5314</v>
      </c>
      <c r="AK463" t="s">
        <v>5321</v>
      </c>
    </row>
    <row r="464" spans="1:37" ht="102" hidden="1" x14ac:dyDescent="0.2">
      <c r="A464" t="s">
        <v>37</v>
      </c>
      <c r="B464" t="s">
        <v>51</v>
      </c>
      <c r="C464">
        <v>43812</v>
      </c>
      <c r="D464">
        <v>15</v>
      </c>
      <c r="E464" t="s">
        <v>39</v>
      </c>
      <c r="F464" t="s">
        <v>40</v>
      </c>
      <c r="G464" t="s">
        <v>40</v>
      </c>
      <c r="I464" t="s">
        <v>40</v>
      </c>
      <c r="J464" t="s">
        <v>2043</v>
      </c>
      <c r="K464" t="s">
        <v>2490</v>
      </c>
      <c r="M464" t="s">
        <v>2368</v>
      </c>
      <c r="N464" t="s">
        <v>2975</v>
      </c>
      <c r="O464" s="4">
        <v>43998</v>
      </c>
      <c r="P464" s="6">
        <f t="shared" si="14"/>
        <v>186</v>
      </c>
      <c r="Q464" s="5">
        <f t="shared" si="15"/>
        <v>6.2</v>
      </c>
      <c r="R464" t="s">
        <v>3200</v>
      </c>
      <c r="S464" t="s">
        <v>3664</v>
      </c>
      <c r="T464" t="s">
        <v>4088</v>
      </c>
      <c r="V464" t="s">
        <v>4088</v>
      </c>
      <c r="W464" t="s">
        <v>4095</v>
      </c>
      <c r="X464" s="7" t="s">
        <v>2368</v>
      </c>
      <c r="AA464" s="7" t="s">
        <v>4696</v>
      </c>
      <c r="AB464" s="7" t="s">
        <v>4697</v>
      </c>
      <c r="AC464" s="7"/>
      <c r="AG464" t="s">
        <v>4088</v>
      </c>
      <c r="AJ464" t="s">
        <v>5314</v>
      </c>
    </row>
    <row r="465" spans="1:37" ht="85" hidden="1" x14ac:dyDescent="0.2">
      <c r="A465" t="s">
        <v>37</v>
      </c>
      <c r="B465" t="s">
        <v>51</v>
      </c>
      <c r="C465">
        <v>43540</v>
      </c>
      <c r="D465">
        <v>17</v>
      </c>
      <c r="E465" t="s">
        <v>43</v>
      </c>
      <c r="F465" t="s">
        <v>40</v>
      </c>
      <c r="G465" t="s">
        <v>40</v>
      </c>
      <c r="I465" t="s">
        <v>40</v>
      </c>
      <c r="J465" t="s">
        <v>2037</v>
      </c>
      <c r="K465" t="s">
        <v>2539</v>
      </c>
      <c r="M465" t="s">
        <v>2926</v>
      </c>
      <c r="N465" t="s">
        <v>2470</v>
      </c>
      <c r="O465" s="4">
        <v>43998</v>
      </c>
      <c r="P465" s="6">
        <f t="shared" si="14"/>
        <v>458</v>
      </c>
      <c r="Q465" s="5">
        <f t="shared" si="15"/>
        <v>15.266666666666667</v>
      </c>
      <c r="R465">
        <v>3133375538</v>
      </c>
      <c r="S465" t="s">
        <v>3665</v>
      </c>
      <c r="T465" t="s">
        <v>4085</v>
      </c>
      <c r="V465" t="s">
        <v>4085</v>
      </c>
      <c r="W465" t="s">
        <v>4107</v>
      </c>
      <c r="X465" s="7" t="s">
        <v>2926</v>
      </c>
      <c r="AA465" s="7" t="s">
        <v>4698</v>
      </c>
      <c r="AB465" s="7" t="s">
        <v>4699</v>
      </c>
      <c r="AC465" s="7"/>
      <c r="AG465" t="s">
        <v>4088</v>
      </c>
      <c r="AJ465" t="s">
        <v>5314</v>
      </c>
    </row>
    <row r="466" spans="1:37" ht="85" hidden="1" x14ac:dyDescent="0.2">
      <c r="A466" t="s">
        <v>44</v>
      </c>
      <c r="B466" t="s">
        <v>51</v>
      </c>
      <c r="C466">
        <v>43688</v>
      </c>
      <c r="D466">
        <v>17</v>
      </c>
      <c r="E466" t="s">
        <v>43</v>
      </c>
      <c r="F466" t="s">
        <v>40</v>
      </c>
      <c r="G466" t="s">
        <v>40</v>
      </c>
      <c r="I466" t="s">
        <v>40</v>
      </c>
      <c r="J466" t="s">
        <v>2044</v>
      </c>
      <c r="K466" s="1" t="s">
        <v>2540</v>
      </c>
      <c r="M466" t="s">
        <v>2368</v>
      </c>
      <c r="N466" t="s">
        <v>2973</v>
      </c>
      <c r="O466" s="4">
        <v>43999</v>
      </c>
      <c r="P466" s="6">
        <f t="shared" si="14"/>
        <v>311</v>
      </c>
      <c r="Q466" s="5">
        <f t="shared" si="15"/>
        <v>10.366666666666667</v>
      </c>
      <c r="R466" t="s">
        <v>3201</v>
      </c>
      <c r="S466" t="s">
        <v>3666</v>
      </c>
      <c r="T466" t="s">
        <v>4088</v>
      </c>
      <c r="V466" t="s">
        <v>4088</v>
      </c>
      <c r="W466" t="s">
        <v>4095</v>
      </c>
      <c r="X466" s="7" t="s">
        <v>2368</v>
      </c>
      <c r="AA466" s="7" t="s">
        <v>4689</v>
      </c>
      <c r="AB466" s="7" t="s">
        <v>4700</v>
      </c>
      <c r="AC466" s="7"/>
      <c r="AH466" t="s">
        <v>4088</v>
      </c>
      <c r="AJ466" t="s">
        <v>5314</v>
      </c>
    </row>
    <row r="467" spans="1:37" ht="102" hidden="1" x14ac:dyDescent="0.2">
      <c r="A467" t="s">
        <v>37</v>
      </c>
      <c r="B467" t="s">
        <v>51</v>
      </c>
      <c r="D467">
        <v>17</v>
      </c>
      <c r="E467" t="s">
        <v>43</v>
      </c>
      <c r="F467" t="s">
        <v>40</v>
      </c>
      <c r="G467" t="s">
        <v>40</v>
      </c>
      <c r="I467" t="s">
        <v>40</v>
      </c>
      <c r="J467" t="s">
        <v>2045</v>
      </c>
      <c r="K467" s="1" t="s">
        <v>2541</v>
      </c>
      <c r="M467" t="s">
        <v>2926</v>
      </c>
      <c r="N467" t="s">
        <v>2470</v>
      </c>
      <c r="O467" s="4">
        <v>44000</v>
      </c>
      <c r="P467" s="6">
        <f t="shared" si="14"/>
        <v>44000</v>
      </c>
      <c r="Q467" s="5">
        <f t="shared" si="15"/>
        <v>1466.6666666666667</v>
      </c>
      <c r="R467" t="s">
        <v>2129</v>
      </c>
      <c r="S467" t="s">
        <v>3667</v>
      </c>
      <c r="T467" t="s">
        <v>4088</v>
      </c>
      <c r="V467" t="s">
        <v>4085</v>
      </c>
      <c r="W467" t="s">
        <v>4108</v>
      </c>
      <c r="X467" s="7" t="s">
        <v>1812</v>
      </c>
      <c r="AA467" s="7" t="s">
        <v>4662</v>
      </c>
      <c r="AB467" s="7" t="s">
        <v>4695</v>
      </c>
      <c r="AC467" s="7"/>
      <c r="AH467" t="s">
        <v>4088</v>
      </c>
      <c r="AJ467" t="s">
        <v>5315</v>
      </c>
      <c r="AK467" t="s">
        <v>5327</v>
      </c>
    </row>
    <row r="468" spans="1:37" ht="102" hidden="1" x14ac:dyDescent="0.2">
      <c r="A468" t="s">
        <v>44</v>
      </c>
      <c r="B468" t="s">
        <v>51</v>
      </c>
      <c r="D468">
        <v>16</v>
      </c>
      <c r="E468" t="s">
        <v>39</v>
      </c>
      <c r="F468" t="s">
        <v>40</v>
      </c>
      <c r="G468" t="s">
        <v>40</v>
      </c>
      <c r="I468" t="s">
        <v>40</v>
      </c>
      <c r="J468" t="s">
        <v>2045</v>
      </c>
      <c r="K468" s="1" t="s">
        <v>2541</v>
      </c>
      <c r="M468" t="s">
        <v>2926</v>
      </c>
      <c r="N468" t="s">
        <v>2470</v>
      </c>
      <c r="O468" s="4">
        <v>44000</v>
      </c>
      <c r="P468" s="6">
        <f t="shared" si="14"/>
        <v>44000</v>
      </c>
      <c r="Q468" s="5">
        <f t="shared" si="15"/>
        <v>1466.6666666666667</v>
      </c>
      <c r="R468" t="s">
        <v>2129</v>
      </c>
      <c r="S468" t="s">
        <v>3668</v>
      </c>
      <c r="T468" t="s">
        <v>4085</v>
      </c>
      <c r="V468" t="s">
        <v>4085</v>
      </c>
      <c r="W468" t="s">
        <v>4109</v>
      </c>
      <c r="X468" s="7" t="s">
        <v>1812</v>
      </c>
      <c r="AA468" s="7" t="s">
        <v>4689</v>
      </c>
      <c r="AB468" s="7" t="s">
        <v>4695</v>
      </c>
      <c r="AC468" s="7"/>
      <c r="AJ468" t="s">
        <v>5315</v>
      </c>
      <c r="AK468" t="s">
        <v>5328</v>
      </c>
    </row>
    <row r="469" spans="1:37" ht="17" hidden="1" x14ac:dyDescent="0.2">
      <c r="A469" t="s">
        <v>37</v>
      </c>
      <c r="B469" t="s">
        <v>51</v>
      </c>
      <c r="D469">
        <v>17</v>
      </c>
      <c r="E469" t="s">
        <v>39</v>
      </c>
      <c r="F469" t="s">
        <v>40</v>
      </c>
      <c r="G469" t="s">
        <v>40</v>
      </c>
      <c r="I469" t="s">
        <v>40</v>
      </c>
      <c r="J469" t="s">
        <v>2046</v>
      </c>
      <c r="K469" t="s">
        <v>2542</v>
      </c>
      <c r="M469" t="s">
        <v>2368</v>
      </c>
      <c r="N469" t="s">
        <v>2470</v>
      </c>
      <c r="O469" s="4">
        <v>44001</v>
      </c>
      <c r="P469" s="6">
        <f t="shared" si="14"/>
        <v>44001</v>
      </c>
      <c r="Q469" s="5">
        <f t="shared" si="15"/>
        <v>1466.7</v>
      </c>
      <c r="R469" t="s">
        <v>3202</v>
      </c>
      <c r="S469" t="s">
        <v>3669</v>
      </c>
      <c r="T469" t="s">
        <v>4088</v>
      </c>
      <c r="V469" t="s">
        <v>4085</v>
      </c>
      <c r="W469" t="s">
        <v>4110</v>
      </c>
      <c r="X469" s="10" t="s">
        <v>1812</v>
      </c>
      <c r="AA469" s="7" t="s">
        <v>2296</v>
      </c>
      <c r="AB469" s="7" t="s">
        <v>2296</v>
      </c>
      <c r="AC469" s="7"/>
      <c r="AJ469" t="s">
        <v>5315</v>
      </c>
      <c r="AK469" t="s">
        <v>5329</v>
      </c>
    </row>
    <row r="470" spans="1:37" ht="17" hidden="1" x14ac:dyDescent="0.2">
      <c r="A470" t="s">
        <v>37</v>
      </c>
      <c r="B470" t="s">
        <v>51</v>
      </c>
      <c r="D470">
        <v>15</v>
      </c>
      <c r="E470" t="s">
        <v>43</v>
      </c>
      <c r="F470" t="s">
        <v>40</v>
      </c>
      <c r="G470" t="s">
        <v>40</v>
      </c>
      <c r="I470" t="s">
        <v>40</v>
      </c>
      <c r="J470" t="s">
        <v>2047</v>
      </c>
      <c r="K470" t="s">
        <v>2542</v>
      </c>
      <c r="M470" t="s">
        <v>2368</v>
      </c>
      <c r="N470" t="s">
        <v>2470</v>
      </c>
      <c r="O470" s="4">
        <v>44001</v>
      </c>
      <c r="P470" s="6">
        <f t="shared" si="14"/>
        <v>44001</v>
      </c>
      <c r="Q470" s="5">
        <f t="shared" si="15"/>
        <v>1466.7</v>
      </c>
      <c r="R470" t="s">
        <v>1697</v>
      </c>
      <c r="S470" t="s">
        <v>3669</v>
      </c>
      <c r="T470" t="s">
        <v>4088</v>
      </c>
      <c r="V470" t="s">
        <v>4085</v>
      </c>
      <c r="W470" t="s">
        <v>4111</v>
      </c>
      <c r="X470" s="10" t="s">
        <v>1812</v>
      </c>
      <c r="AA470" s="7" t="s">
        <v>2296</v>
      </c>
      <c r="AB470" s="7" t="s">
        <v>2296</v>
      </c>
      <c r="AC470" s="7"/>
      <c r="AJ470" t="s">
        <v>5315</v>
      </c>
      <c r="AK470" t="s">
        <v>5329</v>
      </c>
    </row>
    <row r="471" spans="1:37" ht="17" hidden="1" x14ac:dyDescent="0.2">
      <c r="A471" t="s">
        <v>37</v>
      </c>
      <c r="B471" t="s">
        <v>51</v>
      </c>
      <c r="D471">
        <v>17</v>
      </c>
      <c r="E471" t="s">
        <v>43</v>
      </c>
      <c r="F471" t="s">
        <v>40</v>
      </c>
      <c r="G471" t="s">
        <v>40</v>
      </c>
      <c r="I471" t="s">
        <v>40</v>
      </c>
      <c r="J471" t="s">
        <v>2048</v>
      </c>
      <c r="K471" t="s">
        <v>2542</v>
      </c>
      <c r="M471" t="s">
        <v>2368</v>
      </c>
      <c r="N471" t="s">
        <v>2470</v>
      </c>
      <c r="O471" s="4">
        <v>44001</v>
      </c>
      <c r="P471" s="6">
        <f t="shared" si="14"/>
        <v>44001</v>
      </c>
      <c r="Q471" s="5">
        <f t="shared" si="15"/>
        <v>1466.7</v>
      </c>
      <c r="R471" t="s">
        <v>2129</v>
      </c>
      <c r="S471" t="s">
        <v>3669</v>
      </c>
      <c r="T471" t="s">
        <v>4088</v>
      </c>
      <c r="V471" t="s">
        <v>4085</v>
      </c>
      <c r="W471" t="s">
        <v>4112</v>
      </c>
      <c r="X471" s="10" t="s">
        <v>1812</v>
      </c>
      <c r="AA471" s="7" t="s">
        <v>2296</v>
      </c>
      <c r="AB471" s="7" t="s">
        <v>2296</v>
      </c>
      <c r="AC471" s="7"/>
      <c r="AE471" t="s">
        <v>4088</v>
      </c>
      <c r="AJ471" t="s">
        <v>5315</v>
      </c>
      <c r="AK471" t="s">
        <v>5329</v>
      </c>
    </row>
    <row r="472" spans="1:37" ht="34" hidden="1" x14ac:dyDescent="0.2">
      <c r="A472" t="s">
        <v>37</v>
      </c>
      <c r="B472" t="s">
        <v>51</v>
      </c>
      <c r="D472">
        <v>16</v>
      </c>
      <c r="E472" t="s">
        <v>39</v>
      </c>
      <c r="F472" t="s">
        <v>40</v>
      </c>
      <c r="G472" t="s">
        <v>40</v>
      </c>
      <c r="I472" t="s">
        <v>40</v>
      </c>
      <c r="J472" t="s">
        <v>2046</v>
      </c>
      <c r="K472" t="s">
        <v>2542</v>
      </c>
      <c r="M472" t="s">
        <v>2368</v>
      </c>
      <c r="N472" t="s">
        <v>2470</v>
      </c>
      <c r="O472" s="4">
        <v>44001</v>
      </c>
      <c r="P472" s="6">
        <f t="shared" si="14"/>
        <v>44001</v>
      </c>
      <c r="Q472" s="5">
        <f t="shared" si="15"/>
        <v>1466.7</v>
      </c>
      <c r="R472" t="s">
        <v>1697</v>
      </c>
      <c r="S472" t="s">
        <v>3669</v>
      </c>
      <c r="T472" t="s">
        <v>4088</v>
      </c>
      <c r="V472" t="s">
        <v>4085</v>
      </c>
      <c r="X472" s="10" t="s">
        <v>2129</v>
      </c>
      <c r="AA472" s="7" t="s">
        <v>2296</v>
      </c>
      <c r="AB472" s="7" t="s">
        <v>2296</v>
      </c>
      <c r="AC472" s="7"/>
      <c r="AJ472" t="s">
        <v>5315</v>
      </c>
      <c r="AK472" t="s">
        <v>5329</v>
      </c>
    </row>
    <row r="473" spans="1:37" ht="102" hidden="1" x14ac:dyDescent="0.2">
      <c r="A473" t="s">
        <v>44</v>
      </c>
      <c r="B473" t="s">
        <v>51</v>
      </c>
      <c r="C473">
        <v>43453</v>
      </c>
      <c r="D473">
        <v>16</v>
      </c>
      <c r="E473" t="s">
        <v>43</v>
      </c>
      <c r="F473" t="s">
        <v>40</v>
      </c>
      <c r="G473" t="s">
        <v>40</v>
      </c>
      <c r="I473" t="s">
        <v>40</v>
      </c>
      <c r="J473" t="s">
        <v>2033</v>
      </c>
      <c r="K473" s="1" t="s">
        <v>2543</v>
      </c>
      <c r="M473" t="s">
        <v>2368</v>
      </c>
      <c r="N473" t="s">
        <v>2470</v>
      </c>
      <c r="O473" s="4">
        <v>44001</v>
      </c>
      <c r="P473" s="6">
        <f t="shared" si="14"/>
        <v>548</v>
      </c>
      <c r="Q473" s="5">
        <f t="shared" si="15"/>
        <v>18.266666666666666</v>
      </c>
      <c r="R473" t="s">
        <v>3203</v>
      </c>
      <c r="S473" t="s">
        <v>3670</v>
      </c>
      <c r="T473" t="s">
        <v>4088</v>
      </c>
      <c r="V473" t="s">
        <v>4088</v>
      </c>
      <c r="W473" t="s">
        <v>4095</v>
      </c>
      <c r="X473" s="7" t="s">
        <v>2368</v>
      </c>
      <c r="AA473" s="7" t="s">
        <v>4666</v>
      </c>
      <c r="AB473" s="7" t="s">
        <v>4695</v>
      </c>
      <c r="AC473" s="7"/>
      <c r="AE473" t="s">
        <v>4088</v>
      </c>
      <c r="AJ473" t="s">
        <v>5314</v>
      </c>
    </row>
    <row r="474" spans="1:37" ht="68" hidden="1" x14ac:dyDescent="0.2">
      <c r="A474" t="s">
        <v>44</v>
      </c>
      <c r="B474" t="s">
        <v>51</v>
      </c>
      <c r="C474">
        <v>43739</v>
      </c>
      <c r="D474">
        <v>17</v>
      </c>
      <c r="E474" t="s">
        <v>43</v>
      </c>
      <c r="F474" t="s">
        <v>40</v>
      </c>
      <c r="G474" t="s">
        <v>40</v>
      </c>
      <c r="I474" t="s">
        <v>40</v>
      </c>
      <c r="J474" t="s">
        <v>2049</v>
      </c>
      <c r="K474" s="1" t="s">
        <v>2528</v>
      </c>
      <c r="M474" t="s">
        <v>2368</v>
      </c>
      <c r="N474" t="s">
        <v>2973</v>
      </c>
      <c r="O474" s="4">
        <v>44002</v>
      </c>
      <c r="P474" s="6">
        <f t="shared" si="14"/>
        <v>263</v>
      </c>
      <c r="Q474" s="5">
        <f t="shared" si="15"/>
        <v>8.7666666666666675</v>
      </c>
      <c r="R474" t="s">
        <v>3204</v>
      </c>
      <c r="S474" t="s">
        <v>3671</v>
      </c>
      <c r="T474" t="s">
        <v>4085</v>
      </c>
      <c r="V474" t="s">
        <v>4085</v>
      </c>
      <c r="W474" t="s">
        <v>4092</v>
      </c>
      <c r="X474" s="7" t="s">
        <v>2368</v>
      </c>
      <c r="AA474" s="7" t="s">
        <v>4666</v>
      </c>
      <c r="AB474" s="7" t="s">
        <v>4660</v>
      </c>
      <c r="AC474" s="7"/>
      <c r="AH474" t="s">
        <v>4088</v>
      </c>
      <c r="AJ474" t="s">
        <v>5314</v>
      </c>
    </row>
    <row r="475" spans="1:37" ht="356" hidden="1" x14ac:dyDescent="0.2">
      <c r="A475" t="s">
        <v>37</v>
      </c>
      <c r="B475" t="s">
        <v>51</v>
      </c>
      <c r="D475">
        <v>16</v>
      </c>
      <c r="E475" t="s">
        <v>43</v>
      </c>
      <c r="F475" t="s">
        <v>40</v>
      </c>
      <c r="G475" t="s">
        <v>40</v>
      </c>
      <c r="I475" t="s">
        <v>40</v>
      </c>
      <c r="J475" t="s">
        <v>1988</v>
      </c>
      <c r="K475" s="1" t="s">
        <v>2541</v>
      </c>
      <c r="M475" t="s">
        <v>2926</v>
      </c>
      <c r="N475" t="s">
        <v>2470</v>
      </c>
      <c r="O475" s="4">
        <v>44004</v>
      </c>
      <c r="P475" s="6">
        <f t="shared" si="14"/>
        <v>44004</v>
      </c>
      <c r="Q475" s="5">
        <f t="shared" si="15"/>
        <v>1466.8</v>
      </c>
      <c r="R475" t="s">
        <v>2129</v>
      </c>
      <c r="S475" s="7" t="s">
        <v>3672</v>
      </c>
      <c r="T475" t="s">
        <v>4088</v>
      </c>
      <c r="V475" t="s">
        <v>4085</v>
      </c>
      <c r="W475" t="s">
        <v>4108</v>
      </c>
      <c r="X475" s="7" t="s">
        <v>1812</v>
      </c>
      <c r="AA475" s="7" t="s">
        <v>4701</v>
      </c>
      <c r="AB475" s="7" t="s">
        <v>4690</v>
      </c>
      <c r="AC475" s="7"/>
      <c r="AE475" t="s">
        <v>4088</v>
      </c>
      <c r="AG475" t="s">
        <v>4088</v>
      </c>
      <c r="AH475" t="s">
        <v>4088</v>
      </c>
      <c r="AJ475" t="s">
        <v>5315</v>
      </c>
      <c r="AK475" t="s">
        <v>31</v>
      </c>
    </row>
    <row r="476" spans="1:37" ht="356" hidden="1" x14ac:dyDescent="0.2">
      <c r="A476" t="s">
        <v>37</v>
      </c>
      <c r="B476" t="s">
        <v>51</v>
      </c>
      <c r="D476">
        <v>17</v>
      </c>
      <c r="E476" t="s">
        <v>39</v>
      </c>
      <c r="F476" t="s">
        <v>40</v>
      </c>
      <c r="G476" t="s">
        <v>40</v>
      </c>
      <c r="I476" t="s">
        <v>40</v>
      </c>
      <c r="J476" t="s">
        <v>1988</v>
      </c>
      <c r="K476" s="1" t="s">
        <v>2541</v>
      </c>
      <c r="M476" t="s">
        <v>2926</v>
      </c>
      <c r="N476" t="s">
        <v>2470</v>
      </c>
      <c r="O476" s="4">
        <v>44004</v>
      </c>
      <c r="P476" s="6">
        <f t="shared" si="14"/>
        <v>44004</v>
      </c>
      <c r="Q476" s="5">
        <f t="shared" si="15"/>
        <v>1466.8</v>
      </c>
      <c r="R476" t="s">
        <v>2129</v>
      </c>
      <c r="S476" s="7" t="s">
        <v>3672</v>
      </c>
      <c r="T476" t="s">
        <v>4088</v>
      </c>
      <c r="V476" t="s">
        <v>4085</v>
      </c>
      <c r="W476" t="s">
        <v>4108</v>
      </c>
      <c r="X476" s="7" t="s">
        <v>1812</v>
      </c>
      <c r="AA476" s="7" t="s">
        <v>4586</v>
      </c>
      <c r="AB476" s="7" t="s">
        <v>4690</v>
      </c>
      <c r="AC476" s="7"/>
      <c r="AH476" t="s">
        <v>4088</v>
      </c>
      <c r="AJ476" t="s">
        <v>5315</v>
      </c>
      <c r="AK476" t="s">
        <v>5330</v>
      </c>
    </row>
    <row r="477" spans="1:37" ht="85" hidden="1" x14ac:dyDescent="0.2">
      <c r="A477" t="s">
        <v>37</v>
      </c>
      <c r="B477" t="s">
        <v>51</v>
      </c>
      <c r="D477">
        <v>17</v>
      </c>
      <c r="E477" t="s">
        <v>43</v>
      </c>
      <c r="F477" t="s">
        <v>40</v>
      </c>
      <c r="G477" t="s">
        <v>40</v>
      </c>
      <c r="I477" t="s">
        <v>40</v>
      </c>
      <c r="J477" t="s">
        <v>2050</v>
      </c>
      <c r="K477" s="1" t="s">
        <v>2541</v>
      </c>
      <c r="M477" t="s">
        <v>2926</v>
      </c>
      <c r="N477" t="s">
        <v>2470</v>
      </c>
      <c r="O477" s="4">
        <v>44004</v>
      </c>
      <c r="P477" s="6">
        <f t="shared" si="14"/>
        <v>44004</v>
      </c>
      <c r="Q477" s="5">
        <f t="shared" si="15"/>
        <v>1466.8</v>
      </c>
      <c r="R477" t="s">
        <v>2129</v>
      </c>
      <c r="S477" t="s">
        <v>3673</v>
      </c>
      <c r="T477" t="s">
        <v>4088</v>
      </c>
      <c r="V477" t="s">
        <v>4088</v>
      </c>
      <c r="W477" t="s">
        <v>4113</v>
      </c>
      <c r="X477" s="7" t="s">
        <v>1812</v>
      </c>
      <c r="AA477" s="7" t="s">
        <v>4586</v>
      </c>
      <c r="AB477" s="7" t="s">
        <v>4690</v>
      </c>
      <c r="AC477" s="7"/>
      <c r="AE477" t="s">
        <v>4088</v>
      </c>
      <c r="AG477" t="s">
        <v>4088</v>
      </c>
      <c r="AJ477" t="s">
        <v>5315</v>
      </c>
      <c r="AK477" t="s">
        <v>5331</v>
      </c>
    </row>
    <row r="478" spans="1:37" ht="85" hidden="1" x14ac:dyDescent="0.2">
      <c r="A478" t="s">
        <v>37</v>
      </c>
      <c r="B478" t="s">
        <v>51</v>
      </c>
      <c r="D478">
        <v>17</v>
      </c>
      <c r="E478" t="s">
        <v>43</v>
      </c>
      <c r="F478" t="s">
        <v>40</v>
      </c>
      <c r="G478" t="s">
        <v>40</v>
      </c>
      <c r="I478" t="s">
        <v>40</v>
      </c>
      <c r="J478" t="s">
        <v>2033</v>
      </c>
      <c r="K478" s="1" t="s">
        <v>2541</v>
      </c>
      <c r="M478" t="s">
        <v>2926</v>
      </c>
      <c r="N478" t="s">
        <v>2470</v>
      </c>
      <c r="O478" s="4">
        <v>44004</v>
      </c>
      <c r="P478" s="6">
        <f t="shared" si="14"/>
        <v>44004</v>
      </c>
      <c r="Q478" s="5">
        <f t="shared" si="15"/>
        <v>1466.8</v>
      </c>
      <c r="R478" t="s">
        <v>2129</v>
      </c>
      <c r="S478" t="s">
        <v>3674</v>
      </c>
      <c r="T478" t="s">
        <v>4088</v>
      </c>
      <c r="V478" t="s">
        <v>4085</v>
      </c>
      <c r="W478" t="s">
        <v>4108</v>
      </c>
      <c r="X478" s="7" t="s">
        <v>1812</v>
      </c>
      <c r="AA478" s="7" t="s">
        <v>4701</v>
      </c>
      <c r="AB478" s="7" t="s">
        <v>4690</v>
      </c>
      <c r="AC478" s="7"/>
      <c r="AH478" t="s">
        <v>4088</v>
      </c>
      <c r="AJ478" t="s">
        <v>5315</v>
      </c>
      <c r="AK478" t="s">
        <v>5332</v>
      </c>
    </row>
    <row r="479" spans="1:37" ht="102" hidden="1" x14ac:dyDescent="0.2">
      <c r="A479" t="s">
        <v>44</v>
      </c>
      <c r="B479" t="s">
        <v>51</v>
      </c>
      <c r="D479">
        <v>2</v>
      </c>
      <c r="E479" t="s">
        <v>43</v>
      </c>
      <c r="F479" t="s">
        <v>40</v>
      </c>
      <c r="G479" t="s">
        <v>40</v>
      </c>
      <c r="I479" t="s">
        <v>40</v>
      </c>
      <c r="J479" t="s">
        <v>2036</v>
      </c>
      <c r="K479" s="1" t="s">
        <v>2544</v>
      </c>
      <c r="M479" t="s">
        <v>2926</v>
      </c>
      <c r="N479" t="s">
        <v>2470</v>
      </c>
      <c r="O479" s="4">
        <v>44005</v>
      </c>
      <c r="P479" s="6">
        <f t="shared" si="14"/>
        <v>44005</v>
      </c>
      <c r="Q479" s="5">
        <f t="shared" si="15"/>
        <v>1466.8333333333333</v>
      </c>
      <c r="R479" t="s">
        <v>3205</v>
      </c>
      <c r="S479" t="s">
        <v>3675</v>
      </c>
      <c r="T479" t="s">
        <v>4088</v>
      </c>
      <c r="V479" t="s">
        <v>4085</v>
      </c>
      <c r="W479" t="s">
        <v>4114</v>
      </c>
      <c r="X479" s="7" t="s">
        <v>2926</v>
      </c>
      <c r="AA479" s="7" t="s">
        <v>4666</v>
      </c>
      <c r="AB479" s="7" t="s">
        <v>4695</v>
      </c>
      <c r="AC479" s="7"/>
      <c r="AJ479" t="s">
        <v>5314</v>
      </c>
      <c r="AK479" t="s">
        <v>5333</v>
      </c>
    </row>
    <row r="480" spans="1:37" ht="85" hidden="1" x14ac:dyDescent="0.2">
      <c r="A480" t="s">
        <v>44</v>
      </c>
      <c r="B480" t="s">
        <v>51</v>
      </c>
      <c r="C480">
        <v>43678</v>
      </c>
      <c r="D480">
        <v>14</v>
      </c>
      <c r="E480" t="s">
        <v>39</v>
      </c>
      <c r="F480" t="s">
        <v>40</v>
      </c>
      <c r="G480" t="s">
        <v>40</v>
      </c>
      <c r="I480" t="s">
        <v>40</v>
      </c>
      <c r="J480" t="s">
        <v>2033</v>
      </c>
      <c r="K480" s="1" t="s">
        <v>2522</v>
      </c>
      <c r="M480" t="s">
        <v>2368</v>
      </c>
      <c r="N480" t="s">
        <v>2973</v>
      </c>
      <c r="O480" s="4">
        <v>44005</v>
      </c>
      <c r="P480" s="6">
        <f t="shared" si="14"/>
        <v>327</v>
      </c>
      <c r="Q480" s="5">
        <f t="shared" si="15"/>
        <v>10.9</v>
      </c>
      <c r="R480" t="s">
        <v>3206</v>
      </c>
      <c r="S480" t="s">
        <v>3676</v>
      </c>
      <c r="T480" t="s">
        <v>4088</v>
      </c>
      <c r="V480" t="s">
        <v>4088</v>
      </c>
      <c r="W480" t="s">
        <v>4095</v>
      </c>
      <c r="X480" s="7" t="s">
        <v>2368</v>
      </c>
      <c r="AA480" s="7" t="s">
        <v>4689</v>
      </c>
      <c r="AB480" s="7" t="s">
        <v>4700</v>
      </c>
      <c r="AC480" s="7"/>
      <c r="AH480" t="s">
        <v>4088</v>
      </c>
      <c r="AJ480" t="s">
        <v>5314</v>
      </c>
    </row>
    <row r="481" spans="1:37" ht="85" hidden="1" x14ac:dyDescent="0.2">
      <c r="A481" t="s">
        <v>44</v>
      </c>
      <c r="B481" t="s">
        <v>51</v>
      </c>
      <c r="C481">
        <v>43678</v>
      </c>
      <c r="D481">
        <v>14</v>
      </c>
      <c r="E481" t="s">
        <v>39</v>
      </c>
      <c r="F481" t="s">
        <v>40</v>
      </c>
      <c r="G481" t="s">
        <v>40</v>
      </c>
      <c r="I481" t="s">
        <v>40</v>
      </c>
      <c r="J481" t="s">
        <v>2033</v>
      </c>
      <c r="K481" t="s">
        <v>2522</v>
      </c>
      <c r="M481" t="s">
        <v>2368</v>
      </c>
      <c r="N481" t="s">
        <v>2973</v>
      </c>
      <c r="O481" s="4">
        <v>44005</v>
      </c>
      <c r="P481" s="6">
        <f t="shared" si="14"/>
        <v>327</v>
      </c>
      <c r="Q481" s="5">
        <f t="shared" si="15"/>
        <v>10.9</v>
      </c>
      <c r="R481" t="s">
        <v>3206</v>
      </c>
      <c r="S481" t="s">
        <v>3676</v>
      </c>
      <c r="T481" t="s">
        <v>4088</v>
      </c>
      <c r="V481" t="s">
        <v>4088</v>
      </c>
      <c r="W481" t="s">
        <v>4095</v>
      </c>
      <c r="X481" s="7" t="s">
        <v>2368</v>
      </c>
      <c r="AA481" s="7" t="s">
        <v>4689</v>
      </c>
      <c r="AB481" s="7" t="s">
        <v>4700</v>
      </c>
      <c r="AC481" s="7"/>
      <c r="AH481" t="s">
        <v>4088</v>
      </c>
      <c r="AJ481" t="s">
        <v>5314</v>
      </c>
    </row>
    <row r="482" spans="1:37" ht="85" hidden="1" x14ac:dyDescent="0.2">
      <c r="A482" t="s">
        <v>44</v>
      </c>
      <c r="B482" t="s">
        <v>51</v>
      </c>
      <c r="C482">
        <v>43772</v>
      </c>
      <c r="D482">
        <v>13</v>
      </c>
      <c r="E482" t="s">
        <v>43</v>
      </c>
      <c r="F482" t="s">
        <v>40</v>
      </c>
      <c r="G482" t="s">
        <v>40</v>
      </c>
      <c r="I482" t="s">
        <v>40</v>
      </c>
      <c r="J482" t="s">
        <v>2051</v>
      </c>
      <c r="K482" s="1" t="s">
        <v>2545</v>
      </c>
      <c r="M482" t="s">
        <v>2926</v>
      </c>
      <c r="N482" t="s">
        <v>2470</v>
      </c>
      <c r="O482" s="4">
        <v>44005</v>
      </c>
      <c r="P482" s="6">
        <f t="shared" si="14"/>
        <v>233</v>
      </c>
      <c r="Q482" s="5">
        <f t="shared" si="15"/>
        <v>7.7666666666666666</v>
      </c>
      <c r="R482" t="s">
        <v>3207</v>
      </c>
      <c r="S482" t="s">
        <v>3677</v>
      </c>
      <c r="T482" t="s">
        <v>4088</v>
      </c>
      <c r="V482" t="s">
        <v>4088</v>
      </c>
      <c r="W482" t="s">
        <v>4095</v>
      </c>
      <c r="X482" s="7" t="s">
        <v>2926</v>
      </c>
      <c r="AA482" s="7" t="s">
        <v>4689</v>
      </c>
      <c r="AB482" s="7" t="s">
        <v>4700</v>
      </c>
      <c r="AC482" s="7"/>
      <c r="AG482" t="s">
        <v>4088</v>
      </c>
      <c r="AJ482" t="s">
        <v>5314</v>
      </c>
      <c r="AK482" t="s">
        <v>5325</v>
      </c>
    </row>
    <row r="483" spans="1:37" ht="34" hidden="1" x14ac:dyDescent="0.2">
      <c r="A483" t="s">
        <v>44</v>
      </c>
      <c r="B483" t="s">
        <v>51</v>
      </c>
      <c r="C483">
        <v>43889</v>
      </c>
      <c r="D483">
        <v>15</v>
      </c>
      <c r="E483" t="s">
        <v>43</v>
      </c>
      <c r="F483" t="s">
        <v>40</v>
      </c>
      <c r="G483" t="s">
        <v>40</v>
      </c>
      <c r="I483" t="s">
        <v>40</v>
      </c>
      <c r="J483" t="s">
        <v>1954</v>
      </c>
      <c r="K483" s="1" t="s">
        <v>2536</v>
      </c>
      <c r="M483" t="s">
        <v>2926</v>
      </c>
      <c r="N483" t="s">
        <v>2470</v>
      </c>
      <c r="O483" s="4">
        <v>44005</v>
      </c>
      <c r="P483" s="6">
        <f t="shared" si="14"/>
        <v>116</v>
      </c>
      <c r="Q483" s="5">
        <f t="shared" si="15"/>
        <v>3.8666666666666667</v>
      </c>
      <c r="R483" t="s">
        <v>3208</v>
      </c>
      <c r="S483" t="s">
        <v>3678</v>
      </c>
      <c r="T483" t="s">
        <v>4085</v>
      </c>
      <c r="V483" t="s">
        <v>4085</v>
      </c>
      <c r="W483" t="s">
        <v>4106</v>
      </c>
      <c r="X483" s="7" t="s">
        <v>2926</v>
      </c>
      <c r="AA483" s="7" t="s">
        <v>4702</v>
      </c>
      <c r="AB483" s="7" t="s">
        <v>4703</v>
      </c>
      <c r="AC483" s="7"/>
    </row>
    <row r="484" spans="1:37" ht="102" hidden="1" x14ac:dyDescent="0.2">
      <c r="A484" t="s">
        <v>44</v>
      </c>
      <c r="B484" t="s">
        <v>51</v>
      </c>
      <c r="C484">
        <v>43709</v>
      </c>
      <c r="D484">
        <v>15</v>
      </c>
      <c r="E484" t="s">
        <v>43</v>
      </c>
      <c r="F484" t="s">
        <v>40</v>
      </c>
      <c r="G484" t="s">
        <v>40</v>
      </c>
      <c r="I484" t="s">
        <v>40</v>
      </c>
      <c r="J484" t="s">
        <v>2052</v>
      </c>
      <c r="K484" s="1" t="s">
        <v>2528</v>
      </c>
      <c r="M484" t="s">
        <v>2368</v>
      </c>
      <c r="N484" t="s">
        <v>2973</v>
      </c>
      <c r="O484" s="4">
        <v>44006</v>
      </c>
      <c r="P484" s="6">
        <f t="shared" si="14"/>
        <v>297</v>
      </c>
      <c r="Q484" s="5">
        <f t="shared" si="15"/>
        <v>9.9</v>
      </c>
      <c r="R484" t="s">
        <v>3209</v>
      </c>
      <c r="S484" t="s">
        <v>3649</v>
      </c>
      <c r="T484" t="s">
        <v>4088</v>
      </c>
      <c r="V484" t="s">
        <v>4088</v>
      </c>
      <c r="W484" t="s">
        <v>4095</v>
      </c>
      <c r="X484" s="7" t="s">
        <v>2368</v>
      </c>
      <c r="AA484" s="7" t="s">
        <v>4666</v>
      </c>
      <c r="AB484" s="7" t="s">
        <v>4695</v>
      </c>
      <c r="AC484" s="7"/>
      <c r="AH484" t="s">
        <v>4088</v>
      </c>
      <c r="AJ484" t="s">
        <v>5314</v>
      </c>
    </row>
    <row r="485" spans="1:37" ht="68" hidden="1" x14ac:dyDescent="0.2">
      <c r="A485" t="s">
        <v>44</v>
      </c>
      <c r="B485" t="s">
        <v>51</v>
      </c>
      <c r="C485">
        <v>43845</v>
      </c>
      <c r="D485">
        <v>15</v>
      </c>
      <c r="E485" t="s">
        <v>43</v>
      </c>
      <c r="F485" t="s">
        <v>40</v>
      </c>
      <c r="G485" t="s">
        <v>40</v>
      </c>
      <c r="I485" t="s">
        <v>40</v>
      </c>
      <c r="J485" t="s">
        <v>1988</v>
      </c>
      <c r="K485" t="s">
        <v>2546</v>
      </c>
      <c r="M485" t="s">
        <v>2368</v>
      </c>
      <c r="N485" t="s">
        <v>2973</v>
      </c>
      <c r="O485" s="4">
        <v>44006</v>
      </c>
      <c r="P485" s="6">
        <f t="shared" si="14"/>
        <v>161</v>
      </c>
      <c r="Q485" s="5">
        <f t="shared" si="15"/>
        <v>5.3666666666666663</v>
      </c>
      <c r="R485">
        <v>3209816284</v>
      </c>
      <c r="S485" t="s">
        <v>3679</v>
      </c>
      <c r="T485" t="s">
        <v>4085</v>
      </c>
      <c r="V485" t="s">
        <v>4085</v>
      </c>
      <c r="W485" t="s">
        <v>4092</v>
      </c>
      <c r="X485" s="7" t="s">
        <v>2368</v>
      </c>
      <c r="AA485" s="7" t="s">
        <v>4704</v>
      </c>
      <c r="AB485" s="7" t="s">
        <v>4660</v>
      </c>
      <c r="AC485" s="7"/>
      <c r="AJ485" t="s">
        <v>5314</v>
      </c>
      <c r="AK485" t="s">
        <v>5323</v>
      </c>
    </row>
    <row r="486" spans="1:37" ht="136" hidden="1" x14ac:dyDescent="0.2">
      <c r="A486" t="s">
        <v>37</v>
      </c>
      <c r="B486" t="s">
        <v>51</v>
      </c>
      <c r="C486">
        <v>43770</v>
      </c>
      <c r="D486">
        <v>17</v>
      </c>
      <c r="E486" t="s">
        <v>39</v>
      </c>
      <c r="F486" t="s">
        <v>40</v>
      </c>
      <c r="G486" t="s">
        <v>40</v>
      </c>
      <c r="I486" t="s">
        <v>40</v>
      </c>
      <c r="J486" t="s">
        <v>2053</v>
      </c>
      <c r="K486" t="s">
        <v>2547</v>
      </c>
      <c r="M486" t="s">
        <v>2368</v>
      </c>
      <c r="N486" t="s">
        <v>2470</v>
      </c>
      <c r="O486" s="4">
        <v>44006</v>
      </c>
      <c r="P486" s="6">
        <f t="shared" si="14"/>
        <v>236</v>
      </c>
      <c r="Q486" s="5">
        <f t="shared" si="15"/>
        <v>7.8666666666666663</v>
      </c>
      <c r="R486" t="s">
        <v>3210</v>
      </c>
      <c r="S486" t="s">
        <v>3680</v>
      </c>
      <c r="T486" t="s">
        <v>4088</v>
      </c>
      <c r="V486" t="s">
        <v>4088</v>
      </c>
      <c r="W486" t="s">
        <v>4095</v>
      </c>
      <c r="X486" s="7" t="s">
        <v>2368</v>
      </c>
      <c r="AA486" s="7" t="s">
        <v>4705</v>
      </c>
      <c r="AB486" s="7" t="s">
        <v>4699</v>
      </c>
      <c r="AC486" s="7"/>
      <c r="AG486" t="s">
        <v>4088</v>
      </c>
      <c r="AH486" t="s">
        <v>4088</v>
      </c>
      <c r="AJ486" t="s">
        <v>5314</v>
      </c>
    </row>
    <row r="487" spans="1:37" ht="68" hidden="1" x14ac:dyDescent="0.2">
      <c r="A487" t="s">
        <v>44</v>
      </c>
      <c r="B487" t="s">
        <v>51</v>
      </c>
      <c r="C487">
        <v>43523</v>
      </c>
      <c r="D487">
        <v>1</v>
      </c>
      <c r="E487" t="s">
        <v>43</v>
      </c>
      <c r="F487" t="s">
        <v>40</v>
      </c>
      <c r="G487" t="s">
        <v>40</v>
      </c>
      <c r="I487" t="s">
        <v>40</v>
      </c>
      <c r="J487" t="s">
        <v>2036</v>
      </c>
      <c r="K487" t="s">
        <v>2548</v>
      </c>
      <c r="M487" t="s">
        <v>2368</v>
      </c>
      <c r="N487" t="s">
        <v>2973</v>
      </c>
      <c r="O487" s="4">
        <v>44006</v>
      </c>
      <c r="P487" s="6">
        <f t="shared" si="14"/>
        <v>483</v>
      </c>
      <c r="Q487" s="5">
        <f t="shared" si="15"/>
        <v>16.100000000000001</v>
      </c>
      <c r="R487" t="s">
        <v>3211</v>
      </c>
      <c r="S487" t="s">
        <v>3681</v>
      </c>
      <c r="T487" t="s">
        <v>4085</v>
      </c>
      <c r="V487" t="s">
        <v>4085</v>
      </c>
      <c r="W487" t="s">
        <v>4092</v>
      </c>
      <c r="X487" s="7" t="s">
        <v>2368</v>
      </c>
      <c r="AA487" s="7" t="s">
        <v>4666</v>
      </c>
      <c r="AB487" s="7" t="s">
        <v>4660</v>
      </c>
      <c r="AC487" s="7"/>
      <c r="AJ487" t="s">
        <v>5314</v>
      </c>
      <c r="AK487" t="s">
        <v>5334</v>
      </c>
    </row>
    <row r="488" spans="1:37" ht="68" hidden="1" x14ac:dyDescent="0.2">
      <c r="A488" t="s">
        <v>44</v>
      </c>
      <c r="B488" t="s">
        <v>51</v>
      </c>
      <c r="C488">
        <v>42736</v>
      </c>
      <c r="D488">
        <v>17</v>
      </c>
      <c r="E488" t="s">
        <v>43</v>
      </c>
      <c r="F488" t="s">
        <v>40</v>
      </c>
      <c r="G488" t="s">
        <v>40</v>
      </c>
      <c r="I488" t="s">
        <v>40</v>
      </c>
      <c r="J488" t="s">
        <v>2054</v>
      </c>
      <c r="K488" t="s">
        <v>2549</v>
      </c>
      <c r="M488" t="s">
        <v>2368</v>
      </c>
      <c r="N488" t="s">
        <v>2973</v>
      </c>
      <c r="O488" s="4">
        <v>44006</v>
      </c>
      <c r="P488" s="6">
        <f t="shared" si="14"/>
        <v>1270</v>
      </c>
      <c r="Q488" s="5">
        <f t="shared" si="15"/>
        <v>42.333333333333336</v>
      </c>
      <c r="R488">
        <v>3122035280</v>
      </c>
      <c r="S488" t="s">
        <v>3682</v>
      </c>
      <c r="T488" t="s">
        <v>4085</v>
      </c>
      <c r="V488" t="s">
        <v>4085</v>
      </c>
      <c r="W488" t="s">
        <v>4092</v>
      </c>
      <c r="X488" s="7" t="s">
        <v>2368</v>
      </c>
      <c r="AA488" s="7" t="s">
        <v>4666</v>
      </c>
      <c r="AB488" s="7" t="s">
        <v>4660</v>
      </c>
      <c r="AC488" s="7"/>
      <c r="AG488" t="s">
        <v>4088</v>
      </c>
      <c r="AJ488" t="s">
        <v>5314</v>
      </c>
      <c r="AK488" t="s">
        <v>5323</v>
      </c>
    </row>
    <row r="489" spans="1:37" ht="68" hidden="1" x14ac:dyDescent="0.2">
      <c r="A489" t="s">
        <v>44</v>
      </c>
      <c r="B489" t="s">
        <v>51</v>
      </c>
      <c r="C489">
        <v>43800</v>
      </c>
      <c r="D489">
        <v>8</v>
      </c>
      <c r="E489" t="s">
        <v>43</v>
      </c>
      <c r="F489" t="s">
        <v>40</v>
      </c>
      <c r="G489" t="s">
        <v>40</v>
      </c>
      <c r="I489" t="s">
        <v>40</v>
      </c>
      <c r="J489" t="s">
        <v>2055</v>
      </c>
      <c r="K489" t="s">
        <v>2550</v>
      </c>
      <c r="M489" t="s">
        <v>2368</v>
      </c>
      <c r="N489" t="s">
        <v>2470</v>
      </c>
      <c r="O489" s="4">
        <v>44007</v>
      </c>
      <c r="P489" s="6">
        <f t="shared" si="14"/>
        <v>207</v>
      </c>
      <c r="Q489" s="5">
        <f t="shared" si="15"/>
        <v>6.9</v>
      </c>
      <c r="R489">
        <v>3228469579</v>
      </c>
      <c r="S489" t="s">
        <v>3683</v>
      </c>
      <c r="T489" t="s">
        <v>4085</v>
      </c>
      <c r="V489" t="s">
        <v>4085</v>
      </c>
      <c r="W489" t="s">
        <v>4092</v>
      </c>
      <c r="X489" s="7" t="s">
        <v>2368</v>
      </c>
      <c r="AA489" s="7" t="s">
        <v>4666</v>
      </c>
      <c r="AB489" s="7" t="s">
        <v>4660</v>
      </c>
      <c r="AC489" s="7"/>
      <c r="AG489" t="s">
        <v>4088</v>
      </c>
      <c r="AJ489" t="s">
        <v>5314</v>
      </c>
    </row>
    <row r="490" spans="1:37" ht="34" hidden="1" x14ac:dyDescent="0.2">
      <c r="A490" t="s">
        <v>44</v>
      </c>
      <c r="B490" t="s">
        <v>51</v>
      </c>
      <c r="C490">
        <v>43821</v>
      </c>
      <c r="D490">
        <v>13</v>
      </c>
      <c r="E490" t="s">
        <v>39</v>
      </c>
      <c r="F490" t="s">
        <v>40</v>
      </c>
      <c r="G490" t="s">
        <v>40</v>
      </c>
      <c r="I490" t="s">
        <v>40</v>
      </c>
      <c r="J490" t="s">
        <v>2035</v>
      </c>
      <c r="K490" t="s">
        <v>2551</v>
      </c>
      <c r="M490" t="s">
        <v>2368</v>
      </c>
      <c r="N490" t="s">
        <v>2470</v>
      </c>
      <c r="O490" s="4">
        <v>44007</v>
      </c>
      <c r="P490" s="6">
        <f t="shared" si="14"/>
        <v>186</v>
      </c>
      <c r="Q490" s="5">
        <f t="shared" si="15"/>
        <v>6.2</v>
      </c>
      <c r="R490">
        <v>3132503489</v>
      </c>
      <c r="S490" t="s">
        <v>3684</v>
      </c>
      <c r="T490" t="s">
        <v>4085</v>
      </c>
      <c r="V490" t="s">
        <v>4085</v>
      </c>
      <c r="W490" t="s">
        <v>4092</v>
      </c>
      <c r="X490" s="7" t="s">
        <v>2368</v>
      </c>
      <c r="AA490" s="7" t="s">
        <v>4507</v>
      </c>
      <c r="AB490" s="7" t="s">
        <v>4706</v>
      </c>
      <c r="AC490" s="7"/>
      <c r="AJ490" t="s">
        <v>5316</v>
      </c>
    </row>
    <row r="491" spans="1:37" ht="68" hidden="1" x14ac:dyDescent="0.2">
      <c r="A491" t="s">
        <v>44</v>
      </c>
      <c r="B491" t="s">
        <v>51</v>
      </c>
      <c r="D491">
        <v>17</v>
      </c>
      <c r="E491" t="s">
        <v>39</v>
      </c>
      <c r="F491" t="s">
        <v>40</v>
      </c>
      <c r="G491" t="s">
        <v>40</v>
      </c>
      <c r="I491" t="s">
        <v>40</v>
      </c>
      <c r="J491" t="s">
        <v>1998</v>
      </c>
      <c r="K491" s="1" t="s">
        <v>2541</v>
      </c>
      <c r="M491" t="s">
        <v>2926</v>
      </c>
      <c r="N491" t="s">
        <v>2470</v>
      </c>
      <c r="O491" s="4">
        <v>44012</v>
      </c>
      <c r="P491" s="6">
        <f t="shared" si="14"/>
        <v>44012</v>
      </c>
      <c r="Q491" s="5">
        <f t="shared" si="15"/>
        <v>1467.0666666666666</v>
      </c>
      <c r="R491" t="s">
        <v>3212</v>
      </c>
      <c r="S491" t="s">
        <v>3685</v>
      </c>
      <c r="T491" t="s">
        <v>4088</v>
      </c>
      <c r="V491" t="s">
        <v>4085</v>
      </c>
      <c r="W491" t="s">
        <v>4109</v>
      </c>
      <c r="X491" s="7" t="s">
        <v>1812</v>
      </c>
      <c r="AA491" s="7" t="s">
        <v>4666</v>
      </c>
      <c r="AB491" s="7" t="s">
        <v>4660</v>
      </c>
      <c r="AC491" s="7"/>
      <c r="AH491" t="s">
        <v>4088</v>
      </c>
      <c r="AJ491" t="s">
        <v>5315</v>
      </c>
      <c r="AK491" t="s">
        <v>5328</v>
      </c>
    </row>
    <row r="492" spans="1:37" ht="68" hidden="1" x14ac:dyDescent="0.2">
      <c r="A492" t="s">
        <v>44</v>
      </c>
      <c r="B492" t="s">
        <v>51</v>
      </c>
      <c r="D492">
        <v>17</v>
      </c>
      <c r="E492" t="s">
        <v>39</v>
      </c>
      <c r="F492" t="s">
        <v>40</v>
      </c>
      <c r="G492" t="s">
        <v>40</v>
      </c>
      <c r="I492" t="s">
        <v>40</v>
      </c>
      <c r="J492" t="s">
        <v>1954</v>
      </c>
      <c r="K492" t="s">
        <v>2541</v>
      </c>
      <c r="M492" t="s">
        <v>2926</v>
      </c>
      <c r="N492" t="s">
        <v>2470</v>
      </c>
      <c r="O492" s="4">
        <v>44012</v>
      </c>
      <c r="P492" s="6">
        <f t="shared" si="14"/>
        <v>44012</v>
      </c>
      <c r="Q492" s="5">
        <f t="shared" si="15"/>
        <v>1467.0666666666666</v>
      </c>
      <c r="R492" t="s">
        <v>3213</v>
      </c>
      <c r="S492" t="s">
        <v>3685</v>
      </c>
      <c r="T492" t="s">
        <v>4088</v>
      </c>
      <c r="V492" t="s">
        <v>4085</v>
      </c>
      <c r="W492" t="s">
        <v>4115</v>
      </c>
      <c r="X492" s="7" t="s">
        <v>1812</v>
      </c>
      <c r="AA492" s="7" t="s">
        <v>4666</v>
      </c>
      <c r="AB492" s="7" t="s">
        <v>4660</v>
      </c>
      <c r="AC492" s="7"/>
      <c r="AJ492" t="s">
        <v>5315</v>
      </c>
      <c r="AK492" t="s">
        <v>5328</v>
      </c>
    </row>
    <row r="493" spans="1:37" ht="51" hidden="1" x14ac:dyDescent="0.2">
      <c r="A493" t="s">
        <v>37</v>
      </c>
      <c r="B493" t="s">
        <v>51</v>
      </c>
      <c r="D493">
        <v>17</v>
      </c>
      <c r="E493" t="s">
        <v>39</v>
      </c>
      <c r="F493" t="s">
        <v>40</v>
      </c>
      <c r="G493" t="s">
        <v>40</v>
      </c>
      <c r="I493" t="s">
        <v>40</v>
      </c>
      <c r="J493" t="s">
        <v>2046</v>
      </c>
      <c r="K493" t="s">
        <v>2552</v>
      </c>
      <c r="M493" t="s">
        <v>2935</v>
      </c>
      <c r="N493" t="s">
        <v>2970</v>
      </c>
      <c r="O493" s="4">
        <v>44015</v>
      </c>
      <c r="P493" s="6">
        <f t="shared" si="14"/>
        <v>44015</v>
      </c>
      <c r="Q493" s="5">
        <f t="shared" si="15"/>
        <v>1467.1666666666667</v>
      </c>
      <c r="R493" t="s">
        <v>3214</v>
      </c>
      <c r="S493" t="s">
        <v>3686</v>
      </c>
      <c r="T493" t="s">
        <v>4088</v>
      </c>
      <c r="V493" t="s">
        <v>2296</v>
      </c>
      <c r="W493" t="s">
        <v>4116</v>
      </c>
      <c r="X493" s="7" t="s">
        <v>1812</v>
      </c>
      <c r="AA493" s="7" t="s">
        <v>4493</v>
      </c>
      <c r="AB493" s="7" t="s">
        <v>4707</v>
      </c>
      <c r="AC493" s="7"/>
      <c r="AG493" t="s">
        <v>4088</v>
      </c>
      <c r="AH493" t="s">
        <v>4088</v>
      </c>
      <c r="AJ493" t="s">
        <v>5315</v>
      </c>
      <c r="AK493" t="s">
        <v>5335</v>
      </c>
    </row>
    <row r="494" spans="1:37" ht="51" hidden="1" x14ac:dyDescent="0.2">
      <c r="A494" t="s">
        <v>44</v>
      </c>
      <c r="B494" t="s">
        <v>51</v>
      </c>
      <c r="D494">
        <v>2</v>
      </c>
      <c r="E494" t="s">
        <v>43</v>
      </c>
      <c r="F494" t="s">
        <v>40</v>
      </c>
      <c r="G494" t="s">
        <v>40</v>
      </c>
      <c r="I494" t="s">
        <v>40</v>
      </c>
      <c r="J494" t="s">
        <v>1956</v>
      </c>
      <c r="K494" t="s">
        <v>2553</v>
      </c>
      <c r="M494" t="s">
        <v>2928</v>
      </c>
      <c r="N494" t="s">
        <v>2970</v>
      </c>
      <c r="O494" s="4">
        <v>44015</v>
      </c>
      <c r="P494" s="6">
        <f t="shared" si="14"/>
        <v>44015</v>
      </c>
      <c r="Q494" s="5">
        <f t="shared" si="15"/>
        <v>1467.1666666666667</v>
      </c>
      <c r="R494" t="s">
        <v>3215</v>
      </c>
      <c r="S494" t="s">
        <v>3687</v>
      </c>
      <c r="T494" t="s">
        <v>2296</v>
      </c>
      <c r="V494" t="s">
        <v>2296</v>
      </c>
      <c r="W494" t="s">
        <v>2091</v>
      </c>
      <c r="X494" s="7" t="s">
        <v>2368</v>
      </c>
      <c r="AA494" s="7" t="s">
        <v>4708</v>
      </c>
      <c r="AB494" s="7" t="s">
        <v>4707</v>
      </c>
      <c r="AC494" s="7"/>
      <c r="AJ494" t="s">
        <v>5314</v>
      </c>
    </row>
    <row r="495" spans="1:37" ht="51" hidden="1" x14ac:dyDescent="0.2">
      <c r="A495" t="s">
        <v>37</v>
      </c>
      <c r="B495" t="s">
        <v>51</v>
      </c>
      <c r="D495">
        <v>16</v>
      </c>
      <c r="E495" t="s">
        <v>43</v>
      </c>
      <c r="F495" t="s">
        <v>40</v>
      </c>
      <c r="G495" t="s">
        <v>40</v>
      </c>
      <c r="I495" t="s">
        <v>40</v>
      </c>
      <c r="K495" t="s">
        <v>2552</v>
      </c>
      <c r="M495" t="s">
        <v>2935</v>
      </c>
      <c r="N495" t="s">
        <v>2970</v>
      </c>
      <c r="O495" s="4">
        <v>44015</v>
      </c>
      <c r="P495" s="6">
        <f t="shared" si="14"/>
        <v>44015</v>
      </c>
      <c r="Q495" s="5">
        <f t="shared" si="15"/>
        <v>1467.1666666666667</v>
      </c>
      <c r="R495" t="s">
        <v>3214</v>
      </c>
      <c r="S495" t="s">
        <v>3688</v>
      </c>
      <c r="T495" t="s">
        <v>4088</v>
      </c>
      <c r="V495" t="s">
        <v>4085</v>
      </c>
      <c r="W495" t="s">
        <v>4117</v>
      </c>
      <c r="X495" s="7" t="s">
        <v>1812</v>
      </c>
      <c r="AA495" s="7" t="s">
        <v>4708</v>
      </c>
      <c r="AB495" s="7" t="s">
        <v>4707</v>
      </c>
      <c r="AC495" s="7"/>
      <c r="AE495" t="s">
        <v>4088</v>
      </c>
      <c r="AG495" t="s">
        <v>4088</v>
      </c>
      <c r="AH495" t="s">
        <v>4088</v>
      </c>
      <c r="AJ495" t="s">
        <v>5315</v>
      </c>
      <c r="AK495" t="s">
        <v>5336</v>
      </c>
    </row>
    <row r="496" spans="1:37" ht="51" hidden="1" x14ac:dyDescent="0.2">
      <c r="A496" t="s">
        <v>37</v>
      </c>
      <c r="B496" t="s">
        <v>51</v>
      </c>
      <c r="D496">
        <v>17</v>
      </c>
      <c r="E496" t="s">
        <v>39</v>
      </c>
      <c r="F496" t="s">
        <v>40</v>
      </c>
      <c r="G496" t="s">
        <v>40</v>
      </c>
      <c r="I496" t="s">
        <v>40</v>
      </c>
      <c r="K496" t="s">
        <v>2552</v>
      </c>
      <c r="M496" t="s">
        <v>2935</v>
      </c>
      <c r="N496" t="s">
        <v>2970</v>
      </c>
      <c r="O496" s="4">
        <v>44015</v>
      </c>
      <c r="P496" s="6">
        <f t="shared" si="14"/>
        <v>44015</v>
      </c>
      <c r="Q496" s="5">
        <f t="shared" si="15"/>
        <v>1467.1666666666667</v>
      </c>
      <c r="R496" t="s">
        <v>3214</v>
      </c>
      <c r="S496" t="s">
        <v>3688</v>
      </c>
      <c r="T496" t="s">
        <v>4088</v>
      </c>
      <c r="V496" t="s">
        <v>4085</v>
      </c>
      <c r="W496" t="s">
        <v>4117</v>
      </c>
      <c r="X496" s="7" t="s">
        <v>1812</v>
      </c>
      <c r="AA496" s="7" t="s">
        <v>4708</v>
      </c>
      <c r="AB496" s="7" t="s">
        <v>4707</v>
      </c>
      <c r="AC496" s="7"/>
      <c r="AG496" t="s">
        <v>4088</v>
      </c>
      <c r="AH496" t="s">
        <v>4088</v>
      </c>
      <c r="AJ496" t="s">
        <v>5315</v>
      </c>
      <c r="AK496" t="s">
        <v>5337</v>
      </c>
    </row>
    <row r="497" spans="1:37" ht="68" hidden="1" x14ac:dyDescent="0.2">
      <c r="A497" t="s">
        <v>37</v>
      </c>
      <c r="B497" t="s">
        <v>51</v>
      </c>
      <c r="C497">
        <v>43831</v>
      </c>
      <c r="D497">
        <v>14</v>
      </c>
      <c r="E497" t="s">
        <v>43</v>
      </c>
      <c r="F497" t="s">
        <v>40</v>
      </c>
      <c r="G497" t="s">
        <v>40</v>
      </c>
      <c r="I497" t="s">
        <v>40</v>
      </c>
      <c r="J497" t="s">
        <v>2056</v>
      </c>
      <c r="K497" t="s">
        <v>2553</v>
      </c>
      <c r="M497" t="s">
        <v>2928</v>
      </c>
      <c r="N497" t="s">
        <v>2970</v>
      </c>
      <c r="O497" s="4">
        <v>44015</v>
      </c>
      <c r="P497" s="6">
        <f t="shared" si="14"/>
        <v>184</v>
      </c>
      <c r="Q497" s="5">
        <f t="shared" si="15"/>
        <v>6.1333333333333337</v>
      </c>
      <c r="R497" t="s">
        <v>3216</v>
      </c>
      <c r="S497" t="s">
        <v>3689</v>
      </c>
      <c r="T497" t="s">
        <v>2296</v>
      </c>
      <c r="V497" t="s">
        <v>4088</v>
      </c>
      <c r="W497" t="s">
        <v>4118</v>
      </c>
      <c r="X497" s="7" t="s">
        <v>2368</v>
      </c>
      <c r="AA497" s="7" t="s">
        <v>4709</v>
      </c>
      <c r="AB497" s="7" t="s">
        <v>4710</v>
      </c>
      <c r="AC497" s="7" t="s">
        <v>4088</v>
      </c>
      <c r="AG497" t="s">
        <v>4088</v>
      </c>
      <c r="AH497" t="s">
        <v>4088</v>
      </c>
      <c r="AJ497" t="s">
        <v>5314</v>
      </c>
      <c r="AK497" t="s">
        <v>5338</v>
      </c>
    </row>
    <row r="498" spans="1:37" ht="51" hidden="1" x14ac:dyDescent="0.2">
      <c r="A498" t="s">
        <v>37</v>
      </c>
      <c r="B498" t="s">
        <v>51</v>
      </c>
      <c r="D498">
        <v>17</v>
      </c>
      <c r="E498" t="s">
        <v>39</v>
      </c>
      <c r="F498" t="s">
        <v>40</v>
      </c>
      <c r="G498" t="s">
        <v>40</v>
      </c>
      <c r="I498" t="s">
        <v>40</v>
      </c>
      <c r="J498" t="s">
        <v>2057</v>
      </c>
      <c r="K498" t="s">
        <v>2552</v>
      </c>
      <c r="M498" t="s">
        <v>2935</v>
      </c>
      <c r="N498" t="s">
        <v>2970</v>
      </c>
      <c r="O498" s="4">
        <v>44015</v>
      </c>
      <c r="P498" s="6">
        <f t="shared" si="14"/>
        <v>44015</v>
      </c>
      <c r="Q498" s="5">
        <f t="shared" si="15"/>
        <v>1467.1666666666667</v>
      </c>
      <c r="R498" t="s">
        <v>3214</v>
      </c>
      <c r="S498" t="s">
        <v>3690</v>
      </c>
      <c r="T498" t="s">
        <v>4088</v>
      </c>
      <c r="V498" t="s">
        <v>4085</v>
      </c>
      <c r="W498" t="s">
        <v>4116</v>
      </c>
      <c r="X498" s="7" t="s">
        <v>1812</v>
      </c>
      <c r="AA498" s="7" t="s">
        <v>4493</v>
      </c>
      <c r="AB498" s="7" t="s">
        <v>4707</v>
      </c>
      <c r="AC498" s="7"/>
      <c r="AG498" t="s">
        <v>4088</v>
      </c>
      <c r="AH498" t="s">
        <v>4088</v>
      </c>
      <c r="AJ498" t="s">
        <v>5315</v>
      </c>
    </row>
    <row r="499" spans="1:37" ht="51" hidden="1" x14ac:dyDescent="0.2">
      <c r="A499" t="s">
        <v>44</v>
      </c>
      <c r="B499" t="s">
        <v>51</v>
      </c>
      <c r="D499">
        <v>5</v>
      </c>
      <c r="E499" t="s">
        <v>39</v>
      </c>
      <c r="F499" t="s">
        <v>40</v>
      </c>
      <c r="G499" t="s">
        <v>40</v>
      </c>
      <c r="I499" t="s">
        <v>40</v>
      </c>
      <c r="K499" t="s">
        <v>2553</v>
      </c>
      <c r="M499" t="s">
        <v>2928</v>
      </c>
      <c r="N499" t="s">
        <v>2970</v>
      </c>
      <c r="O499" s="4">
        <v>44015</v>
      </c>
      <c r="P499" s="6">
        <f t="shared" si="14"/>
        <v>44015</v>
      </c>
      <c r="Q499" s="5">
        <f t="shared" si="15"/>
        <v>1467.1666666666667</v>
      </c>
      <c r="R499" t="s">
        <v>3217</v>
      </c>
      <c r="S499" t="s">
        <v>3687</v>
      </c>
      <c r="V499" t="s">
        <v>2296</v>
      </c>
      <c r="W499" t="s">
        <v>2091</v>
      </c>
      <c r="X499" s="7" t="s">
        <v>2368</v>
      </c>
      <c r="AA499" s="7" t="s">
        <v>4708</v>
      </c>
      <c r="AB499" s="7" t="s">
        <v>4707</v>
      </c>
      <c r="AC499" s="7"/>
      <c r="AJ499" t="s">
        <v>5314</v>
      </c>
    </row>
    <row r="500" spans="1:37" ht="51" hidden="1" x14ac:dyDescent="0.2">
      <c r="A500" t="s">
        <v>37</v>
      </c>
      <c r="B500" t="s">
        <v>51</v>
      </c>
      <c r="D500">
        <v>16</v>
      </c>
      <c r="E500" t="s">
        <v>39</v>
      </c>
      <c r="F500" t="s">
        <v>40</v>
      </c>
      <c r="G500" t="s">
        <v>40</v>
      </c>
      <c r="I500" t="s">
        <v>40</v>
      </c>
      <c r="J500" t="s">
        <v>2046</v>
      </c>
      <c r="K500" t="s">
        <v>2552</v>
      </c>
      <c r="M500" t="s">
        <v>2935</v>
      </c>
      <c r="N500" t="s">
        <v>2970</v>
      </c>
      <c r="O500" s="4">
        <v>44015</v>
      </c>
      <c r="P500" s="6">
        <f t="shared" si="14"/>
        <v>44015</v>
      </c>
      <c r="Q500" s="5">
        <f t="shared" si="15"/>
        <v>1467.1666666666667</v>
      </c>
      <c r="S500" t="s">
        <v>3691</v>
      </c>
      <c r="T500" t="s">
        <v>4088</v>
      </c>
      <c r="V500" t="s">
        <v>2296</v>
      </c>
      <c r="W500" t="s">
        <v>4116</v>
      </c>
      <c r="X500" s="7" t="s">
        <v>1812</v>
      </c>
      <c r="AA500" s="7" t="s">
        <v>4493</v>
      </c>
      <c r="AB500" s="7" t="s">
        <v>4707</v>
      </c>
      <c r="AC500" s="7"/>
      <c r="AG500" t="s">
        <v>4088</v>
      </c>
      <c r="AH500" t="s">
        <v>4088</v>
      </c>
      <c r="AJ500" t="s">
        <v>5315</v>
      </c>
    </row>
    <row r="501" spans="1:37" ht="51" hidden="1" x14ac:dyDescent="0.2">
      <c r="A501" t="s">
        <v>37</v>
      </c>
      <c r="B501" t="s">
        <v>51</v>
      </c>
      <c r="D501">
        <v>17</v>
      </c>
      <c r="E501" t="s">
        <v>43</v>
      </c>
      <c r="F501" t="s">
        <v>40</v>
      </c>
      <c r="G501" t="s">
        <v>40</v>
      </c>
      <c r="I501" t="s">
        <v>40</v>
      </c>
      <c r="J501" t="s">
        <v>2058</v>
      </c>
      <c r="K501" t="s">
        <v>2552</v>
      </c>
      <c r="M501" t="s">
        <v>2935</v>
      </c>
      <c r="N501" t="s">
        <v>2970</v>
      </c>
      <c r="O501" s="4">
        <v>44015</v>
      </c>
      <c r="P501" s="6">
        <f t="shared" si="14"/>
        <v>44015</v>
      </c>
      <c r="Q501" s="5">
        <f t="shared" si="15"/>
        <v>1467.1666666666667</v>
      </c>
      <c r="R501" t="s">
        <v>3214</v>
      </c>
      <c r="S501" t="s">
        <v>3692</v>
      </c>
      <c r="T501" t="s">
        <v>4088</v>
      </c>
      <c r="V501" t="s">
        <v>4085</v>
      </c>
      <c r="W501" t="s">
        <v>4116</v>
      </c>
      <c r="X501" s="7" t="s">
        <v>1812</v>
      </c>
      <c r="AA501" s="7" t="s">
        <v>4493</v>
      </c>
      <c r="AB501" s="7" t="s">
        <v>4707</v>
      </c>
      <c r="AC501" s="7"/>
      <c r="AE501" t="s">
        <v>4088</v>
      </c>
      <c r="AG501" t="s">
        <v>4088</v>
      </c>
      <c r="AH501" t="s">
        <v>4088</v>
      </c>
      <c r="AJ501" t="s">
        <v>5315</v>
      </c>
      <c r="AK501" t="s">
        <v>5339</v>
      </c>
    </row>
    <row r="502" spans="1:37" ht="51" hidden="1" x14ac:dyDescent="0.2">
      <c r="A502" t="s">
        <v>44</v>
      </c>
      <c r="B502" t="s">
        <v>51</v>
      </c>
      <c r="D502">
        <v>2</v>
      </c>
      <c r="E502" t="s">
        <v>43</v>
      </c>
      <c r="F502" t="s">
        <v>40</v>
      </c>
      <c r="G502" t="s">
        <v>40</v>
      </c>
      <c r="I502" t="s">
        <v>40</v>
      </c>
      <c r="J502" t="s">
        <v>1952</v>
      </c>
      <c r="K502" t="s">
        <v>2553</v>
      </c>
      <c r="M502" t="s">
        <v>2928</v>
      </c>
      <c r="N502" t="s">
        <v>2970</v>
      </c>
      <c r="O502" s="4">
        <v>44015</v>
      </c>
      <c r="P502" s="6">
        <f t="shared" si="14"/>
        <v>44015</v>
      </c>
      <c r="Q502" s="5">
        <f t="shared" si="15"/>
        <v>1467.1666666666667</v>
      </c>
      <c r="R502" t="s">
        <v>3218</v>
      </c>
      <c r="S502" t="s">
        <v>3693</v>
      </c>
      <c r="T502" t="s">
        <v>4088</v>
      </c>
      <c r="V502" t="s">
        <v>4085</v>
      </c>
      <c r="W502" t="s">
        <v>2091</v>
      </c>
      <c r="X502" s="10" t="s">
        <v>2368</v>
      </c>
      <c r="AA502" s="7" t="s">
        <v>4711</v>
      </c>
      <c r="AB502" s="7" t="s">
        <v>4707</v>
      </c>
      <c r="AC502" s="7"/>
      <c r="AJ502" t="s">
        <v>5314</v>
      </c>
      <c r="AK502" t="s">
        <v>5340</v>
      </c>
    </row>
    <row r="503" spans="1:37" ht="51" hidden="1" x14ac:dyDescent="0.2">
      <c r="A503" t="s">
        <v>37</v>
      </c>
      <c r="B503" t="s">
        <v>51</v>
      </c>
      <c r="D503">
        <v>16</v>
      </c>
      <c r="E503" t="s">
        <v>43</v>
      </c>
      <c r="F503" t="s">
        <v>40</v>
      </c>
      <c r="G503" t="s">
        <v>40</v>
      </c>
      <c r="I503" t="s">
        <v>40</v>
      </c>
      <c r="K503" t="s">
        <v>2552</v>
      </c>
      <c r="M503" t="s">
        <v>2935</v>
      </c>
      <c r="N503" t="s">
        <v>2970</v>
      </c>
      <c r="O503" s="4">
        <v>44016</v>
      </c>
      <c r="P503" s="6">
        <f t="shared" si="14"/>
        <v>44016</v>
      </c>
      <c r="Q503" s="5">
        <f t="shared" si="15"/>
        <v>1467.2</v>
      </c>
      <c r="R503" t="s">
        <v>3219</v>
      </c>
      <c r="S503" t="s">
        <v>3694</v>
      </c>
      <c r="T503" t="s">
        <v>4088</v>
      </c>
      <c r="V503" t="s">
        <v>4088</v>
      </c>
      <c r="W503" t="s">
        <v>2091</v>
      </c>
      <c r="X503" s="10" t="s">
        <v>2129</v>
      </c>
      <c r="AA503" s="7" t="s">
        <v>4708</v>
      </c>
      <c r="AB503" s="7" t="s">
        <v>4707</v>
      </c>
      <c r="AC503" s="7"/>
      <c r="AE503" t="s">
        <v>4088</v>
      </c>
      <c r="AG503" t="s">
        <v>4088</v>
      </c>
      <c r="AH503" t="s">
        <v>4088</v>
      </c>
      <c r="AJ503" t="s">
        <v>5315</v>
      </c>
      <c r="AK503" t="s">
        <v>5341</v>
      </c>
    </row>
    <row r="504" spans="1:37" ht="136" hidden="1" x14ac:dyDescent="0.2">
      <c r="A504" t="s">
        <v>44</v>
      </c>
      <c r="B504" t="s">
        <v>52</v>
      </c>
      <c r="C504">
        <v>43830</v>
      </c>
      <c r="D504">
        <v>15</v>
      </c>
      <c r="E504" t="s">
        <v>43</v>
      </c>
      <c r="F504" t="s">
        <v>40</v>
      </c>
      <c r="G504" t="s">
        <v>40</v>
      </c>
      <c r="I504" t="s">
        <v>40</v>
      </c>
      <c r="J504" t="s">
        <v>2059</v>
      </c>
      <c r="K504" t="s">
        <v>2554</v>
      </c>
      <c r="M504" t="s">
        <v>2928</v>
      </c>
      <c r="N504" t="s">
        <v>2976</v>
      </c>
      <c r="O504" s="4">
        <v>44018</v>
      </c>
      <c r="P504" s="6">
        <f t="shared" si="14"/>
        <v>188</v>
      </c>
      <c r="Q504" s="5">
        <f t="shared" si="15"/>
        <v>6.2666666666666666</v>
      </c>
      <c r="R504" t="s">
        <v>3220</v>
      </c>
      <c r="S504" t="s">
        <v>3695</v>
      </c>
      <c r="T504" t="s">
        <v>4088</v>
      </c>
      <c r="V504" t="s">
        <v>4085</v>
      </c>
      <c r="W504" t="s">
        <v>4119</v>
      </c>
      <c r="X504" s="7" t="s">
        <v>2368</v>
      </c>
      <c r="AA504" s="7" t="s">
        <v>4712</v>
      </c>
      <c r="AB504" s="7" t="s">
        <v>4713</v>
      </c>
      <c r="AC504" s="7"/>
      <c r="AG504" t="s">
        <v>4088</v>
      </c>
      <c r="AH504" t="s">
        <v>4088</v>
      </c>
      <c r="AJ504" t="s">
        <v>5314</v>
      </c>
    </row>
    <row r="505" spans="1:37" ht="119" hidden="1" x14ac:dyDescent="0.2">
      <c r="A505" t="s">
        <v>37</v>
      </c>
      <c r="B505" t="s">
        <v>52</v>
      </c>
      <c r="C505">
        <v>43755</v>
      </c>
      <c r="D505">
        <v>8</v>
      </c>
      <c r="E505" t="s">
        <v>43</v>
      </c>
      <c r="F505" t="s">
        <v>40</v>
      </c>
      <c r="G505" t="s">
        <v>40</v>
      </c>
      <c r="I505" t="s">
        <v>40</v>
      </c>
      <c r="J505" t="s">
        <v>2060</v>
      </c>
      <c r="K505" t="s">
        <v>2496</v>
      </c>
      <c r="M505" t="s">
        <v>2928</v>
      </c>
      <c r="N505" t="s">
        <v>2976</v>
      </c>
      <c r="O505" s="4">
        <v>44018</v>
      </c>
      <c r="P505" s="6">
        <f t="shared" si="14"/>
        <v>263</v>
      </c>
      <c r="Q505" s="5">
        <f t="shared" si="15"/>
        <v>8.7666666666666675</v>
      </c>
      <c r="R505" t="s">
        <v>3221</v>
      </c>
      <c r="S505" t="s">
        <v>3696</v>
      </c>
      <c r="T505" t="s">
        <v>4085</v>
      </c>
      <c r="V505" t="s">
        <v>4085</v>
      </c>
      <c r="W505" t="s">
        <v>4106</v>
      </c>
      <c r="X505" s="7" t="s">
        <v>2368</v>
      </c>
      <c r="AA505" s="7" t="s">
        <v>4714</v>
      </c>
      <c r="AB505" s="7" t="s">
        <v>4715</v>
      </c>
      <c r="AC505" s="7"/>
      <c r="AJ505" t="s">
        <v>5314</v>
      </c>
    </row>
    <row r="506" spans="1:37" ht="68" hidden="1" x14ac:dyDescent="0.2">
      <c r="A506" t="s">
        <v>44</v>
      </c>
      <c r="B506" t="s">
        <v>52</v>
      </c>
      <c r="C506">
        <v>43475</v>
      </c>
      <c r="D506">
        <v>2</v>
      </c>
      <c r="E506" t="s">
        <v>39</v>
      </c>
      <c r="F506" t="s">
        <v>40</v>
      </c>
      <c r="G506" t="s">
        <v>40</v>
      </c>
      <c r="I506" t="s">
        <v>40</v>
      </c>
      <c r="J506" t="s">
        <v>2061</v>
      </c>
      <c r="K506" t="s">
        <v>2555</v>
      </c>
      <c r="M506" t="s">
        <v>2928</v>
      </c>
      <c r="N506" t="s">
        <v>2470</v>
      </c>
      <c r="O506" s="4">
        <v>44018</v>
      </c>
      <c r="P506" s="6">
        <f t="shared" si="14"/>
        <v>543</v>
      </c>
      <c r="Q506" s="5">
        <f t="shared" si="15"/>
        <v>18.100000000000001</v>
      </c>
      <c r="R506" t="s">
        <v>3222</v>
      </c>
      <c r="S506" t="s">
        <v>3697</v>
      </c>
      <c r="T506" t="s">
        <v>4085</v>
      </c>
      <c r="V506" t="s">
        <v>4085</v>
      </c>
      <c r="W506" t="s">
        <v>4120</v>
      </c>
      <c r="X506" s="7" t="s">
        <v>2368</v>
      </c>
      <c r="AA506" s="7" t="s">
        <v>4716</v>
      </c>
      <c r="AB506" s="7" t="s">
        <v>4717</v>
      </c>
      <c r="AC506" s="7"/>
      <c r="AJ506" t="s">
        <v>5314</v>
      </c>
    </row>
    <row r="507" spans="1:37" ht="68" hidden="1" x14ac:dyDescent="0.2">
      <c r="A507" t="s">
        <v>44</v>
      </c>
      <c r="B507" t="s">
        <v>52</v>
      </c>
      <c r="C507">
        <v>43475</v>
      </c>
      <c r="D507">
        <v>5</v>
      </c>
      <c r="E507" t="s">
        <v>43</v>
      </c>
      <c r="F507" t="s">
        <v>40</v>
      </c>
      <c r="G507" t="s">
        <v>40</v>
      </c>
      <c r="I507" t="s">
        <v>40</v>
      </c>
      <c r="J507" t="s">
        <v>2061</v>
      </c>
      <c r="K507" t="s">
        <v>2555</v>
      </c>
      <c r="M507" t="s">
        <v>2928</v>
      </c>
      <c r="N507" t="s">
        <v>2470</v>
      </c>
      <c r="O507" s="4">
        <v>44018</v>
      </c>
      <c r="P507" s="6">
        <f t="shared" si="14"/>
        <v>543</v>
      </c>
      <c r="Q507" s="5">
        <f t="shared" si="15"/>
        <v>18.100000000000001</v>
      </c>
      <c r="R507" t="s">
        <v>3222</v>
      </c>
      <c r="T507" t="s">
        <v>4085</v>
      </c>
      <c r="V507" t="s">
        <v>4085</v>
      </c>
      <c r="X507" s="7" t="s">
        <v>2368</v>
      </c>
      <c r="AA507" s="7" t="s">
        <v>4716</v>
      </c>
      <c r="AB507" s="7" t="s">
        <v>4717</v>
      </c>
      <c r="AC507" s="7"/>
      <c r="AJ507" t="s">
        <v>5314</v>
      </c>
    </row>
    <row r="508" spans="1:37" ht="102" hidden="1" x14ac:dyDescent="0.2">
      <c r="A508" t="s">
        <v>44</v>
      </c>
      <c r="B508" t="s">
        <v>52</v>
      </c>
      <c r="C508">
        <v>43804</v>
      </c>
      <c r="D508">
        <v>17</v>
      </c>
      <c r="E508" t="s">
        <v>43</v>
      </c>
      <c r="F508" t="s">
        <v>40</v>
      </c>
      <c r="G508" t="s">
        <v>40</v>
      </c>
      <c r="I508" t="s">
        <v>40</v>
      </c>
      <c r="J508" t="s">
        <v>2062</v>
      </c>
      <c r="K508" t="s">
        <v>2546</v>
      </c>
      <c r="M508" t="s">
        <v>2928</v>
      </c>
      <c r="N508" t="s">
        <v>2977</v>
      </c>
      <c r="O508" s="4">
        <v>44019</v>
      </c>
      <c r="P508" s="6">
        <f t="shared" si="14"/>
        <v>215</v>
      </c>
      <c r="Q508" s="5">
        <f t="shared" si="15"/>
        <v>7.166666666666667</v>
      </c>
      <c r="R508" t="s">
        <v>3223</v>
      </c>
      <c r="S508" t="s">
        <v>3698</v>
      </c>
      <c r="T508" t="s">
        <v>4085</v>
      </c>
      <c r="V508" t="s">
        <v>4085</v>
      </c>
      <c r="W508" t="s">
        <v>4106</v>
      </c>
      <c r="X508" s="7" t="s">
        <v>2368</v>
      </c>
      <c r="AA508" s="7" t="s">
        <v>4718</v>
      </c>
      <c r="AB508" s="7" t="s">
        <v>4719</v>
      </c>
      <c r="AC508" s="7"/>
      <c r="AE508" t="s">
        <v>4088</v>
      </c>
      <c r="AG508" t="s">
        <v>4088</v>
      </c>
      <c r="AJ508" t="s">
        <v>5316</v>
      </c>
    </row>
    <row r="509" spans="1:37" ht="68" hidden="1" x14ac:dyDescent="0.2">
      <c r="A509" t="s">
        <v>37</v>
      </c>
      <c r="B509" t="s">
        <v>52</v>
      </c>
      <c r="C509">
        <v>43836</v>
      </c>
      <c r="D509">
        <v>17</v>
      </c>
      <c r="E509" t="s">
        <v>43</v>
      </c>
      <c r="F509" t="s">
        <v>40</v>
      </c>
      <c r="G509" t="s">
        <v>40</v>
      </c>
      <c r="I509" t="s">
        <v>40</v>
      </c>
      <c r="J509" t="s">
        <v>2063</v>
      </c>
      <c r="K509" t="s">
        <v>2556</v>
      </c>
      <c r="M509" t="s">
        <v>2928</v>
      </c>
      <c r="N509" t="s">
        <v>2470</v>
      </c>
      <c r="O509" s="4">
        <v>44020</v>
      </c>
      <c r="P509" s="6">
        <f t="shared" si="14"/>
        <v>184</v>
      </c>
      <c r="Q509" s="5">
        <f t="shared" si="15"/>
        <v>6.1333333333333337</v>
      </c>
      <c r="R509" t="s">
        <v>3224</v>
      </c>
      <c r="S509" t="s">
        <v>3699</v>
      </c>
      <c r="T509" t="s">
        <v>4088</v>
      </c>
      <c r="V509" t="s">
        <v>4088</v>
      </c>
      <c r="W509" t="s">
        <v>4121</v>
      </c>
      <c r="X509" s="7" t="s">
        <v>2368</v>
      </c>
      <c r="AA509" s="7" t="s">
        <v>4716</v>
      </c>
      <c r="AB509" s="7" t="s">
        <v>4720</v>
      </c>
      <c r="AC509" s="7"/>
      <c r="AG509" t="s">
        <v>4088</v>
      </c>
      <c r="AH509" t="s">
        <v>4088</v>
      </c>
      <c r="AJ509" t="s">
        <v>5314</v>
      </c>
      <c r="AK509" t="s">
        <v>5342</v>
      </c>
    </row>
    <row r="510" spans="1:37" ht="102" hidden="1" x14ac:dyDescent="0.2">
      <c r="A510" t="s">
        <v>44</v>
      </c>
      <c r="B510" t="s">
        <v>52</v>
      </c>
      <c r="C510">
        <v>43534</v>
      </c>
      <c r="D510">
        <v>14</v>
      </c>
      <c r="E510" t="s">
        <v>43</v>
      </c>
      <c r="F510" t="s">
        <v>40</v>
      </c>
      <c r="G510" t="s">
        <v>40</v>
      </c>
      <c r="I510" t="s">
        <v>40</v>
      </c>
      <c r="J510" t="s">
        <v>2064</v>
      </c>
      <c r="K510" t="s">
        <v>2557</v>
      </c>
      <c r="M510" t="s">
        <v>2928</v>
      </c>
      <c r="N510" t="s">
        <v>2479</v>
      </c>
      <c r="O510" s="4">
        <v>44020</v>
      </c>
      <c r="P510" s="6">
        <f t="shared" si="14"/>
        <v>486</v>
      </c>
      <c r="Q510" s="5">
        <f t="shared" si="15"/>
        <v>16.2</v>
      </c>
      <c r="R510">
        <v>3104437871</v>
      </c>
      <c r="S510" t="s">
        <v>3700</v>
      </c>
      <c r="T510" t="s">
        <v>4085</v>
      </c>
      <c r="V510" t="s">
        <v>4085</v>
      </c>
      <c r="W510" t="s">
        <v>4122</v>
      </c>
      <c r="X510" s="7" t="s">
        <v>2368</v>
      </c>
      <c r="AA510" s="7" t="s">
        <v>4721</v>
      </c>
      <c r="AB510" s="7" t="s">
        <v>4722</v>
      </c>
      <c r="AC510" s="7"/>
      <c r="AJ510" t="s">
        <v>5314</v>
      </c>
      <c r="AK510" t="s">
        <v>5343</v>
      </c>
    </row>
    <row r="511" spans="1:37" ht="170" hidden="1" x14ac:dyDescent="0.2">
      <c r="A511" t="s">
        <v>44</v>
      </c>
      <c r="B511" t="s">
        <v>52</v>
      </c>
      <c r="C511">
        <v>43840</v>
      </c>
      <c r="D511">
        <v>4</v>
      </c>
      <c r="E511" t="s">
        <v>43</v>
      </c>
      <c r="F511" t="s">
        <v>40</v>
      </c>
      <c r="G511" t="s">
        <v>40</v>
      </c>
      <c r="I511" t="s">
        <v>40</v>
      </c>
      <c r="J511" t="s">
        <v>2065</v>
      </c>
      <c r="K511" t="s">
        <v>2558</v>
      </c>
      <c r="M511" t="s">
        <v>2928</v>
      </c>
      <c r="N511" t="s">
        <v>2470</v>
      </c>
      <c r="O511" s="4">
        <v>44020</v>
      </c>
      <c r="P511" s="6">
        <f t="shared" si="14"/>
        <v>180</v>
      </c>
      <c r="Q511" s="5">
        <f t="shared" si="15"/>
        <v>6</v>
      </c>
      <c r="R511" t="s">
        <v>3225</v>
      </c>
      <c r="S511" t="s">
        <v>3701</v>
      </c>
      <c r="T511" t="s">
        <v>4085</v>
      </c>
      <c r="V511" t="s">
        <v>4085</v>
      </c>
      <c r="W511" t="s">
        <v>4123</v>
      </c>
      <c r="X511" s="7" t="s">
        <v>2368</v>
      </c>
      <c r="AA511" s="7" t="s">
        <v>4723</v>
      </c>
      <c r="AB511" s="7" t="s">
        <v>4724</v>
      </c>
      <c r="AC511" s="7"/>
      <c r="AJ511" t="s">
        <v>5316</v>
      </c>
    </row>
    <row r="512" spans="1:37" ht="51" hidden="1" x14ac:dyDescent="0.2">
      <c r="A512" t="s">
        <v>44</v>
      </c>
      <c r="B512" t="s">
        <v>52</v>
      </c>
      <c r="C512">
        <v>43840</v>
      </c>
      <c r="D512">
        <v>6</v>
      </c>
      <c r="E512" t="s">
        <v>43</v>
      </c>
      <c r="F512" t="s">
        <v>40</v>
      </c>
      <c r="G512" t="s">
        <v>40</v>
      </c>
      <c r="I512" t="s">
        <v>40</v>
      </c>
      <c r="J512" t="s">
        <v>2066</v>
      </c>
      <c r="K512" t="s">
        <v>2557</v>
      </c>
      <c r="M512" t="s">
        <v>2928</v>
      </c>
      <c r="N512" t="s">
        <v>2978</v>
      </c>
      <c r="O512" s="4">
        <v>44020</v>
      </c>
      <c r="P512" s="6">
        <f t="shared" si="14"/>
        <v>180</v>
      </c>
      <c r="Q512" s="5">
        <f t="shared" si="15"/>
        <v>6</v>
      </c>
      <c r="R512">
        <v>3144337462</v>
      </c>
      <c r="S512" t="s">
        <v>3702</v>
      </c>
      <c r="T512" t="s">
        <v>4085</v>
      </c>
      <c r="V512" t="s">
        <v>4085</v>
      </c>
      <c r="W512" t="s">
        <v>4124</v>
      </c>
      <c r="X512" s="7" t="s">
        <v>2368</v>
      </c>
      <c r="AA512" s="7" t="s">
        <v>4725</v>
      </c>
      <c r="AB512" s="7" t="s">
        <v>4726</v>
      </c>
      <c r="AC512" s="7"/>
      <c r="AG512" t="s">
        <v>4088</v>
      </c>
      <c r="AJ512" t="s">
        <v>5314</v>
      </c>
    </row>
    <row r="513" spans="1:37" ht="51" hidden="1" x14ac:dyDescent="0.2">
      <c r="A513" t="s">
        <v>44</v>
      </c>
      <c r="B513" t="s">
        <v>52</v>
      </c>
      <c r="C513">
        <v>43840</v>
      </c>
      <c r="D513">
        <v>5</v>
      </c>
      <c r="E513" t="s">
        <v>43</v>
      </c>
      <c r="F513" t="s">
        <v>40</v>
      </c>
      <c r="G513" t="s">
        <v>40</v>
      </c>
      <c r="I513" t="s">
        <v>40</v>
      </c>
      <c r="K513" t="s">
        <v>2129</v>
      </c>
      <c r="M513" t="s">
        <v>2928</v>
      </c>
      <c r="O513" s="4">
        <v>44020</v>
      </c>
      <c r="P513" s="6">
        <f t="shared" si="14"/>
        <v>180</v>
      </c>
      <c r="Q513" s="5">
        <f t="shared" si="15"/>
        <v>6</v>
      </c>
      <c r="R513">
        <v>3144337462</v>
      </c>
      <c r="T513" t="s">
        <v>4085</v>
      </c>
      <c r="V513" t="s">
        <v>4085</v>
      </c>
      <c r="X513" s="7" t="s">
        <v>2368</v>
      </c>
      <c r="AA513" s="7" t="s">
        <v>4725</v>
      </c>
      <c r="AB513" s="7" t="s">
        <v>4726</v>
      </c>
      <c r="AC513" s="7"/>
      <c r="AG513" t="s">
        <v>4088</v>
      </c>
      <c r="AJ513" t="s">
        <v>5314</v>
      </c>
    </row>
    <row r="514" spans="1:37" ht="136" hidden="1" x14ac:dyDescent="0.2">
      <c r="A514" t="s">
        <v>44</v>
      </c>
      <c r="B514" t="s">
        <v>52</v>
      </c>
      <c r="C514">
        <v>43814</v>
      </c>
      <c r="D514">
        <v>4</v>
      </c>
      <c r="E514" t="s">
        <v>43</v>
      </c>
      <c r="F514" t="s">
        <v>40</v>
      </c>
      <c r="G514" t="s">
        <v>40</v>
      </c>
      <c r="I514" t="s">
        <v>40</v>
      </c>
      <c r="J514" t="s">
        <v>2067</v>
      </c>
      <c r="K514" t="s">
        <v>2559</v>
      </c>
      <c r="M514" t="s">
        <v>2928</v>
      </c>
      <c r="N514" t="s">
        <v>2479</v>
      </c>
      <c r="O514" s="4">
        <v>44020</v>
      </c>
      <c r="P514" s="6">
        <f t="shared" si="14"/>
        <v>206</v>
      </c>
      <c r="Q514" s="5">
        <f t="shared" si="15"/>
        <v>6.8666666666666663</v>
      </c>
      <c r="R514">
        <v>3142334494</v>
      </c>
      <c r="S514" t="s">
        <v>3703</v>
      </c>
      <c r="T514" t="s">
        <v>4085</v>
      </c>
      <c r="V514" t="s">
        <v>4085</v>
      </c>
      <c r="W514" t="s">
        <v>4125</v>
      </c>
      <c r="X514" s="7" t="s">
        <v>2368</v>
      </c>
      <c r="AA514" s="7" t="s">
        <v>4727</v>
      </c>
      <c r="AB514" s="7" t="s">
        <v>4728</v>
      </c>
      <c r="AC514" s="7"/>
      <c r="AJ514" t="s">
        <v>5314</v>
      </c>
    </row>
    <row r="515" spans="1:37" ht="119" hidden="1" x14ac:dyDescent="0.2">
      <c r="A515" t="s">
        <v>44</v>
      </c>
      <c r="B515" t="s">
        <v>52</v>
      </c>
      <c r="C515">
        <v>43307</v>
      </c>
      <c r="D515">
        <v>3</v>
      </c>
      <c r="E515" t="s">
        <v>39</v>
      </c>
      <c r="F515" t="s">
        <v>40</v>
      </c>
      <c r="G515" t="s">
        <v>40</v>
      </c>
      <c r="I515" t="s">
        <v>40</v>
      </c>
      <c r="J515" t="s">
        <v>2068</v>
      </c>
      <c r="K515" t="s">
        <v>2560</v>
      </c>
      <c r="M515" t="s">
        <v>2928</v>
      </c>
      <c r="N515" t="s">
        <v>2470</v>
      </c>
      <c r="O515" s="4">
        <v>44020</v>
      </c>
      <c r="P515" s="6">
        <f t="shared" ref="P515:P578" si="16">O515-C515</f>
        <v>713</v>
      </c>
      <c r="Q515" s="5">
        <f t="shared" ref="Q515:Q578" si="17">P515/30</f>
        <v>23.766666666666666</v>
      </c>
      <c r="R515" t="s">
        <v>3226</v>
      </c>
      <c r="S515" t="s">
        <v>3704</v>
      </c>
      <c r="T515" t="s">
        <v>4085</v>
      </c>
      <c r="V515" t="s">
        <v>4085</v>
      </c>
      <c r="W515" t="s">
        <v>4126</v>
      </c>
      <c r="X515" s="7" t="s">
        <v>2368</v>
      </c>
      <c r="AA515" s="7" t="s">
        <v>4729</v>
      </c>
      <c r="AB515" s="7" t="s">
        <v>4730</v>
      </c>
      <c r="AC515" s="7"/>
      <c r="AJ515" t="s">
        <v>5314</v>
      </c>
      <c r="AK515" s="13"/>
    </row>
    <row r="516" spans="1:37" ht="17" hidden="1" x14ac:dyDescent="0.2">
      <c r="A516" t="s">
        <v>44</v>
      </c>
      <c r="B516" t="s">
        <v>52</v>
      </c>
      <c r="C516">
        <v>43307</v>
      </c>
      <c r="D516">
        <v>4</v>
      </c>
      <c r="E516" t="s">
        <v>43</v>
      </c>
      <c r="F516" t="s">
        <v>40</v>
      </c>
      <c r="G516" t="s">
        <v>40</v>
      </c>
      <c r="I516" t="s">
        <v>40</v>
      </c>
      <c r="K516" t="s">
        <v>2129</v>
      </c>
      <c r="M516" t="s">
        <v>2928</v>
      </c>
      <c r="N516" t="s">
        <v>2470</v>
      </c>
      <c r="O516" s="4">
        <v>44020</v>
      </c>
      <c r="P516" s="6">
        <f t="shared" si="16"/>
        <v>713</v>
      </c>
      <c r="Q516" s="5">
        <f t="shared" si="17"/>
        <v>23.766666666666666</v>
      </c>
      <c r="T516" t="s">
        <v>4085</v>
      </c>
      <c r="V516" t="s">
        <v>4085</v>
      </c>
      <c r="X516" s="7" t="s">
        <v>2368</v>
      </c>
      <c r="AA516" s="7"/>
      <c r="AB516" s="7"/>
      <c r="AC516" s="7"/>
      <c r="AJ516" t="s">
        <v>5314</v>
      </c>
      <c r="AK516" s="13"/>
    </row>
    <row r="517" spans="1:37" ht="17" hidden="1" x14ac:dyDescent="0.2">
      <c r="A517" t="s">
        <v>44</v>
      </c>
      <c r="B517" t="s">
        <v>52</v>
      </c>
      <c r="C517">
        <v>43307</v>
      </c>
      <c r="D517">
        <v>14</v>
      </c>
      <c r="E517" t="s">
        <v>39</v>
      </c>
      <c r="F517" t="s">
        <v>40</v>
      </c>
      <c r="G517" t="s">
        <v>40</v>
      </c>
      <c r="I517" t="s">
        <v>40</v>
      </c>
      <c r="K517" t="s">
        <v>2129</v>
      </c>
      <c r="M517" t="s">
        <v>2928</v>
      </c>
      <c r="N517" t="s">
        <v>2470</v>
      </c>
      <c r="O517" s="4">
        <v>44020</v>
      </c>
      <c r="P517" s="6">
        <f t="shared" si="16"/>
        <v>713</v>
      </c>
      <c r="Q517" s="5">
        <f t="shared" si="17"/>
        <v>23.766666666666666</v>
      </c>
      <c r="S517" t="s">
        <v>3637</v>
      </c>
      <c r="T517" t="s">
        <v>4085</v>
      </c>
      <c r="V517" t="s">
        <v>4085</v>
      </c>
      <c r="W517" t="s">
        <v>4127</v>
      </c>
      <c r="X517" s="7" t="s">
        <v>2368</v>
      </c>
      <c r="AA517" s="7"/>
      <c r="AB517" s="7"/>
      <c r="AC517" s="7"/>
      <c r="AJ517" t="s">
        <v>5314</v>
      </c>
      <c r="AK517" s="13"/>
    </row>
    <row r="518" spans="1:37" ht="102" hidden="1" x14ac:dyDescent="0.2">
      <c r="A518" t="s">
        <v>44</v>
      </c>
      <c r="B518" t="s">
        <v>52</v>
      </c>
      <c r="C518">
        <v>43106</v>
      </c>
      <c r="D518">
        <v>4</v>
      </c>
      <c r="E518" t="s">
        <v>39</v>
      </c>
      <c r="F518" t="s">
        <v>40</v>
      </c>
      <c r="G518" t="s">
        <v>40</v>
      </c>
      <c r="I518" t="s">
        <v>40</v>
      </c>
      <c r="J518" t="s">
        <v>2069</v>
      </c>
      <c r="K518" t="s">
        <v>2561</v>
      </c>
      <c r="M518" t="s">
        <v>2928</v>
      </c>
      <c r="N518" t="s">
        <v>2978</v>
      </c>
      <c r="O518" s="4">
        <v>44021</v>
      </c>
      <c r="P518" s="6">
        <f t="shared" si="16"/>
        <v>915</v>
      </c>
      <c r="Q518" s="5">
        <f t="shared" si="17"/>
        <v>30.5</v>
      </c>
      <c r="R518">
        <v>3155097642</v>
      </c>
      <c r="S518" t="s">
        <v>3705</v>
      </c>
      <c r="T518" t="s">
        <v>4085</v>
      </c>
      <c r="V518" t="s">
        <v>4085</v>
      </c>
      <c r="W518" t="s">
        <v>4128</v>
      </c>
      <c r="X518" s="7" t="s">
        <v>2368</v>
      </c>
      <c r="AA518" s="7" t="s">
        <v>4731</v>
      </c>
      <c r="AB518" s="7" t="s">
        <v>4732</v>
      </c>
      <c r="AC518" s="7"/>
      <c r="AG518" t="s">
        <v>4088</v>
      </c>
      <c r="AJ518" t="s">
        <v>5314</v>
      </c>
    </row>
    <row r="519" spans="1:37" ht="68" hidden="1" x14ac:dyDescent="0.2">
      <c r="A519" t="s">
        <v>44</v>
      </c>
      <c r="B519" t="s">
        <v>52</v>
      </c>
      <c r="C519">
        <v>43539</v>
      </c>
      <c r="D519">
        <v>15</v>
      </c>
      <c r="E519" t="s">
        <v>43</v>
      </c>
      <c r="F519" t="s">
        <v>40</v>
      </c>
      <c r="G519" t="s">
        <v>40</v>
      </c>
      <c r="I519" t="s">
        <v>40</v>
      </c>
      <c r="J519" t="s">
        <v>2070</v>
      </c>
      <c r="K519" t="s">
        <v>2562</v>
      </c>
      <c r="M519" t="s">
        <v>2935</v>
      </c>
      <c r="N519" t="s">
        <v>2978</v>
      </c>
      <c r="O519" s="4">
        <v>44022</v>
      </c>
      <c r="P519" s="6">
        <f t="shared" si="16"/>
        <v>483</v>
      </c>
      <c r="Q519" s="5">
        <f t="shared" si="17"/>
        <v>16.100000000000001</v>
      </c>
      <c r="R519" t="s">
        <v>3227</v>
      </c>
      <c r="S519" t="s">
        <v>3637</v>
      </c>
      <c r="T519" t="s">
        <v>4085</v>
      </c>
      <c r="V519" t="s">
        <v>4085</v>
      </c>
      <c r="W519" t="s">
        <v>4129</v>
      </c>
      <c r="X519" s="7" t="s">
        <v>1812</v>
      </c>
      <c r="AA519" s="7" t="s">
        <v>4733</v>
      </c>
      <c r="AB519" s="7" t="s">
        <v>4713</v>
      </c>
      <c r="AC519" s="7"/>
      <c r="AG519" t="s">
        <v>4088</v>
      </c>
      <c r="AJ519" t="s">
        <v>5316</v>
      </c>
    </row>
    <row r="520" spans="1:37" ht="51" hidden="1" x14ac:dyDescent="0.2">
      <c r="A520" t="s">
        <v>37</v>
      </c>
      <c r="B520" t="s">
        <v>52</v>
      </c>
      <c r="C520">
        <v>44013</v>
      </c>
      <c r="D520">
        <v>16</v>
      </c>
      <c r="E520" t="s">
        <v>39</v>
      </c>
      <c r="F520" t="s">
        <v>40</v>
      </c>
      <c r="G520" t="s">
        <v>40</v>
      </c>
      <c r="I520" t="s">
        <v>40</v>
      </c>
      <c r="J520" t="s">
        <v>2071</v>
      </c>
      <c r="K520" s="1" t="s">
        <v>2541</v>
      </c>
      <c r="M520" t="s">
        <v>2935</v>
      </c>
      <c r="N520" t="s">
        <v>2979</v>
      </c>
      <c r="O520" s="4">
        <v>44024</v>
      </c>
      <c r="P520" s="6">
        <f t="shared" si="16"/>
        <v>11</v>
      </c>
      <c r="Q520" s="5">
        <f t="shared" si="17"/>
        <v>0.36666666666666664</v>
      </c>
      <c r="R520" t="s">
        <v>3228</v>
      </c>
      <c r="S520" t="s">
        <v>3706</v>
      </c>
      <c r="T520" t="s">
        <v>4085</v>
      </c>
      <c r="V520" t="s">
        <v>4085</v>
      </c>
      <c r="W520" t="s">
        <v>4130</v>
      </c>
      <c r="X520" s="7" t="s">
        <v>1812</v>
      </c>
      <c r="AA520" s="7" t="s">
        <v>4734</v>
      </c>
      <c r="AB520" s="7" t="s">
        <v>4726</v>
      </c>
      <c r="AC520" s="7"/>
      <c r="AG520" t="s">
        <v>4088</v>
      </c>
      <c r="AJ520" t="s">
        <v>5315</v>
      </c>
      <c r="AK520" t="s">
        <v>5344</v>
      </c>
    </row>
    <row r="521" spans="1:37" ht="51" hidden="1" x14ac:dyDescent="0.2">
      <c r="A521" t="s">
        <v>37</v>
      </c>
      <c r="B521" t="s">
        <v>52</v>
      </c>
      <c r="C521">
        <v>44014</v>
      </c>
      <c r="D521">
        <v>16</v>
      </c>
      <c r="E521" t="s">
        <v>43</v>
      </c>
      <c r="F521" t="s">
        <v>40</v>
      </c>
      <c r="G521" t="s">
        <v>40</v>
      </c>
      <c r="I521" t="s">
        <v>40</v>
      </c>
      <c r="J521" t="s">
        <v>2072</v>
      </c>
      <c r="K521" s="1" t="s">
        <v>2541</v>
      </c>
      <c r="M521" t="s">
        <v>2935</v>
      </c>
      <c r="N521" t="s">
        <v>2979</v>
      </c>
      <c r="O521" s="4">
        <v>44024</v>
      </c>
      <c r="P521" s="6">
        <f t="shared" si="16"/>
        <v>10</v>
      </c>
      <c r="Q521" s="5">
        <f t="shared" si="17"/>
        <v>0.33333333333333331</v>
      </c>
      <c r="R521" t="s">
        <v>3229</v>
      </c>
      <c r="S521" t="s">
        <v>3637</v>
      </c>
      <c r="T521" t="s">
        <v>4085</v>
      </c>
      <c r="V521" t="s">
        <v>4085</v>
      </c>
      <c r="W521" t="s">
        <v>4130</v>
      </c>
      <c r="X521" s="7" t="s">
        <v>1812</v>
      </c>
      <c r="AA521" s="7" t="s">
        <v>4734</v>
      </c>
      <c r="AB521" s="7" t="s">
        <v>4726</v>
      </c>
      <c r="AC521" s="7"/>
      <c r="AG521" t="s">
        <v>4088</v>
      </c>
      <c r="AJ521" t="s">
        <v>5315</v>
      </c>
      <c r="AK521" t="s">
        <v>5345</v>
      </c>
    </row>
    <row r="522" spans="1:37" ht="119" hidden="1" x14ac:dyDescent="0.2">
      <c r="A522" t="s">
        <v>44</v>
      </c>
      <c r="B522" t="s">
        <v>52</v>
      </c>
      <c r="C522">
        <v>43801</v>
      </c>
      <c r="D522">
        <v>17</v>
      </c>
      <c r="E522" t="s">
        <v>39</v>
      </c>
      <c r="F522" t="s">
        <v>40</v>
      </c>
      <c r="G522" t="s">
        <v>40</v>
      </c>
      <c r="I522" t="s">
        <v>40</v>
      </c>
      <c r="J522" t="s">
        <v>2073</v>
      </c>
      <c r="K522" t="s">
        <v>2563</v>
      </c>
      <c r="M522" t="s">
        <v>2928</v>
      </c>
      <c r="N522" t="s">
        <v>2479</v>
      </c>
      <c r="O522" s="4">
        <v>44025</v>
      </c>
      <c r="P522" s="6">
        <f t="shared" si="16"/>
        <v>224</v>
      </c>
      <c r="Q522" s="5">
        <f t="shared" si="17"/>
        <v>7.4666666666666668</v>
      </c>
      <c r="R522" t="s">
        <v>3230</v>
      </c>
      <c r="S522" t="s">
        <v>3707</v>
      </c>
      <c r="T522" t="s">
        <v>4085</v>
      </c>
      <c r="V522" t="s">
        <v>4085</v>
      </c>
      <c r="W522" t="s">
        <v>4131</v>
      </c>
      <c r="X522" s="7" t="s">
        <v>2368</v>
      </c>
      <c r="AA522" s="7" t="s">
        <v>4735</v>
      </c>
      <c r="AB522" s="7" t="s">
        <v>4736</v>
      </c>
      <c r="AC522" s="7"/>
      <c r="AH522" t="s">
        <v>4088</v>
      </c>
      <c r="AJ522" t="s">
        <v>5314</v>
      </c>
    </row>
    <row r="523" spans="1:37" ht="136" hidden="1" x14ac:dyDescent="0.2">
      <c r="A523" t="s">
        <v>44</v>
      </c>
      <c r="B523" t="s">
        <v>52</v>
      </c>
      <c r="C523">
        <v>42441</v>
      </c>
      <c r="D523">
        <v>3</v>
      </c>
      <c r="E523" t="s">
        <v>39</v>
      </c>
      <c r="F523" t="s">
        <v>40</v>
      </c>
      <c r="G523" t="s">
        <v>40</v>
      </c>
      <c r="I523" t="s">
        <v>40</v>
      </c>
      <c r="J523" t="s">
        <v>2074</v>
      </c>
      <c r="K523" t="s">
        <v>2564</v>
      </c>
      <c r="M523" t="s">
        <v>2928</v>
      </c>
      <c r="N523" t="s">
        <v>2978</v>
      </c>
      <c r="O523" s="4">
        <v>44025</v>
      </c>
      <c r="P523" s="6">
        <f t="shared" si="16"/>
        <v>1584</v>
      </c>
      <c r="Q523" s="5">
        <f t="shared" si="17"/>
        <v>52.8</v>
      </c>
      <c r="R523">
        <v>3142677696</v>
      </c>
      <c r="S523" t="s">
        <v>3708</v>
      </c>
      <c r="T523" t="s">
        <v>4085</v>
      </c>
      <c r="V523" t="s">
        <v>4085</v>
      </c>
      <c r="W523" t="s">
        <v>4132</v>
      </c>
      <c r="X523" s="7" t="s">
        <v>2368</v>
      </c>
      <c r="AA523" s="7" t="s">
        <v>4737</v>
      </c>
      <c r="AB523" s="7" t="s">
        <v>4738</v>
      </c>
      <c r="AC523" s="7"/>
      <c r="AJ523" t="s">
        <v>5314</v>
      </c>
    </row>
    <row r="524" spans="1:37" ht="17" hidden="1" x14ac:dyDescent="0.2">
      <c r="A524" t="s">
        <v>44</v>
      </c>
      <c r="B524" t="s">
        <v>52</v>
      </c>
      <c r="C524">
        <v>42441</v>
      </c>
      <c r="D524">
        <v>7</v>
      </c>
      <c r="E524" t="s">
        <v>43</v>
      </c>
      <c r="F524" t="s">
        <v>40</v>
      </c>
      <c r="G524" t="s">
        <v>40</v>
      </c>
      <c r="I524" t="s">
        <v>40</v>
      </c>
      <c r="K524" t="s">
        <v>2129</v>
      </c>
      <c r="M524" t="s">
        <v>2928</v>
      </c>
      <c r="O524" s="4">
        <v>44025</v>
      </c>
      <c r="P524" s="6">
        <f t="shared" si="16"/>
        <v>1584</v>
      </c>
      <c r="Q524" s="5">
        <f t="shared" si="17"/>
        <v>52.8</v>
      </c>
      <c r="T524" t="s">
        <v>4085</v>
      </c>
      <c r="V524" t="s">
        <v>4085</v>
      </c>
      <c r="X524" s="7" t="s">
        <v>2368</v>
      </c>
      <c r="AA524" s="7"/>
      <c r="AB524" s="7"/>
      <c r="AC524" s="7"/>
      <c r="AJ524" t="s">
        <v>5314</v>
      </c>
    </row>
    <row r="525" spans="1:37" ht="17" hidden="1" x14ac:dyDescent="0.2">
      <c r="A525" t="s">
        <v>44</v>
      </c>
      <c r="B525" t="s">
        <v>52</v>
      </c>
      <c r="C525">
        <v>42441</v>
      </c>
      <c r="D525">
        <v>9</v>
      </c>
      <c r="E525" t="s">
        <v>39</v>
      </c>
      <c r="F525" t="s">
        <v>40</v>
      </c>
      <c r="G525" t="s">
        <v>40</v>
      </c>
      <c r="I525" t="s">
        <v>40</v>
      </c>
      <c r="K525" t="s">
        <v>2129</v>
      </c>
      <c r="M525" t="s">
        <v>2928</v>
      </c>
      <c r="O525" s="4">
        <v>44025</v>
      </c>
      <c r="P525" s="6">
        <f t="shared" si="16"/>
        <v>1584</v>
      </c>
      <c r="Q525" s="5">
        <f t="shared" si="17"/>
        <v>52.8</v>
      </c>
      <c r="T525" t="s">
        <v>4085</v>
      </c>
      <c r="V525" t="s">
        <v>4085</v>
      </c>
      <c r="X525" s="7" t="s">
        <v>2368</v>
      </c>
      <c r="AA525" s="7"/>
      <c r="AB525" s="7"/>
      <c r="AC525" s="7"/>
      <c r="AJ525" t="s">
        <v>5314</v>
      </c>
    </row>
    <row r="526" spans="1:37" ht="153" hidden="1" x14ac:dyDescent="0.2">
      <c r="A526" t="s">
        <v>37</v>
      </c>
      <c r="B526" t="s">
        <v>52</v>
      </c>
      <c r="C526">
        <v>44011</v>
      </c>
      <c r="D526">
        <v>15</v>
      </c>
      <c r="E526" t="s">
        <v>43</v>
      </c>
      <c r="F526" t="s">
        <v>40</v>
      </c>
      <c r="G526" t="s">
        <v>40</v>
      </c>
      <c r="I526" t="s">
        <v>40</v>
      </c>
      <c r="J526" t="s">
        <v>2075</v>
      </c>
      <c r="K526" s="1" t="s">
        <v>2495</v>
      </c>
      <c r="M526" t="s">
        <v>2928</v>
      </c>
      <c r="N526" t="s">
        <v>2942</v>
      </c>
      <c r="O526" s="4">
        <v>44026</v>
      </c>
      <c r="P526" s="6">
        <f t="shared" si="16"/>
        <v>15</v>
      </c>
      <c r="Q526" s="5">
        <f t="shared" si="17"/>
        <v>0.5</v>
      </c>
      <c r="R526" t="s">
        <v>3231</v>
      </c>
      <c r="S526" t="s">
        <v>3709</v>
      </c>
      <c r="T526" t="s">
        <v>4088</v>
      </c>
      <c r="V526" t="s">
        <v>4088</v>
      </c>
      <c r="W526" t="s">
        <v>4133</v>
      </c>
      <c r="X526" s="7" t="s">
        <v>2368</v>
      </c>
      <c r="AA526" s="7" t="s">
        <v>4733</v>
      </c>
      <c r="AB526" s="7" t="s">
        <v>4739</v>
      </c>
      <c r="AC526" s="7"/>
      <c r="AE526" t="s">
        <v>4088</v>
      </c>
      <c r="AG526" t="s">
        <v>4088</v>
      </c>
      <c r="AJ526" t="s">
        <v>5314</v>
      </c>
    </row>
    <row r="527" spans="1:37" ht="51" hidden="1" x14ac:dyDescent="0.2">
      <c r="A527" t="s">
        <v>37</v>
      </c>
      <c r="B527" t="s">
        <v>52</v>
      </c>
      <c r="C527">
        <v>44025</v>
      </c>
      <c r="D527">
        <v>15</v>
      </c>
      <c r="E527" t="s">
        <v>43</v>
      </c>
      <c r="F527" t="s">
        <v>40</v>
      </c>
      <c r="G527" t="s">
        <v>40</v>
      </c>
      <c r="I527" t="s">
        <v>40</v>
      </c>
      <c r="J527" t="s">
        <v>2076</v>
      </c>
      <c r="K527" t="s">
        <v>2565</v>
      </c>
      <c r="M527" t="s">
        <v>2928</v>
      </c>
      <c r="N527" t="s">
        <v>2948</v>
      </c>
      <c r="O527" s="4">
        <v>44026</v>
      </c>
      <c r="P527" s="6">
        <f t="shared" si="16"/>
        <v>1</v>
      </c>
      <c r="Q527" s="5">
        <f t="shared" si="17"/>
        <v>3.3333333333333333E-2</v>
      </c>
      <c r="R527" t="s">
        <v>3232</v>
      </c>
      <c r="S527" t="s">
        <v>3706</v>
      </c>
      <c r="T527" t="s">
        <v>4085</v>
      </c>
      <c r="V527" t="s">
        <v>4085</v>
      </c>
      <c r="W527" t="s">
        <v>4109</v>
      </c>
      <c r="X527" s="7" t="s">
        <v>4430</v>
      </c>
      <c r="AA527" s="7" t="s">
        <v>4740</v>
      </c>
      <c r="AB527" s="7" t="s">
        <v>4741</v>
      </c>
      <c r="AC527" s="7"/>
      <c r="AE527" t="s">
        <v>4088</v>
      </c>
      <c r="AG527" t="s">
        <v>4088</v>
      </c>
      <c r="AJ527" t="s">
        <v>5316</v>
      </c>
    </row>
    <row r="528" spans="1:37" ht="68" hidden="1" x14ac:dyDescent="0.2">
      <c r="A528" t="s">
        <v>44</v>
      </c>
      <c r="B528" t="s">
        <v>52</v>
      </c>
      <c r="C528">
        <v>43555</v>
      </c>
      <c r="D528">
        <v>4</v>
      </c>
      <c r="E528" t="s">
        <v>43</v>
      </c>
      <c r="F528" t="s">
        <v>40</v>
      </c>
      <c r="G528" t="s">
        <v>40</v>
      </c>
      <c r="I528" t="s">
        <v>40</v>
      </c>
      <c r="J528" t="s">
        <v>2077</v>
      </c>
      <c r="K528" t="s">
        <v>2550</v>
      </c>
      <c r="M528" t="s">
        <v>2928</v>
      </c>
      <c r="N528" t="s">
        <v>2978</v>
      </c>
      <c r="O528" s="4">
        <v>44026</v>
      </c>
      <c r="P528" s="6">
        <f t="shared" si="16"/>
        <v>471</v>
      </c>
      <c r="Q528" s="5">
        <f t="shared" si="17"/>
        <v>15.7</v>
      </c>
      <c r="R528" t="s">
        <v>3233</v>
      </c>
      <c r="S528" t="s">
        <v>3710</v>
      </c>
      <c r="T528" t="s">
        <v>4088</v>
      </c>
      <c r="V528" t="s">
        <v>4088</v>
      </c>
      <c r="W528" t="s">
        <v>4133</v>
      </c>
      <c r="X528" s="7" t="s">
        <v>2368</v>
      </c>
      <c r="AA528" s="7" t="s">
        <v>4733</v>
      </c>
      <c r="AB528" s="7" t="s">
        <v>4713</v>
      </c>
      <c r="AC528" s="7"/>
      <c r="AJ528" t="s">
        <v>5314</v>
      </c>
    </row>
    <row r="529" spans="1:37" ht="68" hidden="1" x14ac:dyDescent="0.2">
      <c r="A529" t="s">
        <v>44</v>
      </c>
      <c r="B529" t="s">
        <v>52</v>
      </c>
      <c r="C529">
        <v>43555</v>
      </c>
      <c r="D529">
        <v>2</v>
      </c>
      <c r="E529" t="s">
        <v>43</v>
      </c>
      <c r="F529" t="s">
        <v>40</v>
      </c>
      <c r="G529" t="s">
        <v>40</v>
      </c>
      <c r="I529" t="s">
        <v>40</v>
      </c>
      <c r="K529" t="s">
        <v>2129</v>
      </c>
      <c r="M529" t="s">
        <v>2928</v>
      </c>
      <c r="N529" t="s">
        <v>2978</v>
      </c>
      <c r="O529" s="4">
        <v>44026</v>
      </c>
      <c r="P529" s="6">
        <f t="shared" si="16"/>
        <v>471</v>
      </c>
      <c r="Q529" s="5">
        <f t="shared" si="17"/>
        <v>15.7</v>
      </c>
      <c r="T529" t="s">
        <v>4088</v>
      </c>
      <c r="V529" t="s">
        <v>4088</v>
      </c>
      <c r="W529" t="s">
        <v>4133</v>
      </c>
      <c r="X529" s="7" t="s">
        <v>2368</v>
      </c>
      <c r="AA529" s="7" t="s">
        <v>4733</v>
      </c>
      <c r="AB529" s="7" t="s">
        <v>4713</v>
      </c>
      <c r="AC529" s="7"/>
      <c r="AJ529" t="s">
        <v>5314</v>
      </c>
    </row>
    <row r="530" spans="1:37" ht="102" hidden="1" x14ac:dyDescent="0.2">
      <c r="A530" t="s">
        <v>44</v>
      </c>
      <c r="B530" t="s">
        <v>52</v>
      </c>
      <c r="C530">
        <v>43085</v>
      </c>
      <c r="D530">
        <v>17</v>
      </c>
      <c r="E530" t="s">
        <v>39</v>
      </c>
      <c r="F530" t="s">
        <v>40</v>
      </c>
      <c r="G530" t="s">
        <v>40</v>
      </c>
      <c r="I530" t="s">
        <v>40</v>
      </c>
      <c r="J530" t="s">
        <v>2078</v>
      </c>
      <c r="K530" t="s">
        <v>2566</v>
      </c>
      <c r="M530" t="s">
        <v>2928</v>
      </c>
      <c r="N530" t="s">
        <v>2470</v>
      </c>
      <c r="O530" s="4">
        <v>44026</v>
      </c>
      <c r="P530" s="6">
        <f t="shared" si="16"/>
        <v>941</v>
      </c>
      <c r="Q530" s="5">
        <f t="shared" si="17"/>
        <v>31.366666666666667</v>
      </c>
      <c r="R530">
        <v>3228735674</v>
      </c>
      <c r="S530" t="s">
        <v>3711</v>
      </c>
      <c r="T530" t="s">
        <v>4085</v>
      </c>
      <c r="V530" t="s">
        <v>4085</v>
      </c>
      <c r="W530" t="s">
        <v>4134</v>
      </c>
      <c r="X530" s="7" t="s">
        <v>2368</v>
      </c>
      <c r="AA530" s="7" t="s">
        <v>4742</v>
      </c>
      <c r="AB530" s="7" t="s">
        <v>4713</v>
      </c>
      <c r="AC530" s="7"/>
      <c r="AJ530" t="s">
        <v>5314</v>
      </c>
    </row>
    <row r="531" spans="1:37" ht="119" hidden="1" x14ac:dyDescent="0.2">
      <c r="A531" t="s">
        <v>44</v>
      </c>
      <c r="B531" t="s">
        <v>52</v>
      </c>
      <c r="C531">
        <v>43741</v>
      </c>
      <c r="D531">
        <v>8</v>
      </c>
      <c r="E531" t="s">
        <v>39</v>
      </c>
      <c r="F531" t="s">
        <v>40</v>
      </c>
      <c r="G531" t="s">
        <v>40</v>
      </c>
      <c r="I531" t="s">
        <v>40</v>
      </c>
      <c r="J531" t="s">
        <v>2079</v>
      </c>
      <c r="K531" t="s">
        <v>2496</v>
      </c>
      <c r="M531" t="s">
        <v>2928</v>
      </c>
      <c r="N531" t="s">
        <v>2978</v>
      </c>
      <c r="O531" s="4">
        <v>44026</v>
      </c>
      <c r="P531" s="6">
        <f t="shared" si="16"/>
        <v>285</v>
      </c>
      <c r="Q531" s="5">
        <f t="shared" si="17"/>
        <v>9.5</v>
      </c>
      <c r="R531" t="s">
        <v>3234</v>
      </c>
      <c r="S531" t="s">
        <v>3712</v>
      </c>
      <c r="T531" t="s">
        <v>4085</v>
      </c>
      <c r="V531" t="s">
        <v>4085</v>
      </c>
      <c r="W531" t="s">
        <v>4135</v>
      </c>
      <c r="X531" s="7" t="s">
        <v>2368</v>
      </c>
      <c r="AA531" s="7" t="s">
        <v>4743</v>
      </c>
      <c r="AB531" s="7" t="s">
        <v>4744</v>
      </c>
      <c r="AC531" s="7"/>
      <c r="AG531" t="s">
        <v>4088</v>
      </c>
      <c r="AJ531" t="s">
        <v>5314</v>
      </c>
    </row>
    <row r="532" spans="1:37" ht="136" hidden="1" x14ac:dyDescent="0.2">
      <c r="A532" t="s">
        <v>44</v>
      </c>
      <c r="B532" t="s">
        <v>52</v>
      </c>
      <c r="C532">
        <v>43687</v>
      </c>
      <c r="D532">
        <v>15</v>
      </c>
      <c r="E532" t="s">
        <v>39</v>
      </c>
      <c r="F532" t="s">
        <v>40</v>
      </c>
      <c r="G532" t="s">
        <v>40</v>
      </c>
      <c r="I532" t="s">
        <v>40</v>
      </c>
      <c r="J532" t="s">
        <v>2080</v>
      </c>
      <c r="K532" t="s">
        <v>2567</v>
      </c>
      <c r="M532" t="s">
        <v>2928</v>
      </c>
      <c r="N532" t="s">
        <v>2978</v>
      </c>
      <c r="O532" s="4">
        <v>44027</v>
      </c>
      <c r="P532" s="6">
        <f t="shared" si="16"/>
        <v>340</v>
      </c>
      <c r="Q532" s="5">
        <f t="shared" si="17"/>
        <v>11.333333333333334</v>
      </c>
      <c r="R532">
        <v>3224332595</v>
      </c>
      <c r="S532" t="s">
        <v>3637</v>
      </c>
      <c r="T532" t="s">
        <v>4085</v>
      </c>
      <c r="V532" t="s">
        <v>4085</v>
      </c>
      <c r="W532" t="s">
        <v>4136</v>
      </c>
      <c r="X532" s="7" t="s">
        <v>2368</v>
      </c>
      <c r="AA532" s="7" t="s">
        <v>4737</v>
      </c>
      <c r="AB532" s="7" t="s">
        <v>4745</v>
      </c>
      <c r="AC532" s="7"/>
      <c r="AG532" t="s">
        <v>4088</v>
      </c>
      <c r="AJ532" t="s">
        <v>5314</v>
      </c>
    </row>
    <row r="533" spans="1:37" ht="102" hidden="1" x14ac:dyDescent="0.2">
      <c r="A533" t="s">
        <v>44</v>
      </c>
      <c r="B533" t="s">
        <v>52</v>
      </c>
      <c r="C533">
        <v>43140</v>
      </c>
      <c r="D533">
        <v>4</v>
      </c>
      <c r="E533" t="s">
        <v>39</v>
      </c>
      <c r="F533" t="s">
        <v>40</v>
      </c>
      <c r="G533" t="s">
        <v>40</v>
      </c>
      <c r="I533" t="s">
        <v>40</v>
      </c>
      <c r="J533" t="s">
        <v>2081</v>
      </c>
      <c r="K533" t="s">
        <v>2550</v>
      </c>
      <c r="M533" t="s">
        <v>2928</v>
      </c>
      <c r="N533" t="s">
        <v>2978</v>
      </c>
      <c r="O533" s="4">
        <v>44028</v>
      </c>
      <c r="P533" s="6">
        <f t="shared" si="16"/>
        <v>888</v>
      </c>
      <c r="Q533" s="5">
        <f t="shared" si="17"/>
        <v>29.6</v>
      </c>
      <c r="R533">
        <v>3147919462</v>
      </c>
      <c r="S533" t="s">
        <v>3713</v>
      </c>
      <c r="T533" t="s">
        <v>4085</v>
      </c>
      <c r="V533" t="s">
        <v>4085</v>
      </c>
      <c r="W533" t="s">
        <v>4137</v>
      </c>
      <c r="X533" s="7" t="s">
        <v>2368</v>
      </c>
      <c r="AA533" s="7" t="s">
        <v>4746</v>
      </c>
      <c r="AB533" s="7" t="s">
        <v>4747</v>
      </c>
      <c r="AC533" s="7"/>
      <c r="AJ533" t="s">
        <v>5316</v>
      </c>
    </row>
    <row r="534" spans="1:37" ht="68" hidden="1" x14ac:dyDescent="0.2">
      <c r="A534" t="s">
        <v>37</v>
      </c>
      <c r="B534" t="s">
        <v>52</v>
      </c>
      <c r="C534">
        <v>43959</v>
      </c>
      <c r="D534">
        <v>16</v>
      </c>
      <c r="E534" t="s">
        <v>43</v>
      </c>
      <c r="F534" t="s">
        <v>40</v>
      </c>
      <c r="G534" t="s">
        <v>40</v>
      </c>
      <c r="I534" t="s">
        <v>40</v>
      </c>
      <c r="J534" t="s">
        <v>1951</v>
      </c>
      <c r="K534" t="s">
        <v>2568</v>
      </c>
      <c r="M534" t="s">
        <v>2928</v>
      </c>
      <c r="N534" t="s">
        <v>2980</v>
      </c>
      <c r="O534" s="4">
        <v>44029</v>
      </c>
      <c r="P534" s="6">
        <f t="shared" si="16"/>
        <v>70</v>
      </c>
      <c r="Q534" s="5">
        <f t="shared" si="17"/>
        <v>2.3333333333333335</v>
      </c>
      <c r="R534" t="s">
        <v>3235</v>
      </c>
      <c r="S534" t="s">
        <v>3637</v>
      </c>
      <c r="T534" t="s">
        <v>4085</v>
      </c>
      <c r="V534" t="s">
        <v>4085</v>
      </c>
      <c r="W534" t="s">
        <v>4138</v>
      </c>
      <c r="X534" s="7" t="s">
        <v>2368</v>
      </c>
      <c r="AA534" s="7" t="s">
        <v>4733</v>
      </c>
      <c r="AB534" s="7" t="s">
        <v>4748</v>
      </c>
      <c r="AC534" s="7"/>
      <c r="AE534" t="s">
        <v>4088</v>
      </c>
      <c r="AG534" t="s">
        <v>4088</v>
      </c>
      <c r="AJ534" t="s">
        <v>5316</v>
      </c>
    </row>
    <row r="535" spans="1:37" ht="51" hidden="1" x14ac:dyDescent="0.2">
      <c r="A535" t="s">
        <v>37</v>
      </c>
      <c r="B535" t="s">
        <v>52</v>
      </c>
      <c r="C535">
        <v>43672</v>
      </c>
      <c r="D535">
        <v>17</v>
      </c>
      <c r="E535" t="s">
        <v>39</v>
      </c>
      <c r="F535" t="s">
        <v>40</v>
      </c>
      <c r="G535" t="s">
        <v>40</v>
      </c>
      <c r="I535" t="s">
        <v>40</v>
      </c>
      <c r="J535" t="s">
        <v>2082</v>
      </c>
      <c r="K535" s="1" t="s">
        <v>2541</v>
      </c>
      <c r="M535" t="s">
        <v>2935</v>
      </c>
      <c r="N535" t="s">
        <v>2979</v>
      </c>
      <c r="O535" s="4">
        <v>44032</v>
      </c>
      <c r="P535" s="6">
        <f t="shared" si="16"/>
        <v>360</v>
      </c>
      <c r="Q535" s="5">
        <f t="shared" si="17"/>
        <v>12</v>
      </c>
      <c r="R535" t="s">
        <v>3236</v>
      </c>
      <c r="S535" t="s">
        <v>3714</v>
      </c>
      <c r="T535" t="s">
        <v>4088</v>
      </c>
      <c r="V535" t="s">
        <v>4085</v>
      </c>
      <c r="W535" t="s">
        <v>4139</v>
      </c>
      <c r="X535" s="7" t="s">
        <v>1812</v>
      </c>
      <c r="AA535" s="7" t="s">
        <v>4735</v>
      </c>
      <c r="AB535" s="7" t="s">
        <v>4749</v>
      </c>
      <c r="AC535" s="7"/>
      <c r="AG535" t="s">
        <v>4088</v>
      </c>
      <c r="AJ535" t="s">
        <v>5315</v>
      </c>
      <c r="AK535" t="s">
        <v>5346</v>
      </c>
    </row>
    <row r="536" spans="1:37" ht="119" hidden="1" x14ac:dyDescent="0.2">
      <c r="A536" t="s">
        <v>37</v>
      </c>
      <c r="B536" t="s">
        <v>52</v>
      </c>
      <c r="C536">
        <v>43836</v>
      </c>
      <c r="D536">
        <v>16</v>
      </c>
      <c r="E536" t="s">
        <v>43</v>
      </c>
      <c r="F536" t="s">
        <v>40</v>
      </c>
      <c r="G536" t="s">
        <v>40</v>
      </c>
      <c r="I536" t="s">
        <v>40</v>
      </c>
      <c r="J536" t="s">
        <v>2083</v>
      </c>
      <c r="K536" t="s">
        <v>2557</v>
      </c>
      <c r="M536" t="s">
        <v>2928</v>
      </c>
      <c r="N536" t="s">
        <v>2981</v>
      </c>
      <c r="O536" s="4">
        <v>44033</v>
      </c>
      <c r="P536" s="6">
        <f t="shared" si="16"/>
        <v>197</v>
      </c>
      <c r="Q536" s="5">
        <f t="shared" si="17"/>
        <v>6.5666666666666664</v>
      </c>
      <c r="R536">
        <v>3208030414</v>
      </c>
      <c r="S536" t="s">
        <v>3715</v>
      </c>
      <c r="T536" t="s">
        <v>4085</v>
      </c>
      <c r="V536" t="s">
        <v>4085</v>
      </c>
      <c r="W536" t="s">
        <v>4140</v>
      </c>
      <c r="X536" s="7" t="s">
        <v>2368</v>
      </c>
      <c r="AA536" s="7" t="s">
        <v>4750</v>
      </c>
      <c r="AB536" s="7" t="s">
        <v>4750</v>
      </c>
      <c r="AC536" s="7"/>
      <c r="AG536" t="s">
        <v>4088</v>
      </c>
      <c r="AJ536" t="s">
        <v>5314</v>
      </c>
    </row>
    <row r="537" spans="1:37" ht="136" hidden="1" x14ac:dyDescent="0.2">
      <c r="A537" t="s">
        <v>44</v>
      </c>
      <c r="B537" t="s">
        <v>52</v>
      </c>
      <c r="C537">
        <v>43337</v>
      </c>
      <c r="D537">
        <v>17</v>
      </c>
      <c r="E537" t="s">
        <v>39</v>
      </c>
      <c r="F537" t="s">
        <v>40</v>
      </c>
      <c r="G537" t="s">
        <v>40</v>
      </c>
      <c r="I537" t="s">
        <v>40</v>
      </c>
      <c r="J537" t="s">
        <v>2084</v>
      </c>
      <c r="K537" t="s">
        <v>2569</v>
      </c>
      <c r="M537" t="s">
        <v>2928</v>
      </c>
      <c r="N537" t="s">
        <v>2978</v>
      </c>
      <c r="O537" s="4">
        <v>44033</v>
      </c>
      <c r="P537" s="6">
        <f t="shared" si="16"/>
        <v>696</v>
      </c>
      <c r="Q537" s="5">
        <f t="shared" si="17"/>
        <v>23.2</v>
      </c>
      <c r="R537" t="s">
        <v>3237</v>
      </c>
      <c r="S537" t="s">
        <v>3716</v>
      </c>
      <c r="T537" t="s">
        <v>4085</v>
      </c>
      <c r="V537" t="s">
        <v>4085</v>
      </c>
      <c r="W537" t="s">
        <v>4141</v>
      </c>
      <c r="X537" s="7" t="s">
        <v>2368</v>
      </c>
      <c r="AA537" s="7" t="s">
        <v>4712</v>
      </c>
      <c r="AB537" s="7" t="s">
        <v>4751</v>
      </c>
      <c r="AC537" s="7"/>
      <c r="AH537" t="s">
        <v>4088</v>
      </c>
      <c r="AJ537" t="s">
        <v>5314</v>
      </c>
    </row>
    <row r="538" spans="1:37" ht="51" hidden="1" x14ac:dyDescent="0.2">
      <c r="A538" t="s">
        <v>44</v>
      </c>
      <c r="B538" t="s">
        <v>52</v>
      </c>
      <c r="C538">
        <v>43640</v>
      </c>
      <c r="D538">
        <v>15</v>
      </c>
      <c r="E538" t="s">
        <v>43</v>
      </c>
      <c r="F538" t="s">
        <v>40</v>
      </c>
      <c r="G538" t="s">
        <v>40</v>
      </c>
      <c r="I538" t="s">
        <v>40</v>
      </c>
      <c r="J538" t="s">
        <v>2085</v>
      </c>
      <c r="K538" t="s">
        <v>2570</v>
      </c>
      <c r="M538" t="s">
        <v>2928</v>
      </c>
      <c r="N538" t="s">
        <v>2470</v>
      </c>
      <c r="O538" s="4">
        <v>44033</v>
      </c>
      <c r="P538" s="6">
        <f t="shared" si="16"/>
        <v>393</v>
      </c>
      <c r="Q538" s="5">
        <f t="shared" si="17"/>
        <v>13.1</v>
      </c>
      <c r="R538" t="s">
        <v>3238</v>
      </c>
      <c r="S538" t="s">
        <v>3717</v>
      </c>
      <c r="T538" t="s">
        <v>4085</v>
      </c>
      <c r="V538" t="s">
        <v>4085</v>
      </c>
      <c r="W538" t="s">
        <v>4142</v>
      </c>
      <c r="X538" s="7" t="s">
        <v>2368</v>
      </c>
      <c r="AA538" s="7" t="s">
        <v>4752</v>
      </c>
      <c r="AB538" s="7" t="s">
        <v>4752</v>
      </c>
      <c r="AC538" s="7"/>
      <c r="AE538" t="s">
        <v>4088</v>
      </c>
      <c r="AJ538" t="s">
        <v>5316</v>
      </c>
    </row>
    <row r="539" spans="1:37" ht="85" hidden="1" x14ac:dyDescent="0.2">
      <c r="A539" t="s">
        <v>44</v>
      </c>
      <c r="B539" t="s">
        <v>52</v>
      </c>
      <c r="C539">
        <v>43489</v>
      </c>
      <c r="D539">
        <v>16</v>
      </c>
      <c r="E539" t="s">
        <v>43</v>
      </c>
      <c r="F539" t="s">
        <v>40</v>
      </c>
      <c r="G539" t="s">
        <v>40</v>
      </c>
      <c r="I539" t="s">
        <v>40</v>
      </c>
      <c r="J539" t="s">
        <v>2086</v>
      </c>
      <c r="K539" t="s">
        <v>2571</v>
      </c>
      <c r="M539" t="s">
        <v>2935</v>
      </c>
      <c r="N539" t="s">
        <v>2964</v>
      </c>
      <c r="O539" s="4">
        <v>44034</v>
      </c>
      <c r="P539" s="6">
        <f t="shared" si="16"/>
        <v>545</v>
      </c>
      <c r="Q539" s="5">
        <f t="shared" si="17"/>
        <v>18.166666666666668</v>
      </c>
      <c r="R539" t="s">
        <v>3239</v>
      </c>
      <c r="S539" t="s">
        <v>3718</v>
      </c>
      <c r="T539" t="s">
        <v>4088</v>
      </c>
      <c r="V539" t="s">
        <v>4088</v>
      </c>
      <c r="W539" t="s">
        <v>4133</v>
      </c>
      <c r="X539" s="7" t="s">
        <v>2926</v>
      </c>
      <c r="AA539" s="7" t="s">
        <v>4753</v>
      </c>
      <c r="AB539" s="7" t="s">
        <v>4751</v>
      </c>
      <c r="AC539" s="7"/>
      <c r="AE539" t="s">
        <v>4088</v>
      </c>
      <c r="AG539" t="s">
        <v>4088</v>
      </c>
      <c r="AJ539" t="s">
        <v>5314</v>
      </c>
    </row>
    <row r="540" spans="1:37" ht="85" hidden="1" x14ac:dyDescent="0.2">
      <c r="A540" t="s">
        <v>44</v>
      </c>
      <c r="B540" t="s">
        <v>52</v>
      </c>
      <c r="C540">
        <v>43286</v>
      </c>
      <c r="D540">
        <v>14</v>
      </c>
      <c r="E540" t="s">
        <v>39</v>
      </c>
      <c r="F540" t="s">
        <v>40</v>
      </c>
      <c r="G540" t="s">
        <v>40</v>
      </c>
      <c r="I540" t="s">
        <v>40</v>
      </c>
      <c r="K540" t="s">
        <v>2129</v>
      </c>
      <c r="M540" t="s">
        <v>2935</v>
      </c>
      <c r="N540" t="s">
        <v>2964</v>
      </c>
      <c r="O540" s="4">
        <v>44034</v>
      </c>
      <c r="P540" s="6">
        <f t="shared" si="16"/>
        <v>748</v>
      </c>
      <c r="Q540" s="5">
        <f t="shared" si="17"/>
        <v>24.933333333333334</v>
      </c>
      <c r="S540" t="s">
        <v>3719</v>
      </c>
      <c r="T540" t="s">
        <v>4088</v>
      </c>
      <c r="V540" t="s">
        <v>4088</v>
      </c>
      <c r="W540" t="s">
        <v>4133</v>
      </c>
      <c r="X540" s="7" t="s">
        <v>2926</v>
      </c>
      <c r="AA540" s="7" t="s">
        <v>4753</v>
      </c>
      <c r="AB540" s="7" t="s">
        <v>4751</v>
      </c>
      <c r="AC540" s="7"/>
      <c r="AG540" t="s">
        <v>4088</v>
      </c>
      <c r="AH540" t="s">
        <v>4088</v>
      </c>
      <c r="AJ540" t="s">
        <v>5314</v>
      </c>
    </row>
    <row r="541" spans="1:37" ht="85" hidden="1" x14ac:dyDescent="0.2">
      <c r="A541" t="s">
        <v>44</v>
      </c>
      <c r="B541" t="s">
        <v>52</v>
      </c>
      <c r="C541">
        <v>43286</v>
      </c>
      <c r="D541">
        <v>14</v>
      </c>
      <c r="E541" t="s">
        <v>39</v>
      </c>
      <c r="F541" t="s">
        <v>40</v>
      </c>
      <c r="G541" t="s">
        <v>40</v>
      </c>
      <c r="I541" t="s">
        <v>40</v>
      </c>
      <c r="K541" t="s">
        <v>2129</v>
      </c>
      <c r="M541" t="s">
        <v>2935</v>
      </c>
      <c r="N541" t="s">
        <v>2964</v>
      </c>
      <c r="O541" s="4">
        <v>44034</v>
      </c>
      <c r="P541" s="6">
        <f t="shared" si="16"/>
        <v>748</v>
      </c>
      <c r="Q541" s="5">
        <f t="shared" si="17"/>
        <v>24.933333333333334</v>
      </c>
      <c r="S541" t="s">
        <v>3720</v>
      </c>
      <c r="T541" t="s">
        <v>4088</v>
      </c>
      <c r="V541" t="s">
        <v>4088</v>
      </c>
      <c r="W541" t="s">
        <v>4133</v>
      </c>
      <c r="X541" s="7" t="s">
        <v>2926</v>
      </c>
      <c r="AA541" s="7" t="s">
        <v>4753</v>
      </c>
      <c r="AB541" s="7" t="s">
        <v>4751</v>
      </c>
      <c r="AC541" s="7"/>
      <c r="AG541" t="s">
        <v>4088</v>
      </c>
      <c r="AJ541" t="s">
        <v>5314</v>
      </c>
    </row>
    <row r="542" spans="1:37" ht="136" hidden="1" x14ac:dyDescent="0.2">
      <c r="A542" t="s">
        <v>44</v>
      </c>
      <c r="B542" t="s">
        <v>52</v>
      </c>
      <c r="C542">
        <v>43478</v>
      </c>
      <c r="D542">
        <v>4</v>
      </c>
      <c r="E542" t="s">
        <v>43</v>
      </c>
      <c r="F542" t="s">
        <v>40</v>
      </c>
      <c r="G542" t="s">
        <v>40</v>
      </c>
      <c r="I542" t="s">
        <v>40</v>
      </c>
      <c r="J542" t="s">
        <v>2087</v>
      </c>
      <c r="K542" t="s">
        <v>2572</v>
      </c>
      <c r="M542" t="s">
        <v>2928</v>
      </c>
      <c r="N542" t="s">
        <v>2982</v>
      </c>
      <c r="O542" s="4">
        <v>44034</v>
      </c>
      <c r="P542" s="6">
        <f t="shared" si="16"/>
        <v>556</v>
      </c>
      <c r="Q542" s="5">
        <f t="shared" si="17"/>
        <v>18.533333333333335</v>
      </c>
      <c r="R542">
        <v>3204017939</v>
      </c>
      <c r="S542" t="s">
        <v>3721</v>
      </c>
      <c r="T542" t="s">
        <v>4085</v>
      </c>
      <c r="V542" t="s">
        <v>4085</v>
      </c>
      <c r="W542" t="s">
        <v>4143</v>
      </c>
      <c r="X542" s="7" t="s">
        <v>2368</v>
      </c>
      <c r="AA542" s="7" t="s">
        <v>4737</v>
      </c>
      <c r="AB542" s="7" t="s">
        <v>4745</v>
      </c>
      <c r="AC542" s="7"/>
      <c r="AG542" t="s">
        <v>4088</v>
      </c>
      <c r="AJ542" t="s">
        <v>5314</v>
      </c>
    </row>
    <row r="543" spans="1:37" ht="68" hidden="1" x14ac:dyDescent="0.2">
      <c r="A543" t="s">
        <v>44</v>
      </c>
      <c r="B543" t="s">
        <v>52</v>
      </c>
      <c r="C543">
        <v>43845</v>
      </c>
      <c r="D543">
        <v>13</v>
      </c>
      <c r="E543" t="s">
        <v>43</v>
      </c>
      <c r="F543" t="s">
        <v>40</v>
      </c>
      <c r="G543" t="s">
        <v>40</v>
      </c>
      <c r="I543" t="s">
        <v>40</v>
      </c>
      <c r="J543" t="s">
        <v>2088</v>
      </c>
      <c r="K543" t="s">
        <v>2510</v>
      </c>
      <c r="M543" t="s">
        <v>2928</v>
      </c>
      <c r="N543" t="s">
        <v>2978</v>
      </c>
      <c r="O543" s="4">
        <v>44034</v>
      </c>
      <c r="P543" s="6">
        <f t="shared" si="16"/>
        <v>189</v>
      </c>
      <c r="Q543" s="5">
        <f t="shared" si="17"/>
        <v>6.3</v>
      </c>
      <c r="R543">
        <v>3212330309</v>
      </c>
      <c r="S543" t="s">
        <v>3722</v>
      </c>
      <c r="T543" t="s">
        <v>4085</v>
      </c>
      <c r="V543" t="s">
        <v>4085</v>
      </c>
      <c r="W543" t="s">
        <v>4144</v>
      </c>
      <c r="X543" s="7" t="s">
        <v>2368</v>
      </c>
      <c r="AA543" s="7" t="s">
        <v>4754</v>
      </c>
      <c r="AB543" s="7" t="s">
        <v>4754</v>
      </c>
      <c r="AC543" s="7"/>
      <c r="AG543" t="s">
        <v>4088</v>
      </c>
      <c r="AJ543" t="s">
        <v>5316</v>
      </c>
    </row>
    <row r="544" spans="1:37" ht="170" hidden="1" x14ac:dyDescent="0.2">
      <c r="A544" t="s">
        <v>44</v>
      </c>
      <c r="B544" t="s">
        <v>52</v>
      </c>
      <c r="C544">
        <v>43866</v>
      </c>
      <c r="D544">
        <v>16</v>
      </c>
      <c r="E544" t="s">
        <v>43</v>
      </c>
      <c r="F544" t="s">
        <v>40</v>
      </c>
      <c r="G544" t="s">
        <v>40</v>
      </c>
      <c r="I544" t="s">
        <v>40</v>
      </c>
      <c r="J544" t="s">
        <v>2089</v>
      </c>
      <c r="K544" t="s">
        <v>2129</v>
      </c>
      <c r="M544" t="s">
        <v>2928</v>
      </c>
      <c r="N544" t="s">
        <v>2978</v>
      </c>
      <c r="O544" s="4">
        <v>44034</v>
      </c>
      <c r="P544" s="6">
        <f t="shared" si="16"/>
        <v>168</v>
      </c>
      <c r="Q544" s="5">
        <f t="shared" si="17"/>
        <v>5.6</v>
      </c>
      <c r="R544">
        <v>3224300110</v>
      </c>
      <c r="S544" t="s">
        <v>3723</v>
      </c>
      <c r="T544" t="s">
        <v>4085</v>
      </c>
      <c r="V544" t="s">
        <v>4085</v>
      </c>
      <c r="W544" t="s">
        <v>4145</v>
      </c>
      <c r="X544" s="7" t="s">
        <v>2368</v>
      </c>
      <c r="AA544" s="7" t="s">
        <v>4755</v>
      </c>
      <c r="AB544" s="7" t="s">
        <v>4744</v>
      </c>
      <c r="AC544" s="7"/>
      <c r="AG544" t="s">
        <v>4088</v>
      </c>
      <c r="AH544" t="s">
        <v>4088</v>
      </c>
      <c r="AJ544" t="s">
        <v>5316</v>
      </c>
    </row>
    <row r="545" spans="1:37" ht="136" hidden="1" x14ac:dyDescent="0.2">
      <c r="A545" t="s">
        <v>44</v>
      </c>
      <c r="B545" t="s">
        <v>52</v>
      </c>
      <c r="C545">
        <v>43776</v>
      </c>
      <c r="D545">
        <v>13</v>
      </c>
      <c r="E545" t="s">
        <v>39</v>
      </c>
      <c r="F545" t="s">
        <v>40</v>
      </c>
      <c r="G545" t="s">
        <v>40</v>
      </c>
      <c r="I545" t="s">
        <v>40</v>
      </c>
      <c r="J545" t="s">
        <v>2090</v>
      </c>
      <c r="K545" t="s">
        <v>2569</v>
      </c>
      <c r="M545" t="s">
        <v>2928</v>
      </c>
      <c r="N545" t="s">
        <v>2964</v>
      </c>
      <c r="O545" s="4">
        <v>44034</v>
      </c>
      <c r="P545" s="6">
        <f t="shared" si="16"/>
        <v>258</v>
      </c>
      <c r="Q545" s="5">
        <f t="shared" si="17"/>
        <v>8.6</v>
      </c>
      <c r="R545">
        <v>3208282843</v>
      </c>
      <c r="S545" t="s">
        <v>3724</v>
      </c>
      <c r="T545" t="s">
        <v>4085</v>
      </c>
      <c r="V545" t="s">
        <v>4085</v>
      </c>
      <c r="W545" t="s">
        <v>4146</v>
      </c>
      <c r="X545" s="7" t="s">
        <v>2368</v>
      </c>
      <c r="AA545" s="7" t="s">
        <v>4712</v>
      </c>
      <c r="AB545" s="7" t="s">
        <v>4744</v>
      </c>
      <c r="AC545" s="7"/>
      <c r="AG545" t="s">
        <v>4088</v>
      </c>
      <c r="AJ545" t="s">
        <v>5314</v>
      </c>
    </row>
    <row r="546" spans="1:37" ht="17" hidden="1" x14ac:dyDescent="0.2">
      <c r="A546" t="s">
        <v>44</v>
      </c>
      <c r="B546" t="s">
        <v>52</v>
      </c>
      <c r="C546">
        <v>43776</v>
      </c>
      <c r="D546">
        <v>14</v>
      </c>
      <c r="E546" t="s">
        <v>43</v>
      </c>
      <c r="F546" t="s">
        <v>40</v>
      </c>
      <c r="G546" t="s">
        <v>40</v>
      </c>
      <c r="I546" t="s">
        <v>40</v>
      </c>
      <c r="J546" t="s">
        <v>2091</v>
      </c>
      <c r="K546" t="s">
        <v>2129</v>
      </c>
      <c r="M546" t="s">
        <v>2928</v>
      </c>
      <c r="O546" s="4">
        <v>44034</v>
      </c>
      <c r="P546" s="6">
        <f t="shared" si="16"/>
        <v>258</v>
      </c>
      <c r="Q546" s="5">
        <f t="shared" si="17"/>
        <v>8.6</v>
      </c>
      <c r="R546">
        <v>3208282843</v>
      </c>
      <c r="T546" t="s">
        <v>4085</v>
      </c>
      <c r="V546" t="s">
        <v>4085</v>
      </c>
      <c r="X546" s="7" t="s">
        <v>2368</v>
      </c>
      <c r="AA546" s="7"/>
      <c r="AB546" s="7"/>
      <c r="AC546" s="7"/>
      <c r="AG546" t="s">
        <v>4088</v>
      </c>
      <c r="AJ546" t="s">
        <v>5314</v>
      </c>
    </row>
    <row r="547" spans="1:37" ht="136" hidden="1" x14ac:dyDescent="0.2">
      <c r="A547" t="s">
        <v>37</v>
      </c>
      <c r="B547" t="s">
        <v>52</v>
      </c>
      <c r="C547">
        <v>43037</v>
      </c>
      <c r="D547">
        <v>17</v>
      </c>
      <c r="E547" t="s">
        <v>43</v>
      </c>
      <c r="F547" t="s">
        <v>40</v>
      </c>
      <c r="G547" t="s">
        <v>40</v>
      </c>
      <c r="I547" t="s">
        <v>40</v>
      </c>
      <c r="J547" t="s">
        <v>2092</v>
      </c>
      <c r="K547" t="s">
        <v>2546</v>
      </c>
      <c r="M547" t="s">
        <v>2928</v>
      </c>
      <c r="N547" t="s">
        <v>2470</v>
      </c>
      <c r="O547" s="4">
        <v>44035</v>
      </c>
      <c r="P547" s="6">
        <f t="shared" si="16"/>
        <v>998</v>
      </c>
      <c r="Q547" s="5">
        <f t="shared" si="17"/>
        <v>33.266666666666666</v>
      </c>
      <c r="R547" t="s">
        <v>3240</v>
      </c>
      <c r="S547" t="s">
        <v>3725</v>
      </c>
      <c r="T547" t="s">
        <v>4088</v>
      </c>
      <c r="V547" t="s">
        <v>4088</v>
      </c>
      <c r="W547" t="s">
        <v>4147</v>
      </c>
      <c r="X547" s="7" t="s">
        <v>2368</v>
      </c>
      <c r="AA547" s="7" t="s">
        <v>4756</v>
      </c>
      <c r="AB547" s="7" t="s">
        <v>4744</v>
      </c>
      <c r="AC547" s="7"/>
      <c r="AG547" t="s">
        <v>4088</v>
      </c>
      <c r="AH547" t="s">
        <v>4088</v>
      </c>
      <c r="AJ547" t="s">
        <v>5314</v>
      </c>
    </row>
    <row r="548" spans="1:37" ht="51" hidden="1" x14ac:dyDescent="0.2">
      <c r="A548" t="s">
        <v>37</v>
      </c>
      <c r="B548" t="s">
        <v>52</v>
      </c>
      <c r="C548">
        <v>43527</v>
      </c>
      <c r="D548">
        <v>17</v>
      </c>
      <c r="E548" t="s">
        <v>39</v>
      </c>
      <c r="F548" t="s">
        <v>40</v>
      </c>
      <c r="G548" t="s">
        <v>40</v>
      </c>
      <c r="I548" t="s">
        <v>40</v>
      </c>
      <c r="J548" t="s">
        <v>2093</v>
      </c>
      <c r="K548" s="1" t="s">
        <v>2541</v>
      </c>
      <c r="M548" t="s">
        <v>2935</v>
      </c>
      <c r="N548" t="s">
        <v>2979</v>
      </c>
      <c r="O548" s="4">
        <v>44036</v>
      </c>
      <c r="P548" s="6">
        <f t="shared" si="16"/>
        <v>509</v>
      </c>
      <c r="Q548" s="5">
        <f t="shared" si="17"/>
        <v>16.966666666666665</v>
      </c>
      <c r="R548" t="s">
        <v>3241</v>
      </c>
      <c r="S548" t="s">
        <v>3714</v>
      </c>
      <c r="T548" t="s">
        <v>4088</v>
      </c>
      <c r="V548" t="s">
        <v>4085</v>
      </c>
      <c r="W548" t="s">
        <v>4139</v>
      </c>
      <c r="X548" s="7" t="s">
        <v>1812</v>
      </c>
      <c r="AA548" s="7" t="s">
        <v>4735</v>
      </c>
      <c r="AB548" s="7" t="s">
        <v>4749</v>
      </c>
      <c r="AC548" s="7"/>
      <c r="AG548" t="s">
        <v>4088</v>
      </c>
      <c r="AJ548" t="s">
        <v>5315</v>
      </c>
      <c r="AK548" t="s">
        <v>5347</v>
      </c>
    </row>
    <row r="549" spans="1:37" ht="68" hidden="1" x14ac:dyDescent="0.2">
      <c r="A549" t="s">
        <v>37</v>
      </c>
      <c r="B549" t="s">
        <v>52</v>
      </c>
      <c r="C549">
        <v>42001</v>
      </c>
      <c r="D549">
        <v>16</v>
      </c>
      <c r="E549" t="s">
        <v>43</v>
      </c>
      <c r="F549" t="s">
        <v>40</v>
      </c>
      <c r="G549" t="s">
        <v>40</v>
      </c>
      <c r="I549" t="s">
        <v>40</v>
      </c>
      <c r="J549" t="s">
        <v>2094</v>
      </c>
      <c r="K549" s="1" t="s">
        <v>2541</v>
      </c>
      <c r="M549" t="s">
        <v>2935</v>
      </c>
      <c r="N549" t="s">
        <v>2979</v>
      </c>
      <c r="O549" s="4">
        <v>44036</v>
      </c>
      <c r="P549" s="6">
        <f t="shared" si="16"/>
        <v>2035</v>
      </c>
      <c r="Q549" s="5">
        <f t="shared" si="17"/>
        <v>67.833333333333329</v>
      </c>
      <c r="R549" t="s">
        <v>3242</v>
      </c>
      <c r="S549" t="s">
        <v>3714</v>
      </c>
      <c r="T549" t="s">
        <v>4088</v>
      </c>
      <c r="V549" t="s">
        <v>4085</v>
      </c>
      <c r="W549" t="s">
        <v>4139</v>
      </c>
      <c r="X549" s="7" t="s">
        <v>2368</v>
      </c>
      <c r="AA549" s="7" t="s">
        <v>4757</v>
      </c>
      <c r="AB549" s="7" t="s">
        <v>4757</v>
      </c>
      <c r="AC549" s="7"/>
      <c r="AG549" t="s">
        <v>4088</v>
      </c>
      <c r="AJ549" t="s">
        <v>5315</v>
      </c>
      <c r="AK549" t="s">
        <v>5348</v>
      </c>
    </row>
    <row r="550" spans="1:37" ht="136" hidden="1" x14ac:dyDescent="0.2">
      <c r="A550" t="s">
        <v>37</v>
      </c>
      <c r="B550" t="s">
        <v>52</v>
      </c>
      <c r="C550">
        <v>44015</v>
      </c>
      <c r="D550">
        <v>17</v>
      </c>
      <c r="E550" t="s">
        <v>39</v>
      </c>
      <c r="F550" t="s">
        <v>40</v>
      </c>
      <c r="G550" t="s">
        <v>40</v>
      </c>
      <c r="I550" t="s">
        <v>40</v>
      </c>
      <c r="J550" t="s">
        <v>2095</v>
      </c>
      <c r="K550" s="1" t="s">
        <v>2541</v>
      </c>
      <c r="M550" t="s">
        <v>2935</v>
      </c>
      <c r="N550" t="s">
        <v>2979</v>
      </c>
      <c r="O550" s="4">
        <v>44036</v>
      </c>
      <c r="P550" s="6">
        <f t="shared" si="16"/>
        <v>21</v>
      </c>
      <c r="Q550" s="5">
        <f t="shared" si="17"/>
        <v>0.7</v>
      </c>
      <c r="R550" t="s">
        <v>3243</v>
      </c>
      <c r="S550" t="s">
        <v>3726</v>
      </c>
      <c r="T550" t="s">
        <v>4088</v>
      </c>
      <c r="V550" t="s">
        <v>4088</v>
      </c>
      <c r="W550" t="s">
        <v>4148</v>
      </c>
      <c r="X550" s="7" t="s">
        <v>2926</v>
      </c>
      <c r="AA550" s="7" t="s">
        <v>4758</v>
      </c>
      <c r="AB550" s="7" t="s">
        <v>4759</v>
      </c>
      <c r="AC550" s="7"/>
      <c r="AG550" t="s">
        <v>4088</v>
      </c>
      <c r="AJ550" t="s">
        <v>5314</v>
      </c>
      <c r="AK550" t="s">
        <v>5349</v>
      </c>
    </row>
    <row r="551" spans="1:37" ht="85" hidden="1" x14ac:dyDescent="0.2">
      <c r="A551" t="s">
        <v>44</v>
      </c>
      <c r="B551" t="s">
        <v>52</v>
      </c>
      <c r="C551">
        <v>43345</v>
      </c>
      <c r="D551">
        <v>17</v>
      </c>
      <c r="E551" t="s">
        <v>43</v>
      </c>
      <c r="F551" t="s">
        <v>40</v>
      </c>
      <c r="G551" t="s">
        <v>40</v>
      </c>
      <c r="I551" t="s">
        <v>40</v>
      </c>
      <c r="J551" t="s">
        <v>2096</v>
      </c>
      <c r="K551" t="s">
        <v>2573</v>
      </c>
      <c r="M551" t="s">
        <v>2935</v>
      </c>
      <c r="N551" t="s">
        <v>2983</v>
      </c>
      <c r="O551" s="4">
        <v>44039</v>
      </c>
      <c r="P551" s="6">
        <f t="shared" si="16"/>
        <v>694</v>
      </c>
      <c r="Q551" s="5">
        <f t="shared" si="17"/>
        <v>23.133333333333333</v>
      </c>
      <c r="R551" t="s">
        <v>3244</v>
      </c>
      <c r="S551" t="s">
        <v>3727</v>
      </c>
      <c r="T551" t="s">
        <v>4088</v>
      </c>
      <c r="V551" t="s">
        <v>4088</v>
      </c>
      <c r="W551" t="s">
        <v>4133</v>
      </c>
      <c r="X551" s="7" t="s">
        <v>2926</v>
      </c>
      <c r="AA551" s="7" t="s">
        <v>4734</v>
      </c>
      <c r="AB551" s="7" t="s">
        <v>4745</v>
      </c>
      <c r="AC551" s="7"/>
      <c r="AE551" t="s">
        <v>4088</v>
      </c>
      <c r="AG551" t="s">
        <v>4088</v>
      </c>
      <c r="AJ551" t="s">
        <v>5314</v>
      </c>
    </row>
    <row r="552" spans="1:37" ht="34" hidden="1" x14ac:dyDescent="0.2">
      <c r="A552" t="s">
        <v>44</v>
      </c>
      <c r="B552" t="s">
        <v>52</v>
      </c>
      <c r="D552">
        <v>2</v>
      </c>
      <c r="E552" t="s">
        <v>43</v>
      </c>
      <c r="F552" t="s">
        <v>40</v>
      </c>
      <c r="G552" t="s">
        <v>40</v>
      </c>
      <c r="I552" t="s">
        <v>40</v>
      </c>
      <c r="J552" t="s">
        <v>2097</v>
      </c>
      <c r="K552" t="s">
        <v>2129</v>
      </c>
      <c r="M552" t="s">
        <v>2928</v>
      </c>
      <c r="N552" t="s">
        <v>2970</v>
      </c>
      <c r="O552" s="4">
        <v>44043</v>
      </c>
      <c r="P552" s="6">
        <f t="shared" si="16"/>
        <v>44043</v>
      </c>
      <c r="Q552" s="5">
        <f t="shared" si="17"/>
        <v>1468.1</v>
      </c>
      <c r="R552" t="s">
        <v>3245</v>
      </c>
      <c r="S552" t="s">
        <v>3728</v>
      </c>
      <c r="T552" t="s">
        <v>2296</v>
      </c>
      <c r="V552" t="s">
        <v>2296</v>
      </c>
      <c r="W552" t="s">
        <v>4149</v>
      </c>
      <c r="X552" s="10" t="s">
        <v>2129</v>
      </c>
      <c r="AA552" s="7" t="s">
        <v>2296</v>
      </c>
      <c r="AB552" s="7" t="s">
        <v>2296</v>
      </c>
      <c r="AC552" s="7"/>
      <c r="AJ552" t="s">
        <v>5314</v>
      </c>
      <c r="AK552" t="s">
        <v>5350</v>
      </c>
    </row>
    <row r="553" spans="1:37" ht="34" hidden="1" x14ac:dyDescent="0.2">
      <c r="A553" t="s">
        <v>37</v>
      </c>
      <c r="B553" t="s">
        <v>52</v>
      </c>
      <c r="C553">
        <v>44020</v>
      </c>
      <c r="D553">
        <v>17</v>
      </c>
      <c r="E553" t="s">
        <v>43</v>
      </c>
      <c r="F553" t="s">
        <v>40</v>
      </c>
      <c r="G553" t="s">
        <v>40</v>
      </c>
      <c r="I553" t="s">
        <v>40</v>
      </c>
      <c r="J553" t="s">
        <v>2091</v>
      </c>
      <c r="K553" t="s">
        <v>2129</v>
      </c>
      <c r="M553" t="s">
        <v>2936</v>
      </c>
      <c r="N553" t="s">
        <v>2970</v>
      </c>
      <c r="O553" s="4">
        <v>44043</v>
      </c>
      <c r="P553" s="6">
        <f t="shared" si="16"/>
        <v>23</v>
      </c>
      <c r="Q553" s="5">
        <f t="shared" si="17"/>
        <v>0.76666666666666672</v>
      </c>
      <c r="R553" t="s">
        <v>3246</v>
      </c>
      <c r="S553" t="s">
        <v>3728</v>
      </c>
      <c r="T553" t="s">
        <v>2296</v>
      </c>
      <c r="V553" t="s">
        <v>2296</v>
      </c>
      <c r="W553" t="s">
        <v>4149</v>
      </c>
      <c r="X553" s="10" t="s">
        <v>2129</v>
      </c>
      <c r="AA553" s="7" t="s">
        <v>2296</v>
      </c>
      <c r="AB553" s="7" t="s">
        <v>2296</v>
      </c>
      <c r="AC553" s="7"/>
      <c r="AG553" t="s">
        <v>4088</v>
      </c>
      <c r="AH553" t="s">
        <v>4088</v>
      </c>
      <c r="AJ553" t="s">
        <v>5314</v>
      </c>
      <c r="AK553" t="s">
        <v>5351</v>
      </c>
    </row>
    <row r="554" spans="1:37" ht="34" hidden="1" x14ac:dyDescent="0.2">
      <c r="A554" t="s">
        <v>44</v>
      </c>
      <c r="B554" t="s">
        <v>52</v>
      </c>
      <c r="D554">
        <v>14</v>
      </c>
      <c r="E554" t="s">
        <v>43</v>
      </c>
      <c r="F554" t="s">
        <v>40</v>
      </c>
      <c r="G554" t="s">
        <v>40</v>
      </c>
      <c r="I554" t="s">
        <v>40</v>
      </c>
      <c r="J554" t="s">
        <v>2091</v>
      </c>
      <c r="K554" t="s">
        <v>2129</v>
      </c>
      <c r="M554" t="s">
        <v>2935</v>
      </c>
      <c r="N554" t="s">
        <v>2970</v>
      </c>
      <c r="O554" s="4">
        <v>44043</v>
      </c>
      <c r="P554" s="6">
        <f t="shared" si="16"/>
        <v>44043</v>
      </c>
      <c r="Q554" s="5">
        <f t="shared" si="17"/>
        <v>1468.1</v>
      </c>
      <c r="R554" t="s">
        <v>3247</v>
      </c>
      <c r="S554" t="s">
        <v>3728</v>
      </c>
      <c r="T554" t="s">
        <v>2296</v>
      </c>
      <c r="V554" t="s">
        <v>2296</v>
      </c>
      <c r="W554" t="s">
        <v>4149</v>
      </c>
      <c r="X554" s="10" t="s">
        <v>2129</v>
      </c>
      <c r="AA554" s="7" t="s">
        <v>2296</v>
      </c>
      <c r="AB554" s="7" t="s">
        <v>2296</v>
      </c>
      <c r="AC554" s="7"/>
      <c r="AE554" t="s">
        <v>4088</v>
      </c>
      <c r="AG554" t="s">
        <v>4088</v>
      </c>
      <c r="AH554" t="s">
        <v>4088</v>
      </c>
      <c r="AJ554" t="s">
        <v>5314</v>
      </c>
      <c r="AK554" t="s">
        <v>5352</v>
      </c>
    </row>
    <row r="555" spans="1:37" ht="34" hidden="1" x14ac:dyDescent="0.2">
      <c r="A555" t="s">
        <v>37</v>
      </c>
      <c r="B555" t="s">
        <v>52</v>
      </c>
      <c r="D555">
        <v>14</v>
      </c>
      <c r="E555" t="s">
        <v>43</v>
      </c>
      <c r="F555" t="s">
        <v>40</v>
      </c>
      <c r="G555" t="s">
        <v>40</v>
      </c>
      <c r="I555" t="s">
        <v>40</v>
      </c>
      <c r="J555" t="s">
        <v>2091</v>
      </c>
      <c r="K555" t="s">
        <v>2129</v>
      </c>
      <c r="M555" t="s">
        <v>2935</v>
      </c>
      <c r="N555" t="s">
        <v>2970</v>
      </c>
      <c r="O555" s="4">
        <v>44043</v>
      </c>
      <c r="P555" s="6">
        <f t="shared" si="16"/>
        <v>44043</v>
      </c>
      <c r="Q555" s="5">
        <f t="shared" si="17"/>
        <v>1468.1</v>
      </c>
      <c r="R555" t="s">
        <v>3248</v>
      </c>
      <c r="S555" t="s">
        <v>3728</v>
      </c>
      <c r="T555" t="s">
        <v>2296</v>
      </c>
      <c r="V555" t="s">
        <v>2296</v>
      </c>
      <c r="W555" t="s">
        <v>4149</v>
      </c>
      <c r="X555" s="10" t="s">
        <v>2129</v>
      </c>
      <c r="AA555" s="7" t="s">
        <v>2296</v>
      </c>
      <c r="AB555" s="7" t="s">
        <v>2296</v>
      </c>
      <c r="AC555" s="7"/>
      <c r="AE555" t="s">
        <v>4088</v>
      </c>
      <c r="AG555" t="s">
        <v>4088</v>
      </c>
      <c r="AH555" t="s">
        <v>4088</v>
      </c>
      <c r="AJ555" t="s">
        <v>5314</v>
      </c>
      <c r="AK555" t="s">
        <v>5353</v>
      </c>
    </row>
    <row r="556" spans="1:37" ht="34" hidden="1" x14ac:dyDescent="0.2">
      <c r="A556" t="s">
        <v>37</v>
      </c>
      <c r="B556" t="s">
        <v>52</v>
      </c>
      <c r="D556">
        <v>16</v>
      </c>
      <c r="E556" t="s">
        <v>43</v>
      </c>
      <c r="F556" t="s">
        <v>40</v>
      </c>
      <c r="G556" t="s">
        <v>40</v>
      </c>
      <c r="I556" t="s">
        <v>40</v>
      </c>
      <c r="J556" t="s">
        <v>2091</v>
      </c>
      <c r="K556" t="s">
        <v>2129</v>
      </c>
      <c r="M556" t="s">
        <v>2935</v>
      </c>
      <c r="N556" t="s">
        <v>2970</v>
      </c>
      <c r="O556" s="4">
        <v>44043</v>
      </c>
      <c r="P556" s="6">
        <f t="shared" si="16"/>
        <v>44043</v>
      </c>
      <c r="Q556" s="5">
        <f t="shared" si="17"/>
        <v>1468.1</v>
      </c>
      <c r="R556" t="s">
        <v>3249</v>
      </c>
      <c r="S556" t="s">
        <v>3728</v>
      </c>
      <c r="T556" t="s">
        <v>2296</v>
      </c>
      <c r="V556" t="s">
        <v>2296</v>
      </c>
      <c r="W556" t="s">
        <v>4149</v>
      </c>
      <c r="X556" s="10" t="s">
        <v>2129</v>
      </c>
      <c r="AA556" s="7" t="s">
        <v>2296</v>
      </c>
      <c r="AB556" s="7" t="s">
        <v>2296</v>
      </c>
      <c r="AC556" s="7"/>
      <c r="AE556" t="s">
        <v>5312</v>
      </c>
      <c r="AG556" t="s">
        <v>4088</v>
      </c>
      <c r="AH556" t="s">
        <v>4088</v>
      </c>
      <c r="AJ556" t="s">
        <v>5314</v>
      </c>
      <c r="AK556" t="s">
        <v>5354</v>
      </c>
    </row>
    <row r="557" spans="1:37" ht="34" hidden="1" x14ac:dyDescent="0.2">
      <c r="A557" t="s">
        <v>37</v>
      </c>
      <c r="B557" t="s">
        <v>52</v>
      </c>
      <c r="D557">
        <v>17</v>
      </c>
      <c r="E557" t="s">
        <v>43</v>
      </c>
      <c r="F557" t="s">
        <v>40</v>
      </c>
      <c r="G557" t="s">
        <v>40</v>
      </c>
      <c r="I557" t="s">
        <v>40</v>
      </c>
      <c r="J557" t="s">
        <v>2091</v>
      </c>
      <c r="K557" t="s">
        <v>2129</v>
      </c>
      <c r="M557" t="s">
        <v>2935</v>
      </c>
      <c r="N557" t="s">
        <v>2970</v>
      </c>
      <c r="O557" s="4">
        <v>44043</v>
      </c>
      <c r="P557" s="6">
        <f t="shared" si="16"/>
        <v>44043</v>
      </c>
      <c r="Q557" s="5">
        <f t="shared" si="17"/>
        <v>1468.1</v>
      </c>
      <c r="R557" t="s">
        <v>3250</v>
      </c>
      <c r="S557" t="s">
        <v>3728</v>
      </c>
      <c r="T557" t="s">
        <v>2296</v>
      </c>
      <c r="V557" t="s">
        <v>2296</v>
      </c>
      <c r="W557" t="s">
        <v>4149</v>
      </c>
      <c r="X557" s="10" t="s">
        <v>2129</v>
      </c>
      <c r="AA557" s="7" t="s">
        <v>2296</v>
      </c>
      <c r="AB557" s="7" t="s">
        <v>2296</v>
      </c>
      <c r="AC557" s="7"/>
      <c r="AE557" t="s">
        <v>4088</v>
      </c>
      <c r="AG557" t="s">
        <v>4088</v>
      </c>
      <c r="AH557" t="s">
        <v>4088</v>
      </c>
      <c r="AJ557" t="s">
        <v>5314</v>
      </c>
      <c r="AK557" t="s">
        <v>5355</v>
      </c>
    </row>
    <row r="558" spans="1:37" ht="102" hidden="1" x14ac:dyDescent="0.2">
      <c r="A558" t="s">
        <v>37</v>
      </c>
      <c r="B558" t="s">
        <v>53</v>
      </c>
      <c r="C558">
        <v>43628</v>
      </c>
      <c r="D558">
        <v>16</v>
      </c>
      <c r="E558" t="s">
        <v>43</v>
      </c>
      <c r="F558" t="s">
        <v>40</v>
      </c>
      <c r="G558" t="s">
        <v>40</v>
      </c>
      <c r="I558" t="s">
        <v>40</v>
      </c>
      <c r="J558" t="s">
        <v>2098</v>
      </c>
      <c r="K558" t="s">
        <v>2574</v>
      </c>
      <c r="M558" t="s">
        <v>2936</v>
      </c>
      <c r="N558" t="s">
        <v>2970</v>
      </c>
      <c r="O558" s="4">
        <v>44047</v>
      </c>
      <c r="P558" s="6">
        <f t="shared" si="16"/>
        <v>419</v>
      </c>
      <c r="Q558" s="5">
        <f t="shared" si="17"/>
        <v>13.966666666666667</v>
      </c>
      <c r="R558" t="s">
        <v>3251</v>
      </c>
      <c r="S558" t="s">
        <v>3729</v>
      </c>
      <c r="T558" t="s">
        <v>4085</v>
      </c>
      <c r="V558" t="s">
        <v>4085</v>
      </c>
      <c r="W558" t="s">
        <v>4150</v>
      </c>
      <c r="X558" s="7" t="s">
        <v>2927</v>
      </c>
      <c r="AA558" s="7" t="s">
        <v>4760</v>
      </c>
      <c r="AB558" s="7" t="s">
        <v>4761</v>
      </c>
      <c r="AC558" s="7"/>
      <c r="AG558" t="s">
        <v>4088</v>
      </c>
      <c r="AH558" t="s">
        <v>4088</v>
      </c>
      <c r="AJ558" t="s">
        <v>5316</v>
      </c>
      <c r="AK558" t="s">
        <v>5356</v>
      </c>
    </row>
    <row r="559" spans="1:37" ht="102" hidden="1" x14ac:dyDescent="0.2">
      <c r="A559" t="s">
        <v>37</v>
      </c>
      <c r="B559" t="s">
        <v>53</v>
      </c>
      <c r="C559">
        <v>43775</v>
      </c>
      <c r="D559">
        <v>14</v>
      </c>
      <c r="E559" t="s">
        <v>43</v>
      </c>
      <c r="F559" t="s">
        <v>40</v>
      </c>
      <c r="G559" t="s">
        <v>40</v>
      </c>
      <c r="I559" t="s">
        <v>40</v>
      </c>
      <c r="J559" t="s">
        <v>2099</v>
      </c>
      <c r="K559" t="s">
        <v>2575</v>
      </c>
      <c r="M559" t="s">
        <v>2935</v>
      </c>
      <c r="N559" t="s">
        <v>2970</v>
      </c>
      <c r="O559" s="4">
        <v>44048</v>
      </c>
      <c r="P559" s="6">
        <f t="shared" si="16"/>
        <v>273</v>
      </c>
      <c r="Q559" s="5">
        <f t="shared" si="17"/>
        <v>9.1</v>
      </c>
      <c r="R559" t="s">
        <v>3252</v>
      </c>
      <c r="S559" t="s">
        <v>3706</v>
      </c>
      <c r="T559" t="s">
        <v>4085</v>
      </c>
      <c r="V559" t="s">
        <v>4085</v>
      </c>
      <c r="W559" t="s">
        <v>4151</v>
      </c>
      <c r="X559" s="7" t="s">
        <v>2926</v>
      </c>
      <c r="AA559" s="7" t="s">
        <v>4762</v>
      </c>
      <c r="AB559" s="7" t="s">
        <v>4763</v>
      </c>
      <c r="AC559" s="7"/>
      <c r="AE559" t="s">
        <v>4088</v>
      </c>
      <c r="AJ559" t="s">
        <v>5316</v>
      </c>
      <c r="AK559" t="s">
        <v>5357</v>
      </c>
    </row>
    <row r="560" spans="1:37" ht="102" hidden="1" x14ac:dyDescent="0.2">
      <c r="A560" t="s">
        <v>37</v>
      </c>
      <c r="B560" t="s">
        <v>53</v>
      </c>
      <c r="C560">
        <v>43792</v>
      </c>
      <c r="D560">
        <v>16</v>
      </c>
      <c r="E560" t="s">
        <v>43</v>
      </c>
      <c r="F560" t="s">
        <v>40</v>
      </c>
      <c r="G560" t="s">
        <v>40</v>
      </c>
      <c r="I560" t="s">
        <v>40</v>
      </c>
      <c r="J560" t="s">
        <v>2100</v>
      </c>
      <c r="K560" t="s">
        <v>2576</v>
      </c>
      <c r="M560" t="s">
        <v>2935</v>
      </c>
      <c r="N560" t="s">
        <v>2970</v>
      </c>
      <c r="O560" s="4">
        <v>44048</v>
      </c>
      <c r="P560" s="6">
        <f t="shared" si="16"/>
        <v>256</v>
      </c>
      <c r="Q560" s="5">
        <f t="shared" si="17"/>
        <v>8.5333333333333332</v>
      </c>
      <c r="R560" t="s">
        <v>3253</v>
      </c>
      <c r="S560" t="s">
        <v>3706</v>
      </c>
      <c r="T560" t="s">
        <v>4085</v>
      </c>
      <c r="V560" t="s">
        <v>4085</v>
      </c>
      <c r="W560" t="s">
        <v>4151</v>
      </c>
      <c r="X560" s="7" t="s">
        <v>2926</v>
      </c>
      <c r="AA560" s="7" t="s">
        <v>4764</v>
      </c>
      <c r="AB560" s="7" t="s">
        <v>4765</v>
      </c>
      <c r="AC560" s="7"/>
      <c r="AG560" t="s">
        <v>4088</v>
      </c>
      <c r="AJ560" t="s">
        <v>5314</v>
      </c>
      <c r="AK560" t="s">
        <v>5358</v>
      </c>
    </row>
    <row r="561" spans="1:37" ht="85" hidden="1" x14ac:dyDescent="0.2">
      <c r="A561" t="s">
        <v>37</v>
      </c>
      <c r="B561" t="s">
        <v>53</v>
      </c>
      <c r="C561">
        <v>43811</v>
      </c>
      <c r="D561">
        <v>16</v>
      </c>
      <c r="E561" t="s">
        <v>43</v>
      </c>
      <c r="F561" t="s">
        <v>40</v>
      </c>
      <c r="G561" t="s">
        <v>40</v>
      </c>
      <c r="I561" t="s">
        <v>40</v>
      </c>
      <c r="J561" t="s">
        <v>2101</v>
      </c>
      <c r="K561" t="s">
        <v>2577</v>
      </c>
      <c r="M561" t="s">
        <v>2935</v>
      </c>
      <c r="N561" t="s">
        <v>2970</v>
      </c>
      <c r="O561" s="4">
        <v>44048</v>
      </c>
      <c r="P561" s="6">
        <f t="shared" si="16"/>
        <v>237</v>
      </c>
      <c r="Q561" s="5">
        <f t="shared" si="17"/>
        <v>7.9</v>
      </c>
      <c r="R561" t="s">
        <v>3254</v>
      </c>
      <c r="S561" t="s">
        <v>3706</v>
      </c>
      <c r="T561" t="s">
        <v>4085</v>
      </c>
      <c r="V561" t="s">
        <v>4085</v>
      </c>
      <c r="W561" t="s">
        <v>4152</v>
      </c>
      <c r="X561" s="7" t="s">
        <v>2926</v>
      </c>
      <c r="AA561" s="7" t="s">
        <v>4766</v>
      </c>
      <c r="AB561" s="7" t="s">
        <v>4767</v>
      </c>
      <c r="AC561" s="7"/>
      <c r="AE561" t="s">
        <v>4088</v>
      </c>
      <c r="AG561" t="s">
        <v>4088</v>
      </c>
      <c r="AJ561" t="s">
        <v>5316</v>
      </c>
      <c r="AK561" t="s">
        <v>5359</v>
      </c>
    </row>
    <row r="562" spans="1:37" ht="102" hidden="1" x14ac:dyDescent="0.2">
      <c r="A562" t="s">
        <v>37</v>
      </c>
      <c r="B562" t="s">
        <v>53</v>
      </c>
      <c r="C562">
        <v>43286</v>
      </c>
      <c r="D562">
        <v>16</v>
      </c>
      <c r="E562" t="s">
        <v>43</v>
      </c>
      <c r="F562" t="s">
        <v>40</v>
      </c>
      <c r="G562" t="s">
        <v>40</v>
      </c>
      <c r="I562" t="s">
        <v>40</v>
      </c>
      <c r="J562" t="s">
        <v>2102</v>
      </c>
      <c r="K562" t="s">
        <v>2578</v>
      </c>
      <c r="M562" t="s">
        <v>2928</v>
      </c>
      <c r="N562" t="s">
        <v>2984</v>
      </c>
      <c r="O562" s="4">
        <v>44049</v>
      </c>
      <c r="P562" s="6">
        <f t="shared" si="16"/>
        <v>763</v>
      </c>
      <c r="Q562" s="5">
        <f t="shared" si="17"/>
        <v>25.433333333333334</v>
      </c>
      <c r="R562" t="s">
        <v>3255</v>
      </c>
      <c r="S562" t="s">
        <v>3730</v>
      </c>
      <c r="T562" t="s">
        <v>4088</v>
      </c>
      <c r="V562" t="s">
        <v>4085</v>
      </c>
      <c r="W562" t="s">
        <v>4153</v>
      </c>
      <c r="X562" s="7" t="s">
        <v>2368</v>
      </c>
      <c r="AA562" s="7" t="s">
        <v>4768</v>
      </c>
      <c r="AB562" s="7" t="s">
        <v>4717</v>
      </c>
      <c r="AC562" s="7"/>
      <c r="AE562" t="s">
        <v>4088</v>
      </c>
      <c r="AG562" t="s">
        <v>4088</v>
      </c>
      <c r="AJ562" t="s">
        <v>5314</v>
      </c>
    </row>
    <row r="563" spans="1:37" ht="102" hidden="1" x14ac:dyDescent="0.2">
      <c r="A563" t="s">
        <v>44</v>
      </c>
      <c r="B563" t="s">
        <v>53</v>
      </c>
      <c r="C563">
        <v>44030</v>
      </c>
      <c r="D563">
        <v>10</v>
      </c>
      <c r="E563" t="s">
        <v>39</v>
      </c>
      <c r="F563" t="s">
        <v>40</v>
      </c>
      <c r="G563" t="s">
        <v>40</v>
      </c>
      <c r="I563" t="s">
        <v>40</v>
      </c>
      <c r="J563" t="s">
        <v>2103</v>
      </c>
      <c r="K563" t="s">
        <v>2569</v>
      </c>
      <c r="M563" t="s">
        <v>2928</v>
      </c>
      <c r="N563" t="s">
        <v>2964</v>
      </c>
      <c r="O563" s="4">
        <v>44053</v>
      </c>
      <c r="P563" s="6">
        <f t="shared" si="16"/>
        <v>23</v>
      </c>
      <c r="Q563" s="5">
        <f t="shared" si="17"/>
        <v>0.76666666666666672</v>
      </c>
      <c r="R563" t="s">
        <v>3256</v>
      </c>
      <c r="S563" t="s">
        <v>3731</v>
      </c>
      <c r="T563" t="s">
        <v>4085</v>
      </c>
      <c r="V563" t="s">
        <v>4085</v>
      </c>
      <c r="W563" t="s">
        <v>4154</v>
      </c>
      <c r="X563" s="7" t="s">
        <v>2368</v>
      </c>
      <c r="AA563" s="7" t="s">
        <v>4768</v>
      </c>
      <c r="AB563" s="7" t="s">
        <v>4765</v>
      </c>
      <c r="AC563" s="7"/>
      <c r="AG563" t="s">
        <v>4088</v>
      </c>
      <c r="AJ563" t="s">
        <v>5314</v>
      </c>
    </row>
    <row r="564" spans="1:37" ht="17" hidden="1" x14ac:dyDescent="0.2">
      <c r="A564" t="s">
        <v>44</v>
      </c>
      <c r="B564" t="s">
        <v>53</v>
      </c>
      <c r="C564">
        <v>44030</v>
      </c>
      <c r="D564">
        <v>7</v>
      </c>
      <c r="E564" t="s">
        <v>39</v>
      </c>
      <c r="F564" t="s">
        <v>40</v>
      </c>
      <c r="G564" t="s">
        <v>40</v>
      </c>
      <c r="I564" t="s">
        <v>40</v>
      </c>
      <c r="J564" t="s">
        <v>2091</v>
      </c>
      <c r="K564" t="s">
        <v>2129</v>
      </c>
      <c r="M564" t="s">
        <v>2928</v>
      </c>
      <c r="O564" s="4">
        <v>44053</v>
      </c>
      <c r="P564" s="6">
        <f t="shared" si="16"/>
        <v>23</v>
      </c>
      <c r="Q564" s="5">
        <f t="shared" si="17"/>
        <v>0.76666666666666672</v>
      </c>
      <c r="T564" t="s">
        <v>4085</v>
      </c>
      <c r="V564" t="s">
        <v>4085</v>
      </c>
      <c r="W564" t="s">
        <v>4154</v>
      </c>
      <c r="X564" s="7" t="s">
        <v>2368</v>
      </c>
      <c r="AA564" s="7"/>
      <c r="AB564" s="7"/>
      <c r="AC564" s="7"/>
      <c r="AG564" t="s">
        <v>4088</v>
      </c>
      <c r="AJ564" t="s">
        <v>5314</v>
      </c>
    </row>
    <row r="565" spans="1:37" ht="17" hidden="1" x14ac:dyDescent="0.2">
      <c r="A565" t="s">
        <v>44</v>
      </c>
      <c r="B565" t="s">
        <v>53</v>
      </c>
      <c r="C565">
        <v>44030</v>
      </c>
      <c r="D565">
        <v>9</v>
      </c>
      <c r="E565" t="s">
        <v>39</v>
      </c>
      <c r="F565" t="s">
        <v>40</v>
      </c>
      <c r="G565" t="s">
        <v>40</v>
      </c>
      <c r="I565" t="s">
        <v>40</v>
      </c>
      <c r="J565" t="s">
        <v>2091</v>
      </c>
      <c r="K565" t="s">
        <v>2129</v>
      </c>
      <c r="M565" t="s">
        <v>2928</v>
      </c>
      <c r="O565" s="4">
        <v>44053</v>
      </c>
      <c r="P565" s="6">
        <f t="shared" si="16"/>
        <v>23</v>
      </c>
      <c r="Q565" s="5">
        <f t="shared" si="17"/>
        <v>0.76666666666666672</v>
      </c>
      <c r="T565" t="s">
        <v>4085</v>
      </c>
      <c r="V565" t="s">
        <v>4085</v>
      </c>
      <c r="W565" t="s">
        <v>4154</v>
      </c>
      <c r="X565" s="7" t="s">
        <v>2368</v>
      </c>
      <c r="AA565" s="7"/>
      <c r="AB565" s="7"/>
      <c r="AC565" s="7"/>
      <c r="AG565" t="s">
        <v>4088</v>
      </c>
      <c r="AJ565" t="s">
        <v>5314</v>
      </c>
    </row>
    <row r="566" spans="1:37" ht="17" hidden="1" x14ac:dyDescent="0.2">
      <c r="A566" t="s">
        <v>44</v>
      </c>
      <c r="B566" t="s">
        <v>53</v>
      </c>
      <c r="C566">
        <v>44030</v>
      </c>
      <c r="D566">
        <v>3</v>
      </c>
      <c r="E566" t="s">
        <v>43</v>
      </c>
      <c r="F566" t="s">
        <v>40</v>
      </c>
      <c r="G566" t="s">
        <v>40</v>
      </c>
      <c r="I566" t="s">
        <v>40</v>
      </c>
      <c r="J566" t="s">
        <v>2091</v>
      </c>
      <c r="K566" t="s">
        <v>2129</v>
      </c>
      <c r="M566" t="s">
        <v>2928</v>
      </c>
      <c r="O566" s="4">
        <v>44053</v>
      </c>
      <c r="P566" s="6">
        <f t="shared" si="16"/>
        <v>23</v>
      </c>
      <c r="Q566" s="5">
        <f t="shared" si="17"/>
        <v>0.76666666666666672</v>
      </c>
      <c r="T566" t="s">
        <v>4085</v>
      </c>
      <c r="V566" t="s">
        <v>4085</v>
      </c>
      <c r="W566" t="s">
        <v>4154</v>
      </c>
      <c r="X566" s="7" t="s">
        <v>2368</v>
      </c>
      <c r="AA566" s="7"/>
      <c r="AB566" s="7"/>
      <c r="AC566" s="7"/>
      <c r="AG566" t="s">
        <v>4088</v>
      </c>
      <c r="AJ566" t="s">
        <v>5314</v>
      </c>
    </row>
    <row r="567" spans="1:37" ht="17" hidden="1" x14ac:dyDescent="0.2">
      <c r="A567" t="s">
        <v>44</v>
      </c>
      <c r="B567" t="s">
        <v>53</v>
      </c>
      <c r="C567">
        <v>44030</v>
      </c>
      <c r="D567">
        <v>2</v>
      </c>
      <c r="E567" t="s">
        <v>39</v>
      </c>
      <c r="F567" t="s">
        <v>40</v>
      </c>
      <c r="G567" t="s">
        <v>40</v>
      </c>
      <c r="I567" t="s">
        <v>40</v>
      </c>
      <c r="J567" t="s">
        <v>2091</v>
      </c>
      <c r="K567" t="s">
        <v>2129</v>
      </c>
      <c r="M567" t="s">
        <v>2928</v>
      </c>
      <c r="O567" s="4">
        <v>44053</v>
      </c>
      <c r="P567" s="6">
        <f t="shared" si="16"/>
        <v>23</v>
      </c>
      <c r="Q567" s="5">
        <f t="shared" si="17"/>
        <v>0.76666666666666672</v>
      </c>
      <c r="T567" t="s">
        <v>4085</v>
      </c>
      <c r="V567" t="s">
        <v>4085</v>
      </c>
      <c r="W567" t="s">
        <v>4154</v>
      </c>
      <c r="X567" s="7" t="s">
        <v>2368</v>
      </c>
      <c r="AA567" s="7"/>
      <c r="AB567" s="7"/>
      <c r="AC567" s="7"/>
      <c r="AG567" t="s">
        <v>4088</v>
      </c>
      <c r="AJ567" t="s">
        <v>5314</v>
      </c>
    </row>
    <row r="568" spans="1:37" ht="102" hidden="1" x14ac:dyDescent="0.2">
      <c r="A568" t="s">
        <v>44</v>
      </c>
      <c r="B568" t="s">
        <v>53</v>
      </c>
      <c r="C568">
        <v>43361</v>
      </c>
      <c r="D568">
        <v>3</v>
      </c>
      <c r="E568" t="s">
        <v>39</v>
      </c>
      <c r="F568" t="s">
        <v>40</v>
      </c>
      <c r="G568" t="s">
        <v>40</v>
      </c>
      <c r="I568" t="s">
        <v>40</v>
      </c>
      <c r="J568" t="s">
        <v>2104</v>
      </c>
      <c r="K568" t="s">
        <v>2569</v>
      </c>
      <c r="M568" t="s">
        <v>2928</v>
      </c>
      <c r="N568" t="s">
        <v>2964</v>
      </c>
      <c r="O568" s="4">
        <v>44053</v>
      </c>
      <c r="P568" s="6">
        <f t="shared" si="16"/>
        <v>692</v>
      </c>
      <c r="Q568" s="5">
        <f t="shared" si="17"/>
        <v>23.066666666666666</v>
      </c>
      <c r="R568" t="s">
        <v>3257</v>
      </c>
      <c r="S568" t="s">
        <v>3637</v>
      </c>
      <c r="T568" t="s">
        <v>4085</v>
      </c>
      <c r="V568" t="s">
        <v>4085</v>
      </c>
      <c r="W568" t="s">
        <v>4154</v>
      </c>
      <c r="X568" s="7" t="s">
        <v>2368</v>
      </c>
      <c r="AA568" s="7" t="s">
        <v>4769</v>
      </c>
      <c r="AB568" s="7" t="s">
        <v>4765</v>
      </c>
      <c r="AC568" s="7"/>
      <c r="AJ568" t="s">
        <v>5314</v>
      </c>
    </row>
    <row r="569" spans="1:37" ht="136" hidden="1" x14ac:dyDescent="0.2">
      <c r="A569" t="s">
        <v>44</v>
      </c>
      <c r="B569" t="s">
        <v>53</v>
      </c>
      <c r="C569">
        <v>43900</v>
      </c>
      <c r="D569">
        <v>16</v>
      </c>
      <c r="E569" t="s">
        <v>43</v>
      </c>
      <c r="F569" t="s">
        <v>40</v>
      </c>
      <c r="G569" t="s">
        <v>40</v>
      </c>
      <c r="I569" t="s">
        <v>40</v>
      </c>
      <c r="J569" t="s">
        <v>2105</v>
      </c>
      <c r="K569" t="s">
        <v>2579</v>
      </c>
      <c r="M569" t="s">
        <v>2928</v>
      </c>
      <c r="N569" t="s">
        <v>2985</v>
      </c>
      <c r="O569" s="4">
        <v>44053</v>
      </c>
      <c r="P569" s="6">
        <f t="shared" si="16"/>
        <v>153</v>
      </c>
      <c r="Q569" s="5">
        <f t="shared" si="17"/>
        <v>5.0999999999999996</v>
      </c>
      <c r="R569" t="s">
        <v>3258</v>
      </c>
      <c r="S569" t="s">
        <v>3732</v>
      </c>
      <c r="T569" t="s">
        <v>4085</v>
      </c>
      <c r="V569" t="s">
        <v>4085</v>
      </c>
      <c r="W569" t="s">
        <v>4155</v>
      </c>
      <c r="X569" s="7" t="s">
        <v>2368</v>
      </c>
      <c r="AA569" s="7" t="s">
        <v>4770</v>
      </c>
      <c r="AB569" s="7" t="s">
        <v>4771</v>
      </c>
      <c r="AC569" s="7"/>
      <c r="AE569" t="s">
        <v>4088</v>
      </c>
      <c r="AG569" t="s">
        <v>4088</v>
      </c>
      <c r="AH569" t="s">
        <v>4088</v>
      </c>
      <c r="AJ569" t="s">
        <v>5314</v>
      </c>
    </row>
    <row r="570" spans="1:37" ht="102" hidden="1" x14ac:dyDescent="0.2">
      <c r="A570" t="s">
        <v>37</v>
      </c>
      <c r="B570" t="s">
        <v>53</v>
      </c>
      <c r="C570">
        <v>43723</v>
      </c>
      <c r="D570">
        <v>16</v>
      </c>
      <c r="E570" t="s">
        <v>43</v>
      </c>
      <c r="F570" t="s">
        <v>40</v>
      </c>
      <c r="G570" t="s">
        <v>40</v>
      </c>
      <c r="I570" t="s">
        <v>40</v>
      </c>
      <c r="J570" t="s">
        <v>2106</v>
      </c>
      <c r="K570" t="s">
        <v>2580</v>
      </c>
      <c r="M570" t="s">
        <v>2928</v>
      </c>
      <c r="N570" t="s">
        <v>2985</v>
      </c>
      <c r="O570" s="4">
        <v>44053</v>
      </c>
      <c r="P570" s="6">
        <f t="shared" si="16"/>
        <v>330</v>
      </c>
      <c r="Q570" s="5">
        <f t="shared" si="17"/>
        <v>11</v>
      </c>
      <c r="R570" t="s">
        <v>3259</v>
      </c>
      <c r="S570" t="s">
        <v>3733</v>
      </c>
      <c r="T570" t="s">
        <v>4085</v>
      </c>
      <c r="V570" t="s">
        <v>4085</v>
      </c>
      <c r="W570" t="s">
        <v>4156</v>
      </c>
      <c r="X570" s="7" t="s">
        <v>2368</v>
      </c>
      <c r="AA570" s="7" t="s">
        <v>4772</v>
      </c>
      <c r="AB570" s="7" t="s">
        <v>4773</v>
      </c>
      <c r="AC570" s="7"/>
      <c r="AE570" t="s">
        <v>4088</v>
      </c>
      <c r="AG570" t="s">
        <v>4088</v>
      </c>
      <c r="AJ570" t="s">
        <v>5314</v>
      </c>
      <c r="AK570" t="s">
        <v>5360</v>
      </c>
    </row>
    <row r="571" spans="1:37" ht="51" hidden="1" x14ac:dyDescent="0.2">
      <c r="A571" t="s">
        <v>44</v>
      </c>
      <c r="B571" t="s">
        <v>53</v>
      </c>
      <c r="C571">
        <v>43573</v>
      </c>
      <c r="D571">
        <v>16</v>
      </c>
      <c r="E571" t="s">
        <v>43</v>
      </c>
      <c r="F571" t="s">
        <v>40</v>
      </c>
      <c r="G571" t="s">
        <v>40</v>
      </c>
      <c r="I571" t="s">
        <v>40</v>
      </c>
      <c r="J571" t="s">
        <v>2107</v>
      </c>
      <c r="K571" t="s">
        <v>2557</v>
      </c>
      <c r="M571" t="s">
        <v>2928</v>
      </c>
      <c r="N571" t="s">
        <v>2984</v>
      </c>
      <c r="O571" s="4">
        <v>44054</v>
      </c>
      <c r="P571" s="6">
        <f t="shared" si="16"/>
        <v>481</v>
      </c>
      <c r="Q571" s="5">
        <f t="shared" si="17"/>
        <v>16.033333333333335</v>
      </c>
      <c r="R571" t="s">
        <v>3260</v>
      </c>
      <c r="S571" t="s">
        <v>3734</v>
      </c>
      <c r="T571" t="s">
        <v>4088</v>
      </c>
      <c r="V571" t="s">
        <v>4085</v>
      </c>
      <c r="W571" t="s">
        <v>4153</v>
      </c>
      <c r="X571" s="7" t="s">
        <v>2368</v>
      </c>
      <c r="AA571" s="7" t="s">
        <v>4774</v>
      </c>
      <c r="AB571" s="7" t="s">
        <v>4775</v>
      </c>
      <c r="AC571" s="7"/>
      <c r="AG571" t="s">
        <v>4088</v>
      </c>
      <c r="AJ571" t="s">
        <v>5314</v>
      </c>
      <c r="AK571" t="s">
        <v>5361</v>
      </c>
    </row>
    <row r="572" spans="1:37" ht="102" hidden="1" x14ac:dyDescent="0.2">
      <c r="A572" t="s">
        <v>44</v>
      </c>
      <c r="B572" t="s">
        <v>53</v>
      </c>
      <c r="C572">
        <v>43092</v>
      </c>
      <c r="D572">
        <v>2</v>
      </c>
      <c r="E572" t="s">
        <v>43</v>
      </c>
      <c r="F572" t="s">
        <v>40</v>
      </c>
      <c r="G572" t="s">
        <v>40</v>
      </c>
      <c r="I572" t="s">
        <v>40</v>
      </c>
      <c r="J572" t="s">
        <v>2108</v>
      </c>
      <c r="K572" t="s">
        <v>2550</v>
      </c>
      <c r="M572" t="s">
        <v>2928</v>
      </c>
      <c r="N572" t="s">
        <v>2986</v>
      </c>
      <c r="O572" s="4">
        <v>44054</v>
      </c>
      <c r="P572" s="6">
        <f t="shared" si="16"/>
        <v>962</v>
      </c>
      <c r="Q572" s="5">
        <f t="shared" si="17"/>
        <v>32.06666666666667</v>
      </c>
      <c r="R572">
        <v>3136125537</v>
      </c>
      <c r="S572" t="s">
        <v>3735</v>
      </c>
      <c r="T572" t="s">
        <v>4085</v>
      </c>
      <c r="V572" t="s">
        <v>4085</v>
      </c>
      <c r="W572" t="s">
        <v>4157</v>
      </c>
      <c r="X572" s="7" t="s">
        <v>2368</v>
      </c>
      <c r="AA572" s="7" t="s">
        <v>4776</v>
      </c>
      <c r="AB572" s="7" t="s">
        <v>4773</v>
      </c>
      <c r="AC572" s="7"/>
      <c r="AJ572" t="s">
        <v>5314</v>
      </c>
    </row>
    <row r="573" spans="1:37" ht="102" hidden="1" x14ac:dyDescent="0.2">
      <c r="A573" t="s">
        <v>44</v>
      </c>
      <c r="B573" t="s">
        <v>53</v>
      </c>
      <c r="C573">
        <v>43634</v>
      </c>
      <c r="D573">
        <v>1</v>
      </c>
      <c r="E573" t="s">
        <v>39</v>
      </c>
      <c r="F573" t="s">
        <v>40</v>
      </c>
      <c r="G573" t="s">
        <v>40</v>
      </c>
      <c r="I573" t="s">
        <v>40</v>
      </c>
      <c r="J573" t="s">
        <v>2109</v>
      </c>
      <c r="K573" t="s">
        <v>2581</v>
      </c>
      <c r="M573" t="s">
        <v>2928</v>
      </c>
      <c r="N573" t="s">
        <v>2964</v>
      </c>
      <c r="O573" s="4">
        <v>44055</v>
      </c>
      <c r="P573" s="6">
        <f t="shared" si="16"/>
        <v>421</v>
      </c>
      <c r="Q573" s="5">
        <f t="shared" si="17"/>
        <v>14.033333333333333</v>
      </c>
      <c r="R573">
        <v>3144358577</v>
      </c>
      <c r="S573" t="s">
        <v>3736</v>
      </c>
      <c r="T573" t="s">
        <v>4085</v>
      </c>
      <c r="V573" t="s">
        <v>4085</v>
      </c>
      <c r="W573" t="s">
        <v>4158</v>
      </c>
      <c r="X573" s="7" t="s">
        <v>2368</v>
      </c>
      <c r="AA573" s="7" t="s">
        <v>4768</v>
      </c>
      <c r="AB573" s="7" t="s">
        <v>4767</v>
      </c>
      <c r="AC573" s="7"/>
      <c r="AJ573" t="s">
        <v>5314</v>
      </c>
    </row>
    <row r="574" spans="1:37" ht="170" hidden="1" x14ac:dyDescent="0.2">
      <c r="A574" t="s">
        <v>44</v>
      </c>
      <c r="B574" t="s">
        <v>53</v>
      </c>
      <c r="C574">
        <v>43483</v>
      </c>
      <c r="D574">
        <v>1</v>
      </c>
      <c r="E574" t="s">
        <v>39</v>
      </c>
      <c r="F574" t="s">
        <v>40</v>
      </c>
      <c r="G574" t="s">
        <v>40</v>
      </c>
      <c r="I574" t="s">
        <v>40</v>
      </c>
      <c r="J574" t="s">
        <v>2110</v>
      </c>
      <c r="K574" t="s">
        <v>2572</v>
      </c>
      <c r="M574" t="s">
        <v>2928</v>
      </c>
      <c r="N574" t="s">
        <v>2964</v>
      </c>
      <c r="O574" s="4">
        <v>44055</v>
      </c>
      <c r="P574" s="6">
        <f t="shared" si="16"/>
        <v>572</v>
      </c>
      <c r="Q574" s="5">
        <f t="shared" si="17"/>
        <v>19.066666666666666</v>
      </c>
      <c r="R574">
        <v>3178382608</v>
      </c>
      <c r="S574" t="s">
        <v>3637</v>
      </c>
      <c r="T574" t="s">
        <v>4085</v>
      </c>
      <c r="V574" t="s">
        <v>4085</v>
      </c>
      <c r="W574" t="s">
        <v>4154</v>
      </c>
      <c r="X574" s="7" t="s">
        <v>2368</v>
      </c>
      <c r="AA574" s="7" t="s">
        <v>4777</v>
      </c>
      <c r="AB574" s="7" t="s">
        <v>4778</v>
      </c>
      <c r="AC574" s="7"/>
      <c r="AJ574" t="s">
        <v>5314</v>
      </c>
    </row>
    <row r="575" spans="1:37" ht="306" hidden="1" x14ac:dyDescent="0.2">
      <c r="A575" t="s">
        <v>44</v>
      </c>
      <c r="B575" t="s">
        <v>53</v>
      </c>
      <c r="C575">
        <v>43874</v>
      </c>
      <c r="D575">
        <v>8</v>
      </c>
      <c r="E575" t="s">
        <v>43</v>
      </c>
      <c r="F575" t="s">
        <v>40</v>
      </c>
      <c r="G575" t="s">
        <v>40</v>
      </c>
      <c r="I575" t="s">
        <v>40</v>
      </c>
      <c r="J575" t="s">
        <v>2111</v>
      </c>
      <c r="K575" t="s">
        <v>2582</v>
      </c>
      <c r="M575" t="s">
        <v>2928</v>
      </c>
      <c r="N575" t="s">
        <v>2985</v>
      </c>
      <c r="O575" s="4">
        <v>44055</v>
      </c>
      <c r="P575" s="6">
        <f t="shared" si="16"/>
        <v>181</v>
      </c>
      <c r="Q575" s="5">
        <f t="shared" si="17"/>
        <v>6.0333333333333332</v>
      </c>
      <c r="R575">
        <v>3222393507</v>
      </c>
      <c r="S575" t="s">
        <v>3737</v>
      </c>
      <c r="T575" t="s">
        <v>4088</v>
      </c>
      <c r="V575" t="s">
        <v>4085</v>
      </c>
      <c r="W575" t="s">
        <v>4153</v>
      </c>
      <c r="X575" s="7" t="s">
        <v>2368</v>
      </c>
      <c r="AA575" s="7" t="s">
        <v>4779</v>
      </c>
      <c r="AB575" s="7" t="s">
        <v>4780</v>
      </c>
      <c r="AC575" s="7"/>
      <c r="AG575" t="s">
        <v>4088</v>
      </c>
      <c r="AJ575" t="s">
        <v>5314</v>
      </c>
      <c r="AK575" t="s">
        <v>5362</v>
      </c>
    </row>
    <row r="576" spans="1:37" ht="306" hidden="1" x14ac:dyDescent="0.2">
      <c r="A576" t="s">
        <v>44</v>
      </c>
      <c r="B576" t="s">
        <v>53</v>
      </c>
      <c r="C576">
        <v>43874</v>
      </c>
      <c r="D576">
        <v>7</v>
      </c>
      <c r="E576" t="s">
        <v>43</v>
      </c>
      <c r="F576" t="s">
        <v>40</v>
      </c>
      <c r="G576" t="s">
        <v>40</v>
      </c>
      <c r="I576" t="s">
        <v>40</v>
      </c>
      <c r="J576" t="s">
        <v>2111</v>
      </c>
      <c r="K576" t="s">
        <v>2582</v>
      </c>
      <c r="M576" t="s">
        <v>2928</v>
      </c>
      <c r="N576" t="s">
        <v>2985</v>
      </c>
      <c r="O576" s="4">
        <v>44055</v>
      </c>
      <c r="P576" s="6">
        <f t="shared" si="16"/>
        <v>181</v>
      </c>
      <c r="Q576" s="5">
        <f t="shared" si="17"/>
        <v>6.0333333333333332</v>
      </c>
      <c r="R576">
        <v>3222393507</v>
      </c>
      <c r="S576" t="s">
        <v>3737</v>
      </c>
      <c r="T576" t="s">
        <v>4088</v>
      </c>
      <c r="V576" t="s">
        <v>4085</v>
      </c>
      <c r="W576" t="s">
        <v>4153</v>
      </c>
      <c r="X576" s="7" t="s">
        <v>2368</v>
      </c>
      <c r="AA576" s="7" t="s">
        <v>4779</v>
      </c>
      <c r="AB576" s="7" t="s">
        <v>4780</v>
      </c>
      <c r="AC576" s="7"/>
      <c r="AG576" t="s">
        <v>4088</v>
      </c>
      <c r="AJ576" t="s">
        <v>5314</v>
      </c>
    </row>
    <row r="577" spans="1:37" ht="102" hidden="1" x14ac:dyDescent="0.2">
      <c r="A577" t="s">
        <v>44</v>
      </c>
      <c r="B577" t="s">
        <v>53</v>
      </c>
      <c r="C577">
        <v>43728</v>
      </c>
      <c r="D577">
        <v>4</v>
      </c>
      <c r="E577" t="s">
        <v>39</v>
      </c>
      <c r="F577" t="s">
        <v>40</v>
      </c>
      <c r="G577" t="s">
        <v>40</v>
      </c>
      <c r="I577" t="s">
        <v>40</v>
      </c>
      <c r="J577" t="s">
        <v>2112</v>
      </c>
      <c r="K577" t="s">
        <v>2550</v>
      </c>
      <c r="M577" t="s">
        <v>2928</v>
      </c>
      <c r="N577" t="s">
        <v>2986</v>
      </c>
      <c r="O577" s="4">
        <v>44056</v>
      </c>
      <c r="P577" s="6">
        <f t="shared" si="16"/>
        <v>328</v>
      </c>
      <c r="Q577" s="5">
        <f t="shared" si="17"/>
        <v>10.933333333333334</v>
      </c>
      <c r="R577">
        <v>3118340158</v>
      </c>
      <c r="S577" t="s">
        <v>3738</v>
      </c>
      <c r="T577" t="s">
        <v>4088</v>
      </c>
      <c r="V577" t="s">
        <v>4085</v>
      </c>
      <c r="W577" t="s">
        <v>4153</v>
      </c>
      <c r="X577" s="7" t="s">
        <v>2368</v>
      </c>
      <c r="AA577" s="7" t="s">
        <v>4781</v>
      </c>
      <c r="AB577" s="7" t="s">
        <v>4773</v>
      </c>
      <c r="AC577" s="7"/>
      <c r="AJ577" t="s">
        <v>5314</v>
      </c>
    </row>
    <row r="578" spans="1:37" ht="34" hidden="1" x14ac:dyDescent="0.2">
      <c r="A578" t="s">
        <v>44</v>
      </c>
      <c r="B578" t="s">
        <v>53</v>
      </c>
      <c r="C578">
        <v>43443</v>
      </c>
      <c r="D578">
        <v>2</v>
      </c>
      <c r="E578" t="s">
        <v>39</v>
      </c>
      <c r="F578" t="s">
        <v>40</v>
      </c>
      <c r="G578" t="s">
        <v>40</v>
      </c>
      <c r="I578" t="s">
        <v>40</v>
      </c>
      <c r="J578" t="s">
        <v>2113</v>
      </c>
      <c r="K578" t="s">
        <v>2583</v>
      </c>
      <c r="M578" t="s">
        <v>2935</v>
      </c>
      <c r="N578" t="s">
        <v>2964</v>
      </c>
      <c r="O578" s="4">
        <v>44057</v>
      </c>
      <c r="P578" s="6">
        <f t="shared" si="16"/>
        <v>614</v>
      </c>
      <c r="Q578" s="5">
        <f t="shared" si="17"/>
        <v>20.466666666666665</v>
      </c>
      <c r="R578" t="s">
        <v>3261</v>
      </c>
      <c r="S578" t="s">
        <v>3706</v>
      </c>
      <c r="T578" t="s">
        <v>4085</v>
      </c>
      <c r="V578" t="s">
        <v>4085</v>
      </c>
      <c r="W578" t="s">
        <v>4106</v>
      </c>
      <c r="X578" s="7" t="s">
        <v>2926</v>
      </c>
      <c r="AA578" s="7" t="s">
        <v>4492</v>
      </c>
      <c r="AB578" s="7" t="s">
        <v>4782</v>
      </c>
      <c r="AC578" s="7"/>
      <c r="AJ578" t="s">
        <v>5316</v>
      </c>
    </row>
    <row r="579" spans="1:37" ht="34" hidden="1" x14ac:dyDescent="0.2">
      <c r="A579" t="s">
        <v>44</v>
      </c>
      <c r="B579" t="s">
        <v>53</v>
      </c>
      <c r="C579">
        <v>43658</v>
      </c>
      <c r="D579">
        <v>8</v>
      </c>
      <c r="E579" t="s">
        <v>43</v>
      </c>
      <c r="F579" t="s">
        <v>40</v>
      </c>
      <c r="G579" t="s">
        <v>40</v>
      </c>
      <c r="I579" t="s">
        <v>40</v>
      </c>
      <c r="J579" t="s">
        <v>2114</v>
      </c>
      <c r="K579" t="s">
        <v>2584</v>
      </c>
      <c r="M579" t="s">
        <v>2935</v>
      </c>
      <c r="N579" t="s">
        <v>2470</v>
      </c>
      <c r="O579" s="4">
        <v>44057</v>
      </c>
      <c r="P579" s="6">
        <f t="shared" ref="P579:P642" si="18">O579-C579</f>
        <v>399</v>
      </c>
      <c r="Q579" s="5">
        <f t="shared" ref="Q579:Q642" si="19">P579/30</f>
        <v>13.3</v>
      </c>
      <c r="R579" t="s">
        <v>3262</v>
      </c>
      <c r="S579" t="s">
        <v>3706</v>
      </c>
      <c r="T579" t="s">
        <v>4085</v>
      </c>
      <c r="V579" t="s">
        <v>4085</v>
      </c>
      <c r="W579" t="s">
        <v>4159</v>
      </c>
      <c r="X579" s="7" t="s">
        <v>2927</v>
      </c>
      <c r="AA579" s="7" t="s">
        <v>4492</v>
      </c>
      <c r="AB579" s="7" t="s">
        <v>4783</v>
      </c>
      <c r="AC579" s="7"/>
      <c r="AJ579" t="s">
        <v>5314</v>
      </c>
    </row>
    <row r="580" spans="1:37" ht="34" hidden="1" x14ac:dyDescent="0.2">
      <c r="A580" t="s">
        <v>37</v>
      </c>
      <c r="B580" t="s">
        <v>53</v>
      </c>
      <c r="C580">
        <v>43860</v>
      </c>
      <c r="D580">
        <v>14</v>
      </c>
      <c r="E580" t="s">
        <v>43</v>
      </c>
      <c r="F580" t="s">
        <v>40</v>
      </c>
      <c r="G580" t="s">
        <v>40</v>
      </c>
      <c r="I580" t="s">
        <v>40</v>
      </c>
      <c r="J580" t="s">
        <v>2115</v>
      </c>
      <c r="K580" t="s">
        <v>2585</v>
      </c>
      <c r="M580" t="s">
        <v>2935</v>
      </c>
      <c r="N580" t="s">
        <v>2970</v>
      </c>
      <c r="O580" s="4">
        <v>44058</v>
      </c>
      <c r="P580" s="6">
        <f t="shared" si="18"/>
        <v>198</v>
      </c>
      <c r="Q580" s="5">
        <f t="shared" si="19"/>
        <v>6.6</v>
      </c>
      <c r="R580" t="s">
        <v>3263</v>
      </c>
      <c r="S580" t="s">
        <v>3739</v>
      </c>
      <c r="T580" t="s">
        <v>4088</v>
      </c>
      <c r="V580" t="s">
        <v>4085</v>
      </c>
      <c r="W580" t="s">
        <v>4160</v>
      </c>
      <c r="X580" s="7" t="s">
        <v>2926</v>
      </c>
      <c r="AA580" s="7" t="s">
        <v>4492</v>
      </c>
      <c r="AB580" s="7" t="s">
        <v>4782</v>
      </c>
      <c r="AC580" s="7"/>
      <c r="AG580" t="s">
        <v>4088</v>
      </c>
      <c r="AJ580" t="s">
        <v>5316</v>
      </c>
      <c r="AK580" t="s">
        <v>5363</v>
      </c>
    </row>
    <row r="581" spans="1:37" ht="85" hidden="1" x14ac:dyDescent="0.2">
      <c r="A581" t="s">
        <v>37</v>
      </c>
      <c r="B581" t="s">
        <v>53</v>
      </c>
      <c r="C581">
        <v>43776</v>
      </c>
      <c r="D581">
        <v>16</v>
      </c>
      <c r="E581" t="s">
        <v>43</v>
      </c>
      <c r="F581" t="s">
        <v>40</v>
      </c>
      <c r="G581" t="s">
        <v>40</v>
      </c>
      <c r="I581" t="s">
        <v>40</v>
      </c>
      <c r="J581" t="s">
        <v>2116</v>
      </c>
      <c r="K581" t="s">
        <v>2586</v>
      </c>
      <c r="M581" t="s">
        <v>2935</v>
      </c>
      <c r="N581" t="s">
        <v>2964</v>
      </c>
      <c r="O581" s="4">
        <v>44062</v>
      </c>
      <c r="P581" s="6">
        <f t="shared" si="18"/>
        <v>286</v>
      </c>
      <c r="Q581" s="5">
        <f t="shared" si="19"/>
        <v>9.5333333333333332</v>
      </c>
      <c r="R581">
        <v>3500813838</v>
      </c>
      <c r="S581" t="s">
        <v>3637</v>
      </c>
      <c r="T581" t="s">
        <v>4085</v>
      </c>
      <c r="V581" t="s">
        <v>4085</v>
      </c>
      <c r="W581" t="s">
        <v>4161</v>
      </c>
      <c r="X581" s="7" t="s">
        <v>2926</v>
      </c>
      <c r="AA581" s="7" t="s">
        <v>4784</v>
      </c>
      <c r="AB581" s="7" t="s">
        <v>4785</v>
      </c>
      <c r="AC581" s="7"/>
      <c r="AE581" t="s">
        <v>4088</v>
      </c>
      <c r="AG581" t="s">
        <v>4088</v>
      </c>
      <c r="AH581" t="s">
        <v>4088</v>
      </c>
      <c r="AJ581" t="s">
        <v>5316</v>
      </c>
      <c r="AK581" t="s">
        <v>5364</v>
      </c>
    </row>
    <row r="582" spans="1:37" ht="85" hidden="1" x14ac:dyDescent="0.2">
      <c r="A582" t="s">
        <v>44</v>
      </c>
      <c r="B582" t="s">
        <v>53</v>
      </c>
      <c r="C582">
        <v>43845</v>
      </c>
      <c r="D582">
        <v>13</v>
      </c>
      <c r="E582" t="s">
        <v>43</v>
      </c>
      <c r="F582" t="s">
        <v>40</v>
      </c>
      <c r="G582" t="s">
        <v>40</v>
      </c>
      <c r="I582" t="s">
        <v>40</v>
      </c>
      <c r="J582" t="s">
        <v>2117</v>
      </c>
      <c r="K582" t="s">
        <v>2587</v>
      </c>
      <c r="M582" t="s">
        <v>2928</v>
      </c>
      <c r="N582" t="s">
        <v>2987</v>
      </c>
      <c r="O582" s="4">
        <v>44062</v>
      </c>
      <c r="P582" s="6">
        <f t="shared" si="18"/>
        <v>217</v>
      </c>
      <c r="Q582" s="5">
        <f t="shared" si="19"/>
        <v>7.2333333333333334</v>
      </c>
      <c r="R582">
        <v>3227357267</v>
      </c>
      <c r="S582" t="s">
        <v>3740</v>
      </c>
      <c r="T582" t="s">
        <v>4085</v>
      </c>
      <c r="V582" t="s">
        <v>4085</v>
      </c>
      <c r="W582" t="s">
        <v>4162</v>
      </c>
      <c r="X582" s="7" t="s">
        <v>2368</v>
      </c>
      <c r="AA582" s="7" t="s">
        <v>4786</v>
      </c>
      <c r="AB582" s="7" t="s">
        <v>4787</v>
      </c>
      <c r="AC582" s="7"/>
      <c r="AG582" t="s">
        <v>4088</v>
      </c>
      <c r="AJ582" t="s">
        <v>5314</v>
      </c>
    </row>
    <row r="583" spans="1:37" ht="102" hidden="1" x14ac:dyDescent="0.2">
      <c r="A583" t="s">
        <v>37</v>
      </c>
      <c r="B583" t="s">
        <v>53</v>
      </c>
      <c r="C583">
        <v>43881</v>
      </c>
      <c r="D583">
        <v>17</v>
      </c>
      <c r="E583" t="s">
        <v>43</v>
      </c>
      <c r="F583" t="s">
        <v>40</v>
      </c>
      <c r="G583" t="s">
        <v>40</v>
      </c>
      <c r="I583" t="s">
        <v>40</v>
      </c>
      <c r="J583" t="s">
        <v>2118</v>
      </c>
      <c r="K583" t="s">
        <v>2496</v>
      </c>
      <c r="M583" t="s">
        <v>2928</v>
      </c>
      <c r="N583" t="s">
        <v>2987</v>
      </c>
      <c r="O583" s="4">
        <v>44062</v>
      </c>
      <c r="P583" s="6">
        <f t="shared" si="18"/>
        <v>181</v>
      </c>
      <c r="Q583" s="5">
        <f t="shared" si="19"/>
        <v>6.0333333333333332</v>
      </c>
      <c r="R583" t="s">
        <v>3264</v>
      </c>
      <c r="S583" t="s">
        <v>3741</v>
      </c>
      <c r="T583" t="s">
        <v>4085</v>
      </c>
      <c r="V583" t="s">
        <v>4085</v>
      </c>
      <c r="W583" t="s">
        <v>4163</v>
      </c>
      <c r="X583" s="7" t="s">
        <v>2368</v>
      </c>
      <c r="AA583" s="7" t="s">
        <v>4776</v>
      </c>
      <c r="AB583" s="7" t="s">
        <v>4773</v>
      </c>
      <c r="AC583" s="7"/>
      <c r="AE583" t="s">
        <v>4088</v>
      </c>
      <c r="AG583" t="s">
        <v>4088</v>
      </c>
      <c r="AH583" t="s">
        <v>4088</v>
      </c>
      <c r="AJ583" t="s">
        <v>5314</v>
      </c>
      <c r="AK583" t="s">
        <v>5365</v>
      </c>
    </row>
    <row r="584" spans="1:37" ht="153" hidden="1" x14ac:dyDescent="0.2">
      <c r="A584" t="s">
        <v>44</v>
      </c>
      <c r="B584" t="s">
        <v>53</v>
      </c>
      <c r="C584">
        <v>42934</v>
      </c>
      <c r="D584">
        <v>4</v>
      </c>
      <c r="E584" t="s">
        <v>39</v>
      </c>
      <c r="F584" t="s">
        <v>40</v>
      </c>
      <c r="G584" t="s">
        <v>40</v>
      </c>
      <c r="I584" t="s">
        <v>40</v>
      </c>
      <c r="J584" t="s">
        <v>2119</v>
      </c>
      <c r="K584" t="s">
        <v>2588</v>
      </c>
      <c r="M584" t="s">
        <v>2928</v>
      </c>
      <c r="N584" t="s">
        <v>2984</v>
      </c>
      <c r="O584" s="4">
        <v>44064</v>
      </c>
      <c r="P584" s="6">
        <f t="shared" si="18"/>
        <v>1130</v>
      </c>
      <c r="Q584" s="5">
        <f t="shared" si="19"/>
        <v>37.666666666666664</v>
      </c>
      <c r="R584">
        <v>3143855186</v>
      </c>
      <c r="S584" t="s">
        <v>3735</v>
      </c>
      <c r="T584" t="s">
        <v>4085</v>
      </c>
      <c r="V584" t="s">
        <v>4085</v>
      </c>
      <c r="W584" t="s">
        <v>4164</v>
      </c>
      <c r="X584" s="7" t="s">
        <v>2368</v>
      </c>
      <c r="AA584" s="7" t="s">
        <v>4788</v>
      </c>
      <c r="AB584" s="7" t="s">
        <v>4789</v>
      </c>
      <c r="AC584" s="7"/>
      <c r="AG584" t="s">
        <v>4088</v>
      </c>
      <c r="AJ584" t="s">
        <v>5314</v>
      </c>
    </row>
    <row r="585" spans="1:37" ht="119" hidden="1" x14ac:dyDescent="0.2">
      <c r="A585" t="s">
        <v>44</v>
      </c>
      <c r="B585" t="s">
        <v>53</v>
      </c>
      <c r="C585">
        <v>42993</v>
      </c>
      <c r="D585">
        <v>13</v>
      </c>
      <c r="E585" t="s">
        <v>39</v>
      </c>
      <c r="F585" t="s">
        <v>40</v>
      </c>
      <c r="G585" t="s">
        <v>40</v>
      </c>
      <c r="I585" t="s">
        <v>40</v>
      </c>
      <c r="J585" t="s">
        <v>2120</v>
      </c>
      <c r="K585" t="s">
        <v>2589</v>
      </c>
      <c r="M585" t="s">
        <v>2928</v>
      </c>
      <c r="N585" t="s">
        <v>2978</v>
      </c>
      <c r="O585" s="4">
        <v>44067</v>
      </c>
      <c r="P585" s="6">
        <f t="shared" si="18"/>
        <v>1074</v>
      </c>
      <c r="Q585" s="5">
        <f t="shared" si="19"/>
        <v>35.799999999999997</v>
      </c>
      <c r="R585">
        <v>3102858698</v>
      </c>
      <c r="S585" t="s">
        <v>3735</v>
      </c>
      <c r="T585" t="s">
        <v>4085</v>
      </c>
      <c r="V585" t="s">
        <v>4085</v>
      </c>
      <c r="W585" t="s">
        <v>4165</v>
      </c>
      <c r="X585" s="7" t="s">
        <v>2368</v>
      </c>
      <c r="AA585" s="7" t="s">
        <v>4790</v>
      </c>
      <c r="AB585" s="7" t="s">
        <v>4791</v>
      </c>
      <c r="AC585" s="7"/>
      <c r="AG585" t="s">
        <v>4088</v>
      </c>
      <c r="AJ585" t="s">
        <v>5314</v>
      </c>
    </row>
    <row r="586" spans="1:37" ht="119" hidden="1" x14ac:dyDescent="0.2">
      <c r="A586" t="s">
        <v>44</v>
      </c>
      <c r="B586" t="s">
        <v>53</v>
      </c>
      <c r="C586">
        <v>42818</v>
      </c>
      <c r="D586">
        <v>17</v>
      </c>
      <c r="E586" t="s">
        <v>43</v>
      </c>
      <c r="F586" t="s">
        <v>40</v>
      </c>
      <c r="G586" t="s">
        <v>40</v>
      </c>
      <c r="I586" t="s">
        <v>40</v>
      </c>
      <c r="J586" t="s">
        <v>2121</v>
      </c>
      <c r="K586" t="s">
        <v>2590</v>
      </c>
      <c r="M586" t="s">
        <v>2928</v>
      </c>
      <c r="N586" t="s">
        <v>2978</v>
      </c>
      <c r="O586" s="4">
        <v>44067</v>
      </c>
      <c r="P586" s="6">
        <f t="shared" si="18"/>
        <v>1249</v>
      </c>
      <c r="Q586" s="5">
        <f t="shared" si="19"/>
        <v>41.633333333333333</v>
      </c>
      <c r="R586">
        <v>3232294476</v>
      </c>
      <c r="S586" t="s">
        <v>3735</v>
      </c>
      <c r="T586" t="s">
        <v>4085</v>
      </c>
      <c r="V586" t="s">
        <v>4085</v>
      </c>
      <c r="W586" t="s">
        <v>4166</v>
      </c>
      <c r="X586" s="7" t="s">
        <v>2368</v>
      </c>
      <c r="AA586" s="7" t="s">
        <v>4790</v>
      </c>
      <c r="AB586" s="7" t="s">
        <v>4791</v>
      </c>
      <c r="AC586" s="7"/>
      <c r="AG586" t="s">
        <v>4088</v>
      </c>
      <c r="AJ586" t="s">
        <v>5314</v>
      </c>
    </row>
    <row r="587" spans="1:37" ht="51" hidden="1" x14ac:dyDescent="0.2">
      <c r="A587" t="s">
        <v>44</v>
      </c>
      <c r="B587" t="s">
        <v>53</v>
      </c>
      <c r="C587">
        <v>42692</v>
      </c>
      <c r="D587">
        <v>17</v>
      </c>
      <c r="E587" t="s">
        <v>43</v>
      </c>
      <c r="F587" t="s">
        <v>40</v>
      </c>
      <c r="G587" t="s">
        <v>40</v>
      </c>
      <c r="I587" t="s">
        <v>40</v>
      </c>
      <c r="J587" t="s">
        <v>2122</v>
      </c>
      <c r="K587" t="s">
        <v>2591</v>
      </c>
      <c r="M587" t="s">
        <v>2928</v>
      </c>
      <c r="N587" t="s">
        <v>2978</v>
      </c>
      <c r="O587" s="4">
        <v>44068</v>
      </c>
      <c r="P587" s="6">
        <f t="shared" si="18"/>
        <v>1376</v>
      </c>
      <c r="Q587" s="5">
        <f t="shared" si="19"/>
        <v>45.866666666666667</v>
      </c>
      <c r="R587">
        <v>3143855186</v>
      </c>
      <c r="S587" t="s">
        <v>3742</v>
      </c>
      <c r="T587" t="s">
        <v>4085</v>
      </c>
      <c r="V587" t="s">
        <v>4085</v>
      </c>
      <c r="W587" t="s">
        <v>4167</v>
      </c>
      <c r="X587" s="7" t="s">
        <v>2368</v>
      </c>
      <c r="AA587" s="7" t="s">
        <v>4792</v>
      </c>
      <c r="AB587" s="7" t="s">
        <v>4793</v>
      </c>
      <c r="AC587" s="7"/>
      <c r="AG587" t="s">
        <v>4088</v>
      </c>
      <c r="AH587" t="s">
        <v>4088</v>
      </c>
      <c r="AJ587" t="s">
        <v>5314</v>
      </c>
    </row>
    <row r="588" spans="1:37" ht="51" hidden="1" x14ac:dyDescent="0.2">
      <c r="A588" t="s">
        <v>44</v>
      </c>
      <c r="B588" t="s">
        <v>53</v>
      </c>
      <c r="C588">
        <v>43723</v>
      </c>
      <c r="D588">
        <v>15</v>
      </c>
      <c r="E588" t="s">
        <v>39</v>
      </c>
      <c r="F588" t="s">
        <v>40</v>
      </c>
      <c r="G588" t="s">
        <v>40</v>
      </c>
      <c r="I588" t="s">
        <v>40</v>
      </c>
      <c r="J588" t="s">
        <v>2123</v>
      </c>
      <c r="K588" t="s">
        <v>2550</v>
      </c>
      <c r="M588" t="s">
        <v>2928</v>
      </c>
      <c r="N588" t="s">
        <v>2964</v>
      </c>
      <c r="O588" s="4">
        <v>44069</v>
      </c>
      <c r="P588" s="6">
        <f t="shared" si="18"/>
        <v>346</v>
      </c>
      <c r="Q588" s="5">
        <f t="shared" si="19"/>
        <v>11.533333333333333</v>
      </c>
      <c r="R588">
        <v>3224258112</v>
      </c>
      <c r="S588" t="s">
        <v>3743</v>
      </c>
      <c r="T588" t="s">
        <v>4085</v>
      </c>
      <c r="V588" t="s">
        <v>4085</v>
      </c>
      <c r="W588" t="s">
        <v>4168</v>
      </c>
      <c r="X588" s="7" t="s">
        <v>2368</v>
      </c>
      <c r="AA588" s="7" t="s">
        <v>4794</v>
      </c>
      <c r="AB588" s="7" t="s">
        <v>4795</v>
      </c>
      <c r="AC588" s="7"/>
      <c r="AG588" t="s">
        <v>4088</v>
      </c>
      <c r="AH588" t="s">
        <v>4088</v>
      </c>
      <c r="AJ588" t="s">
        <v>5314</v>
      </c>
    </row>
    <row r="589" spans="1:37" ht="170" hidden="1" x14ac:dyDescent="0.2">
      <c r="A589" t="s">
        <v>44</v>
      </c>
      <c r="B589" t="s">
        <v>53</v>
      </c>
      <c r="C589">
        <v>43525</v>
      </c>
      <c r="D589">
        <v>10</v>
      </c>
      <c r="E589" t="s">
        <v>39</v>
      </c>
      <c r="F589" t="s">
        <v>40</v>
      </c>
      <c r="G589" t="s">
        <v>40</v>
      </c>
      <c r="I589" t="s">
        <v>40</v>
      </c>
      <c r="J589" t="s">
        <v>1906</v>
      </c>
      <c r="K589" t="s">
        <v>2592</v>
      </c>
      <c r="M589" t="s">
        <v>2928</v>
      </c>
      <c r="N589" t="s">
        <v>2970</v>
      </c>
      <c r="O589" s="4">
        <v>44074</v>
      </c>
      <c r="P589" s="6">
        <f t="shared" si="18"/>
        <v>549</v>
      </c>
      <c r="Q589" s="5">
        <f t="shared" si="19"/>
        <v>18.3</v>
      </c>
      <c r="R589" t="s">
        <v>3265</v>
      </c>
      <c r="S589" t="s">
        <v>3744</v>
      </c>
      <c r="T589" t="s">
        <v>2296</v>
      </c>
      <c r="V589" t="s">
        <v>2296</v>
      </c>
      <c r="X589" s="10" t="s">
        <v>2129</v>
      </c>
      <c r="AA589" s="7" t="s">
        <v>4796</v>
      </c>
      <c r="AB589" s="7" t="s">
        <v>4797</v>
      </c>
      <c r="AC589" s="7"/>
      <c r="AG589" t="s">
        <v>4088</v>
      </c>
      <c r="AH589" t="s">
        <v>4088</v>
      </c>
      <c r="AJ589" t="s">
        <v>5314</v>
      </c>
      <c r="AK589" t="s">
        <v>5366</v>
      </c>
    </row>
    <row r="590" spans="1:37" ht="187" hidden="1" x14ac:dyDescent="0.2">
      <c r="A590" t="s">
        <v>37</v>
      </c>
      <c r="B590" t="s">
        <v>53</v>
      </c>
      <c r="C590">
        <v>43728</v>
      </c>
      <c r="D590">
        <v>15</v>
      </c>
      <c r="E590" t="s">
        <v>39</v>
      </c>
      <c r="F590" t="s">
        <v>40</v>
      </c>
      <c r="G590" t="s">
        <v>40</v>
      </c>
      <c r="I590" t="s">
        <v>40</v>
      </c>
      <c r="J590" t="s">
        <v>2091</v>
      </c>
      <c r="K590" t="s">
        <v>2592</v>
      </c>
      <c r="M590" t="s">
        <v>2936</v>
      </c>
      <c r="N590" t="s">
        <v>2970</v>
      </c>
      <c r="O590" s="4">
        <v>44074</v>
      </c>
      <c r="P590" s="6">
        <f t="shared" si="18"/>
        <v>346</v>
      </c>
      <c r="Q590" s="5">
        <f t="shared" si="19"/>
        <v>11.533333333333333</v>
      </c>
      <c r="R590" t="s">
        <v>3266</v>
      </c>
      <c r="S590" t="s">
        <v>3745</v>
      </c>
      <c r="T590" t="s">
        <v>4088</v>
      </c>
      <c r="V590" t="s">
        <v>2296</v>
      </c>
      <c r="W590" t="s">
        <v>2091</v>
      </c>
      <c r="X590" s="7" t="s">
        <v>2927</v>
      </c>
      <c r="AA590" s="7" t="s">
        <v>4798</v>
      </c>
      <c r="AB590" s="7" t="s">
        <v>4799</v>
      </c>
      <c r="AC590" s="7"/>
      <c r="AG590" t="s">
        <v>4088</v>
      </c>
      <c r="AH590" t="s">
        <v>4088</v>
      </c>
      <c r="AJ590" t="s">
        <v>5314</v>
      </c>
      <c r="AK590" t="s">
        <v>5367</v>
      </c>
    </row>
    <row r="591" spans="1:37" ht="68" hidden="1" x14ac:dyDescent="0.2">
      <c r="A591" t="s">
        <v>44</v>
      </c>
      <c r="B591" t="s">
        <v>53</v>
      </c>
      <c r="C591">
        <v>44013</v>
      </c>
      <c r="D591">
        <v>4</v>
      </c>
      <c r="E591" t="s">
        <v>43</v>
      </c>
      <c r="F591" t="s">
        <v>40</v>
      </c>
      <c r="G591" t="s">
        <v>40</v>
      </c>
      <c r="I591" t="s">
        <v>40</v>
      </c>
      <c r="J591" t="s">
        <v>2124</v>
      </c>
      <c r="K591" t="s">
        <v>2592</v>
      </c>
      <c r="M591" t="s">
        <v>2928</v>
      </c>
      <c r="N591" t="s">
        <v>2970</v>
      </c>
      <c r="O591" s="4">
        <v>44074</v>
      </c>
      <c r="P591" s="6">
        <f t="shared" si="18"/>
        <v>61</v>
      </c>
      <c r="Q591" s="5">
        <f t="shared" si="19"/>
        <v>2.0333333333333332</v>
      </c>
      <c r="R591" t="s">
        <v>3267</v>
      </c>
      <c r="S591" t="s">
        <v>3746</v>
      </c>
      <c r="T591" t="s">
        <v>4085</v>
      </c>
      <c r="V591" t="s">
        <v>2296</v>
      </c>
      <c r="W591" t="s">
        <v>2091</v>
      </c>
      <c r="X591" s="7" t="s">
        <v>2368</v>
      </c>
      <c r="AA591" s="7" t="s">
        <v>4800</v>
      </c>
      <c r="AB591" s="7" t="s">
        <v>4801</v>
      </c>
      <c r="AC591" s="7"/>
      <c r="AG591" t="s">
        <v>4088</v>
      </c>
      <c r="AH591" t="s">
        <v>4088</v>
      </c>
      <c r="AJ591" t="s">
        <v>5314</v>
      </c>
      <c r="AK591" t="s">
        <v>5368</v>
      </c>
    </row>
    <row r="592" spans="1:37" ht="136" hidden="1" x14ac:dyDescent="0.2">
      <c r="A592" t="s">
        <v>37</v>
      </c>
      <c r="B592" t="s">
        <v>54</v>
      </c>
      <c r="C592">
        <v>43866</v>
      </c>
      <c r="D592">
        <v>16</v>
      </c>
      <c r="E592" t="s">
        <v>43</v>
      </c>
      <c r="F592" t="s">
        <v>40</v>
      </c>
      <c r="G592" t="s">
        <v>40</v>
      </c>
      <c r="I592" t="s">
        <v>40</v>
      </c>
      <c r="J592" t="s">
        <v>2125</v>
      </c>
      <c r="K592" t="s">
        <v>2550</v>
      </c>
      <c r="M592" t="s">
        <v>2928</v>
      </c>
      <c r="N592" t="s">
        <v>2978</v>
      </c>
      <c r="O592" s="4">
        <v>44075</v>
      </c>
      <c r="P592" s="6">
        <f t="shared" si="18"/>
        <v>209</v>
      </c>
      <c r="Q592" s="5">
        <f t="shared" si="19"/>
        <v>6.9666666666666668</v>
      </c>
      <c r="R592">
        <v>3138644563</v>
      </c>
      <c r="S592" t="s">
        <v>3747</v>
      </c>
      <c r="T592" t="s">
        <v>4085</v>
      </c>
      <c r="V592" t="s">
        <v>4085</v>
      </c>
      <c r="W592" t="s">
        <v>4169</v>
      </c>
      <c r="X592" s="7" t="s">
        <v>2368</v>
      </c>
      <c r="AA592" s="7" t="s">
        <v>4712</v>
      </c>
      <c r="AB592" s="7" t="s">
        <v>4765</v>
      </c>
      <c r="AC592" s="7"/>
      <c r="AE592" t="s">
        <v>4088</v>
      </c>
      <c r="AG592" t="s">
        <v>4088</v>
      </c>
      <c r="AH592" t="s">
        <v>4088</v>
      </c>
      <c r="AJ592" t="s">
        <v>5316</v>
      </c>
    </row>
    <row r="593" spans="1:36" ht="119" hidden="1" x14ac:dyDescent="0.2">
      <c r="A593" t="s">
        <v>44</v>
      </c>
      <c r="B593" t="s">
        <v>54</v>
      </c>
      <c r="C593">
        <v>43516</v>
      </c>
      <c r="D593">
        <v>17</v>
      </c>
      <c r="E593" t="s">
        <v>43</v>
      </c>
      <c r="F593" t="s">
        <v>40</v>
      </c>
      <c r="G593" t="s">
        <v>40</v>
      </c>
      <c r="I593" t="s">
        <v>40</v>
      </c>
      <c r="J593" t="s">
        <v>2126</v>
      </c>
      <c r="K593" t="s">
        <v>2510</v>
      </c>
      <c r="M593" t="s">
        <v>2928</v>
      </c>
      <c r="N593" t="s">
        <v>2978</v>
      </c>
      <c r="O593" s="4">
        <v>44075</v>
      </c>
      <c r="P593" s="6">
        <f t="shared" si="18"/>
        <v>559</v>
      </c>
      <c r="Q593" s="5">
        <f t="shared" si="19"/>
        <v>18.633333333333333</v>
      </c>
      <c r="R593">
        <v>3143748346</v>
      </c>
      <c r="S593" t="s">
        <v>3748</v>
      </c>
      <c r="T593" t="s">
        <v>4085</v>
      </c>
      <c r="V593" t="s">
        <v>4085</v>
      </c>
      <c r="W593" t="s">
        <v>4170</v>
      </c>
      <c r="X593" s="7" t="s">
        <v>2368</v>
      </c>
      <c r="AA593" s="7" t="s">
        <v>4802</v>
      </c>
      <c r="AB593" s="7" t="s">
        <v>4803</v>
      </c>
      <c r="AC593" s="7"/>
      <c r="AJ593" t="s">
        <v>5314</v>
      </c>
    </row>
    <row r="594" spans="1:36" ht="51" hidden="1" x14ac:dyDescent="0.2">
      <c r="A594" t="s">
        <v>37</v>
      </c>
      <c r="B594" t="s">
        <v>54</v>
      </c>
      <c r="C594">
        <v>43685</v>
      </c>
      <c r="D594">
        <v>17</v>
      </c>
      <c r="E594" t="s">
        <v>43</v>
      </c>
      <c r="F594" t="s">
        <v>40</v>
      </c>
      <c r="G594" t="s">
        <v>40</v>
      </c>
      <c r="I594" t="s">
        <v>40</v>
      </c>
      <c r="J594" t="s">
        <v>2127</v>
      </c>
      <c r="K594" t="s">
        <v>2593</v>
      </c>
      <c r="M594" t="s">
        <v>2928</v>
      </c>
      <c r="N594" t="s">
        <v>2978</v>
      </c>
      <c r="O594" s="4">
        <v>44084</v>
      </c>
      <c r="P594" s="6">
        <f t="shared" si="18"/>
        <v>399</v>
      </c>
      <c r="Q594" s="5">
        <f t="shared" si="19"/>
        <v>13.3</v>
      </c>
      <c r="R594" t="s">
        <v>3268</v>
      </c>
      <c r="S594" t="s">
        <v>3637</v>
      </c>
      <c r="T594" t="s">
        <v>4085</v>
      </c>
      <c r="V594" t="s">
        <v>4085</v>
      </c>
      <c r="W594" t="s">
        <v>4171</v>
      </c>
      <c r="X594" s="7" t="s">
        <v>2368</v>
      </c>
      <c r="AA594" s="7" t="s">
        <v>4804</v>
      </c>
      <c r="AB594" s="7" t="s">
        <v>4805</v>
      </c>
      <c r="AC594" s="7"/>
      <c r="AE594" t="s">
        <v>4088</v>
      </c>
      <c r="AJ594" t="s">
        <v>5314</v>
      </c>
    </row>
    <row r="595" spans="1:36" ht="51" hidden="1" x14ac:dyDescent="0.2">
      <c r="A595" t="s">
        <v>37</v>
      </c>
      <c r="B595" t="s">
        <v>54</v>
      </c>
      <c r="C595">
        <v>43205</v>
      </c>
      <c r="D595">
        <v>15</v>
      </c>
      <c r="E595" t="s">
        <v>43</v>
      </c>
      <c r="F595" t="s">
        <v>40</v>
      </c>
      <c r="G595" t="s">
        <v>40</v>
      </c>
      <c r="I595" t="s">
        <v>40</v>
      </c>
      <c r="J595" t="s">
        <v>2128</v>
      </c>
      <c r="K595" t="s">
        <v>2594</v>
      </c>
      <c r="M595" t="s">
        <v>2936</v>
      </c>
      <c r="N595" t="s">
        <v>2470</v>
      </c>
      <c r="O595" s="4">
        <v>44085</v>
      </c>
      <c r="P595" s="6">
        <f t="shared" si="18"/>
        <v>880</v>
      </c>
      <c r="Q595" s="5">
        <f t="shared" si="19"/>
        <v>29.333333333333332</v>
      </c>
      <c r="R595" t="s">
        <v>3269</v>
      </c>
      <c r="S595" t="s">
        <v>3637</v>
      </c>
      <c r="T595" t="s">
        <v>4085</v>
      </c>
      <c r="V595" t="s">
        <v>4085</v>
      </c>
      <c r="W595" t="s">
        <v>4171</v>
      </c>
      <c r="X595" s="7" t="s">
        <v>2927</v>
      </c>
      <c r="AA595" s="7" t="s">
        <v>4806</v>
      </c>
      <c r="AB595" s="7" t="s">
        <v>4805</v>
      </c>
      <c r="AC595" s="7"/>
      <c r="AJ595" t="s">
        <v>5314</v>
      </c>
    </row>
    <row r="596" spans="1:36" ht="17" hidden="1" x14ac:dyDescent="0.2">
      <c r="A596" t="s">
        <v>37</v>
      </c>
      <c r="B596" t="s">
        <v>54</v>
      </c>
      <c r="C596">
        <v>43205</v>
      </c>
      <c r="D596">
        <v>14</v>
      </c>
      <c r="E596" t="s">
        <v>39</v>
      </c>
      <c r="F596" t="s">
        <v>40</v>
      </c>
      <c r="G596" t="s">
        <v>40</v>
      </c>
      <c r="I596" t="s">
        <v>40</v>
      </c>
      <c r="J596" t="s">
        <v>2129</v>
      </c>
      <c r="K596" t="s">
        <v>2129</v>
      </c>
      <c r="M596" t="s">
        <v>2936</v>
      </c>
      <c r="N596" t="s">
        <v>2470</v>
      </c>
      <c r="O596" s="4">
        <v>44085</v>
      </c>
      <c r="P596" s="6">
        <f t="shared" si="18"/>
        <v>880</v>
      </c>
      <c r="Q596" s="5">
        <f t="shared" si="19"/>
        <v>29.333333333333332</v>
      </c>
      <c r="T596" t="s">
        <v>4085</v>
      </c>
      <c r="V596" t="s">
        <v>4085</v>
      </c>
      <c r="W596" t="s">
        <v>4172</v>
      </c>
      <c r="X596" s="7" t="s">
        <v>2927</v>
      </c>
      <c r="AA596" s="7"/>
      <c r="AB596" s="7"/>
      <c r="AC596" s="7"/>
      <c r="AJ596" t="s">
        <v>5314</v>
      </c>
    </row>
    <row r="597" spans="1:36" ht="17" hidden="1" x14ac:dyDescent="0.2">
      <c r="A597" t="s">
        <v>37</v>
      </c>
      <c r="B597" t="s">
        <v>54</v>
      </c>
      <c r="C597">
        <v>43205</v>
      </c>
      <c r="D597">
        <v>11</v>
      </c>
      <c r="E597" t="s">
        <v>39</v>
      </c>
      <c r="F597" t="s">
        <v>40</v>
      </c>
      <c r="G597" t="s">
        <v>40</v>
      </c>
      <c r="I597" t="s">
        <v>40</v>
      </c>
      <c r="J597" t="s">
        <v>2129</v>
      </c>
      <c r="K597" t="s">
        <v>2129</v>
      </c>
      <c r="M597" t="s">
        <v>2936</v>
      </c>
      <c r="N597" t="s">
        <v>2470</v>
      </c>
      <c r="O597" s="4">
        <v>44085</v>
      </c>
      <c r="P597" s="6">
        <f t="shared" si="18"/>
        <v>880</v>
      </c>
      <c r="Q597" s="5">
        <f t="shared" si="19"/>
        <v>29.333333333333332</v>
      </c>
      <c r="T597" t="s">
        <v>4085</v>
      </c>
      <c r="V597" t="s">
        <v>4085</v>
      </c>
      <c r="W597" t="s">
        <v>4173</v>
      </c>
      <c r="X597" s="7" t="s">
        <v>2927</v>
      </c>
      <c r="AA597" s="7"/>
      <c r="AB597" s="7"/>
      <c r="AC597" s="7"/>
      <c r="AJ597" t="s">
        <v>5314</v>
      </c>
    </row>
    <row r="598" spans="1:36" ht="51" hidden="1" x14ac:dyDescent="0.2">
      <c r="A598" t="s">
        <v>37</v>
      </c>
      <c r="B598" t="s">
        <v>54</v>
      </c>
      <c r="C598">
        <v>43617</v>
      </c>
      <c r="D598">
        <v>16</v>
      </c>
      <c r="E598" t="s">
        <v>43</v>
      </c>
      <c r="F598" t="s">
        <v>40</v>
      </c>
      <c r="G598" t="s">
        <v>40</v>
      </c>
      <c r="I598" t="s">
        <v>40</v>
      </c>
      <c r="J598" t="s">
        <v>2130</v>
      </c>
      <c r="K598" t="s">
        <v>2595</v>
      </c>
      <c r="M598" t="s">
        <v>2928</v>
      </c>
      <c r="N598" t="s">
        <v>2978</v>
      </c>
      <c r="O598" s="4">
        <v>44078</v>
      </c>
      <c r="P598" s="6">
        <f t="shared" si="18"/>
        <v>461</v>
      </c>
      <c r="Q598" s="5">
        <f t="shared" si="19"/>
        <v>15.366666666666667</v>
      </c>
      <c r="R598" t="s">
        <v>3270</v>
      </c>
      <c r="S598" t="s">
        <v>3749</v>
      </c>
      <c r="T598" t="s">
        <v>4085</v>
      </c>
      <c r="V598" t="s">
        <v>4085</v>
      </c>
      <c r="W598" t="s">
        <v>4174</v>
      </c>
      <c r="X598" s="7" t="s">
        <v>2368</v>
      </c>
      <c r="AA598" s="7" t="s">
        <v>4807</v>
      </c>
      <c r="AB598" s="7" t="s">
        <v>4808</v>
      </c>
      <c r="AC598" s="7"/>
      <c r="AG598" t="s">
        <v>4088</v>
      </c>
      <c r="AJ598" t="s">
        <v>5314</v>
      </c>
    </row>
    <row r="599" spans="1:36" ht="68" hidden="1" x14ac:dyDescent="0.2">
      <c r="A599" t="s">
        <v>37</v>
      </c>
      <c r="B599" t="s">
        <v>54</v>
      </c>
      <c r="C599">
        <v>43619</v>
      </c>
      <c r="D599">
        <v>12</v>
      </c>
      <c r="E599" t="s">
        <v>43</v>
      </c>
      <c r="F599" t="s">
        <v>40</v>
      </c>
      <c r="G599" t="s">
        <v>40</v>
      </c>
      <c r="I599" t="s">
        <v>40</v>
      </c>
      <c r="J599" t="s">
        <v>2131</v>
      </c>
      <c r="K599" t="s">
        <v>2596</v>
      </c>
      <c r="M599" t="s">
        <v>2928</v>
      </c>
      <c r="N599" t="s">
        <v>2978</v>
      </c>
      <c r="O599" s="4">
        <v>44084</v>
      </c>
      <c r="P599" s="6">
        <f t="shared" si="18"/>
        <v>465</v>
      </c>
      <c r="Q599" s="5">
        <f t="shared" si="19"/>
        <v>15.5</v>
      </c>
      <c r="R599" t="s">
        <v>3271</v>
      </c>
      <c r="S599" t="s">
        <v>3637</v>
      </c>
      <c r="T599" t="s">
        <v>4085</v>
      </c>
      <c r="V599" t="s">
        <v>4085</v>
      </c>
      <c r="W599" t="s">
        <v>4175</v>
      </c>
      <c r="X599" s="7" t="s">
        <v>2368</v>
      </c>
      <c r="AA599" s="7" t="s">
        <v>4809</v>
      </c>
      <c r="AB599" s="7" t="s">
        <v>4810</v>
      </c>
      <c r="AC599" s="7"/>
      <c r="AJ599" t="s">
        <v>5314</v>
      </c>
    </row>
    <row r="600" spans="1:36" ht="51" hidden="1" x14ac:dyDescent="0.2">
      <c r="A600" t="s">
        <v>44</v>
      </c>
      <c r="B600" t="s">
        <v>54</v>
      </c>
      <c r="C600">
        <v>43626</v>
      </c>
      <c r="D600">
        <v>7</v>
      </c>
      <c r="E600" t="s">
        <v>39</v>
      </c>
      <c r="F600" t="s">
        <v>40</v>
      </c>
      <c r="G600" t="s">
        <v>40</v>
      </c>
      <c r="I600" t="s">
        <v>40</v>
      </c>
      <c r="J600" t="s">
        <v>2132</v>
      </c>
      <c r="K600" t="s">
        <v>2597</v>
      </c>
      <c r="M600" t="s">
        <v>2928</v>
      </c>
      <c r="N600" t="s">
        <v>2978</v>
      </c>
      <c r="O600" s="4">
        <v>44084</v>
      </c>
      <c r="P600" s="6">
        <f t="shared" si="18"/>
        <v>458</v>
      </c>
      <c r="Q600" s="5">
        <f t="shared" si="19"/>
        <v>15.266666666666667</v>
      </c>
      <c r="R600">
        <v>3172567774</v>
      </c>
      <c r="S600" t="s">
        <v>3637</v>
      </c>
      <c r="T600" t="s">
        <v>4085</v>
      </c>
      <c r="V600" t="s">
        <v>4085</v>
      </c>
      <c r="X600" s="7" t="s">
        <v>2368</v>
      </c>
      <c r="AA600" s="7" t="s">
        <v>4804</v>
      </c>
      <c r="AB600" s="7" t="s">
        <v>4808</v>
      </c>
      <c r="AC600" s="7"/>
      <c r="AG600" t="s">
        <v>4088</v>
      </c>
      <c r="AJ600" t="s">
        <v>5314</v>
      </c>
    </row>
    <row r="601" spans="1:36" ht="17" hidden="1" x14ac:dyDescent="0.2">
      <c r="A601" t="s">
        <v>44</v>
      </c>
      <c r="B601" t="s">
        <v>54</v>
      </c>
      <c r="C601">
        <v>43627</v>
      </c>
      <c r="D601">
        <v>3</v>
      </c>
      <c r="E601" t="s">
        <v>39</v>
      </c>
      <c r="F601" t="s">
        <v>40</v>
      </c>
      <c r="G601" t="s">
        <v>40</v>
      </c>
      <c r="I601" t="s">
        <v>40</v>
      </c>
      <c r="J601" t="s">
        <v>2129</v>
      </c>
      <c r="K601" t="s">
        <v>2129</v>
      </c>
      <c r="M601" t="s">
        <v>2928</v>
      </c>
      <c r="N601" t="s">
        <v>2978</v>
      </c>
      <c r="O601" s="4">
        <v>44084</v>
      </c>
      <c r="P601" s="6">
        <f t="shared" si="18"/>
        <v>457</v>
      </c>
      <c r="Q601" s="5">
        <f t="shared" si="19"/>
        <v>15.233333333333333</v>
      </c>
      <c r="T601" t="s">
        <v>4085</v>
      </c>
      <c r="V601" t="s">
        <v>4085</v>
      </c>
      <c r="X601" s="7" t="s">
        <v>2368</v>
      </c>
      <c r="AA601" s="7"/>
      <c r="AB601" s="7"/>
      <c r="AC601" s="7"/>
      <c r="AJ601" t="s">
        <v>5314</v>
      </c>
    </row>
    <row r="602" spans="1:36" ht="119" hidden="1" x14ac:dyDescent="0.2">
      <c r="A602" t="s">
        <v>37</v>
      </c>
      <c r="B602" t="s">
        <v>54</v>
      </c>
      <c r="C602">
        <v>43871</v>
      </c>
      <c r="D602">
        <v>16</v>
      </c>
      <c r="E602" t="s">
        <v>43</v>
      </c>
      <c r="F602" t="s">
        <v>40</v>
      </c>
      <c r="G602" t="s">
        <v>40</v>
      </c>
      <c r="I602" t="s">
        <v>40</v>
      </c>
      <c r="J602" t="s">
        <v>2133</v>
      </c>
      <c r="K602" t="s">
        <v>2598</v>
      </c>
      <c r="M602" t="s">
        <v>2936</v>
      </c>
      <c r="N602" t="s">
        <v>2978</v>
      </c>
      <c r="O602" s="4">
        <v>44090</v>
      </c>
      <c r="P602" s="6">
        <f t="shared" si="18"/>
        <v>219</v>
      </c>
      <c r="Q602" s="5">
        <f t="shared" si="19"/>
        <v>7.3</v>
      </c>
      <c r="R602">
        <v>3229427256</v>
      </c>
      <c r="S602" t="s">
        <v>3750</v>
      </c>
      <c r="T602" t="s">
        <v>4085</v>
      </c>
      <c r="V602" t="s">
        <v>4085</v>
      </c>
      <c r="W602" t="s">
        <v>4176</v>
      </c>
      <c r="X602" s="7" t="s">
        <v>2927</v>
      </c>
      <c r="AA602" s="7" t="s">
        <v>4811</v>
      </c>
      <c r="AB602" s="7" t="s">
        <v>4812</v>
      </c>
      <c r="AC602" s="7"/>
      <c r="AE602" t="s">
        <v>4088</v>
      </c>
      <c r="AG602" t="s">
        <v>4088</v>
      </c>
      <c r="AH602" t="s">
        <v>4088</v>
      </c>
      <c r="AJ602" t="s">
        <v>5314</v>
      </c>
    </row>
    <row r="603" spans="1:36" ht="68" hidden="1" x14ac:dyDescent="0.2">
      <c r="A603" t="s">
        <v>37</v>
      </c>
      <c r="B603" t="s">
        <v>54</v>
      </c>
      <c r="C603">
        <v>43743</v>
      </c>
      <c r="D603">
        <v>3</v>
      </c>
      <c r="E603" t="s">
        <v>39</v>
      </c>
      <c r="F603" t="s">
        <v>40</v>
      </c>
      <c r="G603" t="s">
        <v>40</v>
      </c>
      <c r="I603" t="s">
        <v>40</v>
      </c>
      <c r="J603" t="s">
        <v>2134</v>
      </c>
      <c r="K603" t="s">
        <v>2598</v>
      </c>
      <c r="M603" t="s">
        <v>2936</v>
      </c>
      <c r="N603" t="s">
        <v>2978</v>
      </c>
      <c r="O603" s="4">
        <v>44090</v>
      </c>
      <c r="P603" s="6">
        <f t="shared" si="18"/>
        <v>347</v>
      </c>
      <c r="Q603" s="5">
        <f t="shared" si="19"/>
        <v>11.566666666666666</v>
      </c>
      <c r="R603">
        <v>3229427256</v>
      </c>
      <c r="S603" t="s">
        <v>3750</v>
      </c>
      <c r="T603" t="s">
        <v>4085</v>
      </c>
      <c r="V603" t="s">
        <v>4085</v>
      </c>
      <c r="W603" t="s">
        <v>4177</v>
      </c>
      <c r="X603" s="7" t="s">
        <v>2927</v>
      </c>
      <c r="AA603" s="7" t="s">
        <v>4813</v>
      </c>
      <c r="AB603" s="7" t="s">
        <v>4587</v>
      </c>
      <c r="AC603" s="7"/>
      <c r="AJ603" t="s">
        <v>5314</v>
      </c>
    </row>
    <row r="604" spans="1:36" ht="68" hidden="1" x14ac:dyDescent="0.2">
      <c r="A604" t="s">
        <v>37</v>
      </c>
      <c r="B604" t="s">
        <v>54</v>
      </c>
      <c r="C604">
        <v>43743</v>
      </c>
      <c r="D604">
        <v>2</v>
      </c>
      <c r="E604" t="s">
        <v>43</v>
      </c>
      <c r="F604" t="s">
        <v>40</v>
      </c>
      <c r="G604" t="s">
        <v>40</v>
      </c>
      <c r="I604" t="s">
        <v>40</v>
      </c>
      <c r="J604" t="s">
        <v>2134</v>
      </c>
      <c r="K604" t="s">
        <v>2599</v>
      </c>
      <c r="M604" t="s">
        <v>2936</v>
      </c>
      <c r="N604" t="s">
        <v>2978</v>
      </c>
      <c r="O604" s="4">
        <v>44090</v>
      </c>
      <c r="P604" s="6">
        <f t="shared" si="18"/>
        <v>347</v>
      </c>
      <c r="Q604" s="5">
        <f t="shared" si="19"/>
        <v>11.566666666666666</v>
      </c>
      <c r="R604">
        <v>3229427256</v>
      </c>
      <c r="S604" t="s">
        <v>3750</v>
      </c>
      <c r="T604" t="s">
        <v>4085</v>
      </c>
      <c r="V604" t="s">
        <v>4085</v>
      </c>
      <c r="W604" t="s">
        <v>4177</v>
      </c>
      <c r="X604" s="7" t="s">
        <v>2927</v>
      </c>
      <c r="AA604" s="7" t="s">
        <v>4813</v>
      </c>
      <c r="AB604" s="7" t="s">
        <v>4587</v>
      </c>
      <c r="AC604" s="7"/>
      <c r="AJ604" t="s">
        <v>5314</v>
      </c>
    </row>
    <row r="605" spans="1:36" ht="102" hidden="1" x14ac:dyDescent="0.2">
      <c r="A605" t="s">
        <v>44</v>
      </c>
      <c r="B605" t="s">
        <v>54</v>
      </c>
      <c r="C605">
        <v>42426</v>
      </c>
      <c r="D605">
        <v>5</v>
      </c>
      <c r="E605" t="s">
        <v>43</v>
      </c>
      <c r="F605" t="s">
        <v>40</v>
      </c>
      <c r="G605" t="s">
        <v>40</v>
      </c>
      <c r="I605" t="s">
        <v>40</v>
      </c>
      <c r="J605" t="s">
        <v>2135</v>
      </c>
      <c r="K605" t="s">
        <v>2600</v>
      </c>
      <c r="M605" t="s">
        <v>2928</v>
      </c>
      <c r="N605" t="s">
        <v>2964</v>
      </c>
      <c r="O605" s="4">
        <v>44084</v>
      </c>
      <c r="P605" s="6">
        <f t="shared" si="18"/>
        <v>1658</v>
      </c>
      <c r="Q605" s="5">
        <f t="shared" si="19"/>
        <v>55.266666666666666</v>
      </c>
      <c r="R605">
        <v>3209685568</v>
      </c>
      <c r="S605" t="s">
        <v>3751</v>
      </c>
      <c r="T605" t="s">
        <v>4085</v>
      </c>
      <c r="V605" t="s">
        <v>4085</v>
      </c>
      <c r="W605" t="s">
        <v>4178</v>
      </c>
      <c r="X605" s="7" t="s">
        <v>2368</v>
      </c>
      <c r="AA605" s="7" t="s">
        <v>4814</v>
      </c>
      <c r="AB605" s="7" t="s">
        <v>4815</v>
      </c>
      <c r="AC605" s="7"/>
      <c r="AJ605" t="s">
        <v>5314</v>
      </c>
    </row>
    <row r="606" spans="1:36" ht="204" hidden="1" x14ac:dyDescent="0.2">
      <c r="A606" t="s">
        <v>37</v>
      </c>
      <c r="B606" t="s">
        <v>54</v>
      </c>
      <c r="C606">
        <v>42955</v>
      </c>
      <c r="D606">
        <v>17</v>
      </c>
      <c r="E606" t="s">
        <v>43</v>
      </c>
      <c r="F606" t="s">
        <v>40</v>
      </c>
      <c r="G606" t="s">
        <v>40</v>
      </c>
      <c r="I606" t="s">
        <v>40</v>
      </c>
      <c r="J606" t="s">
        <v>2136</v>
      </c>
      <c r="K606" t="s">
        <v>2601</v>
      </c>
      <c r="M606" t="s">
        <v>2928</v>
      </c>
      <c r="N606" t="s">
        <v>2988</v>
      </c>
      <c r="O606" s="4">
        <v>44083</v>
      </c>
      <c r="P606" s="6">
        <f t="shared" si="18"/>
        <v>1128</v>
      </c>
      <c r="Q606" s="5">
        <f t="shared" si="19"/>
        <v>37.6</v>
      </c>
      <c r="R606">
        <v>3209182836</v>
      </c>
      <c r="S606" t="s">
        <v>3747</v>
      </c>
      <c r="T606" t="s">
        <v>4085</v>
      </c>
      <c r="V606" t="s">
        <v>4085</v>
      </c>
      <c r="W606" t="s">
        <v>4179</v>
      </c>
      <c r="X606" s="7" t="s">
        <v>2368</v>
      </c>
      <c r="AA606" s="7" t="s">
        <v>4816</v>
      </c>
      <c r="AB606" s="7" t="s">
        <v>4817</v>
      </c>
      <c r="AC606" s="7"/>
      <c r="AE606" t="s">
        <v>4088</v>
      </c>
      <c r="AG606" t="s">
        <v>4088</v>
      </c>
      <c r="AH606" t="s">
        <v>4088</v>
      </c>
      <c r="AJ606" t="s">
        <v>5314</v>
      </c>
    </row>
    <row r="607" spans="1:36" ht="170" x14ac:dyDescent="0.2">
      <c r="A607" t="s">
        <v>44</v>
      </c>
      <c r="B607" t="s">
        <v>54</v>
      </c>
      <c r="C607">
        <v>43900</v>
      </c>
      <c r="D607">
        <v>14</v>
      </c>
      <c r="E607" t="s">
        <v>39</v>
      </c>
      <c r="F607" t="s">
        <v>40</v>
      </c>
      <c r="G607" t="s">
        <v>40</v>
      </c>
      <c r="I607" t="s">
        <v>40</v>
      </c>
      <c r="J607" t="s">
        <v>2129</v>
      </c>
      <c r="K607" t="s">
        <v>2602</v>
      </c>
      <c r="M607" t="s">
        <v>2928</v>
      </c>
      <c r="N607" t="s">
        <v>2988</v>
      </c>
      <c r="O607" s="4">
        <v>44084</v>
      </c>
      <c r="P607" s="6">
        <f t="shared" si="18"/>
        <v>184</v>
      </c>
      <c r="Q607" s="5">
        <f t="shared" si="19"/>
        <v>6.1333333333333337</v>
      </c>
      <c r="R607" t="s">
        <v>3272</v>
      </c>
      <c r="S607" t="s">
        <v>3752</v>
      </c>
      <c r="T607" t="s">
        <v>4085</v>
      </c>
      <c r="V607" t="s">
        <v>4085</v>
      </c>
      <c r="W607" t="s">
        <v>4180</v>
      </c>
      <c r="X607" s="7" t="s">
        <v>2368</v>
      </c>
      <c r="AA607" s="7" t="s">
        <v>4818</v>
      </c>
      <c r="AB607" s="7" t="s">
        <v>4819</v>
      </c>
      <c r="AC607" s="7"/>
      <c r="AE607" t="s">
        <v>4088</v>
      </c>
      <c r="AG607" t="s">
        <v>4088</v>
      </c>
      <c r="AH607" t="s">
        <v>4088</v>
      </c>
      <c r="AJ607" t="s">
        <v>5316</v>
      </c>
    </row>
    <row r="608" spans="1:36" ht="51" hidden="1" x14ac:dyDescent="0.2">
      <c r="A608" t="s">
        <v>44</v>
      </c>
      <c r="B608" t="s">
        <v>54</v>
      </c>
      <c r="C608">
        <v>43900</v>
      </c>
      <c r="D608">
        <v>15</v>
      </c>
      <c r="E608" t="s">
        <v>43</v>
      </c>
      <c r="F608" t="s">
        <v>40</v>
      </c>
      <c r="G608" t="s">
        <v>40</v>
      </c>
      <c r="I608" t="s">
        <v>40</v>
      </c>
      <c r="J608" t="s">
        <v>2129</v>
      </c>
      <c r="K608" t="s">
        <v>2129</v>
      </c>
      <c r="M608" t="s">
        <v>2928</v>
      </c>
      <c r="N608" t="s">
        <v>2470</v>
      </c>
      <c r="O608" s="4">
        <v>44084</v>
      </c>
      <c r="P608" s="6">
        <f t="shared" si="18"/>
        <v>184</v>
      </c>
      <c r="Q608" s="5">
        <f t="shared" si="19"/>
        <v>6.1333333333333337</v>
      </c>
      <c r="T608" t="s">
        <v>4085</v>
      </c>
      <c r="V608" t="s">
        <v>4085</v>
      </c>
      <c r="X608" s="7" t="s">
        <v>2129</v>
      </c>
      <c r="AA608" s="7"/>
      <c r="AB608" s="7"/>
      <c r="AC608" s="7"/>
      <c r="AE608" t="s">
        <v>4088</v>
      </c>
      <c r="AG608" t="s">
        <v>4088</v>
      </c>
      <c r="AH608" t="s">
        <v>4088</v>
      </c>
      <c r="AJ608" t="s">
        <v>5316</v>
      </c>
    </row>
    <row r="609" spans="1:36" ht="272" hidden="1" x14ac:dyDescent="0.2">
      <c r="A609" t="s">
        <v>37</v>
      </c>
      <c r="B609" t="s">
        <v>54</v>
      </c>
      <c r="C609">
        <v>43821</v>
      </c>
      <c r="D609">
        <v>17</v>
      </c>
      <c r="E609" t="s">
        <v>39</v>
      </c>
      <c r="F609" t="s">
        <v>40</v>
      </c>
      <c r="G609" t="s">
        <v>40</v>
      </c>
      <c r="I609" t="s">
        <v>40</v>
      </c>
      <c r="J609" t="s">
        <v>2137</v>
      </c>
      <c r="K609" t="s">
        <v>2603</v>
      </c>
      <c r="M609" t="s">
        <v>2928</v>
      </c>
      <c r="N609" t="s">
        <v>2978</v>
      </c>
      <c r="O609" s="4">
        <v>44083</v>
      </c>
      <c r="P609" s="6">
        <f t="shared" si="18"/>
        <v>262</v>
      </c>
      <c r="Q609" s="5">
        <f t="shared" si="19"/>
        <v>8.7333333333333325</v>
      </c>
      <c r="R609" t="s">
        <v>3273</v>
      </c>
      <c r="S609" t="s">
        <v>3753</v>
      </c>
      <c r="T609" t="s">
        <v>4085</v>
      </c>
      <c r="V609" t="s">
        <v>4085</v>
      </c>
      <c r="W609" t="s">
        <v>4181</v>
      </c>
      <c r="X609" s="7" t="s">
        <v>2368</v>
      </c>
      <c r="AA609" s="7" t="s">
        <v>4820</v>
      </c>
      <c r="AB609" s="7" t="s">
        <v>4821</v>
      </c>
      <c r="AC609" s="7" t="s">
        <v>4088</v>
      </c>
      <c r="AH609" t="s">
        <v>4088</v>
      </c>
      <c r="AJ609" t="s">
        <v>5314</v>
      </c>
    </row>
    <row r="610" spans="1:36" ht="187" hidden="1" x14ac:dyDescent="0.2">
      <c r="A610" t="s">
        <v>44</v>
      </c>
      <c r="B610" t="s">
        <v>54</v>
      </c>
      <c r="C610">
        <v>43516</v>
      </c>
      <c r="D610">
        <v>6</v>
      </c>
      <c r="E610" t="s">
        <v>39</v>
      </c>
      <c r="F610" t="s">
        <v>40</v>
      </c>
      <c r="G610" t="s">
        <v>40</v>
      </c>
      <c r="I610" t="s">
        <v>40</v>
      </c>
      <c r="J610" t="s">
        <v>2138</v>
      </c>
      <c r="K610" t="s">
        <v>2604</v>
      </c>
      <c r="M610" t="s">
        <v>2928</v>
      </c>
      <c r="N610" t="s">
        <v>2978</v>
      </c>
      <c r="O610" s="4">
        <v>44083</v>
      </c>
      <c r="P610" s="6">
        <f t="shared" si="18"/>
        <v>567</v>
      </c>
      <c r="Q610" s="5">
        <f t="shared" si="19"/>
        <v>18.899999999999999</v>
      </c>
      <c r="R610">
        <v>3142411503</v>
      </c>
      <c r="S610" t="s">
        <v>3754</v>
      </c>
      <c r="T610" t="s">
        <v>4085</v>
      </c>
      <c r="V610" t="s">
        <v>4085</v>
      </c>
      <c r="W610" t="s">
        <v>4182</v>
      </c>
      <c r="X610" s="7" t="s">
        <v>2368</v>
      </c>
      <c r="AA610" s="7" t="s">
        <v>4822</v>
      </c>
      <c r="AB610" s="7" t="s">
        <v>4823</v>
      </c>
      <c r="AC610" s="7"/>
      <c r="AG610" t="s">
        <v>4088</v>
      </c>
      <c r="AJ610" t="s">
        <v>5314</v>
      </c>
    </row>
    <row r="611" spans="1:36" ht="153" hidden="1" x14ac:dyDescent="0.2">
      <c r="A611" t="s">
        <v>44</v>
      </c>
      <c r="B611" t="s">
        <v>54</v>
      </c>
      <c r="C611">
        <v>43532</v>
      </c>
      <c r="D611">
        <v>7</v>
      </c>
      <c r="E611" t="s">
        <v>43</v>
      </c>
      <c r="F611" t="s">
        <v>40</v>
      </c>
      <c r="G611" t="s">
        <v>40</v>
      </c>
      <c r="I611" t="s">
        <v>40</v>
      </c>
      <c r="J611" t="s">
        <v>2139</v>
      </c>
      <c r="K611" t="s">
        <v>2557</v>
      </c>
      <c r="M611" t="s">
        <v>2928</v>
      </c>
      <c r="N611" t="s">
        <v>2978</v>
      </c>
      <c r="O611" s="4">
        <v>44083</v>
      </c>
      <c r="P611" s="6">
        <f t="shared" si="18"/>
        <v>551</v>
      </c>
      <c r="Q611" s="5">
        <f t="shared" si="19"/>
        <v>18.366666666666667</v>
      </c>
      <c r="R611">
        <v>3153895941</v>
      </c>
      <c r="S611" t="s">
        <v>3755</v>
      </c>
      <c r="T611" t="s">
        <v>4085</v>
      </c>
      <c r="V611" t="s">
        <v>4085</v>
      </c>
      <c r="W611" t="s">
        <v>4183</v>
      </c>
      <c r="X611" s="7" t="s">
        <v>2368</v>
      </c>
      <c r="AA611" s="7" t="s">
        <v>4824</v>
      </c>
      <c r="AB611" s="7" t="s">
        <v>4825</v>
      </c>
      <c r="AC611" s="7"/>
      <c r="AJ611" t="s">
        <v>5314</v>
      </c>
    </row>
    <row r="612" spans="1:36" ht="170" hidden="1" x14ac:dyDescent="0.2">
      <c r="A612" t="s">
        <v>37</v>
      </c>
      <c r="B612" t="s">
        <v>54</v>
      </c>
      <c r="C612">
        <v>43561</v>
      </c>
      <c r="D612">
        <v>17</v>
      </c>
      <c r="E612" t="s">
        <v>43</v>
      </c>
      <c r="F612" t="s">
        <v>40</v>
      </c>
      <c r="G612" t="s">
        <v>40</v>
      </c>
      <c r="I612" t="s">
        <v>40</v>
      </c>
      <c r="J612" t="s">
        <v>2110</v>
      </c>
      <c r="K612" t="s">
        <v>2605</v>
      </c>
      <c r="M612" t="s">
        <v>2928</v>
      </c>
      <c r="N612" t="s">
        <v>2989</v>
      </c>
      <c r="O612" s="4">
        <v>44089</v>
      </c>
      <c r="P612" s="6">
        <f t="shared" si="18"/>
        <v>528</v>
      </c>
      <c r="Q612" s="5">
        <f t="shared" si="19"/>
        <v>17.600000000000001</v>
      </c>
      <c r="R612">
        <v>32080807194</v>
      </c>
      <c r="S612" t="s">
        <v>3756</v>
      </c>
      <c r="T612" t="s">
        <v>4088</v>
      </c>
      <c r="V612" t="s">
        <v>4088</v>
      </c>
      <c r="W612" t="s">
        <v>4184</v>
      </c>
      <c r="X612" s="7" t="s">
        <v>2368</v>
      </c>
      <c r="AA612" s="7" t="s">
        <v>4826</v>
      </c>
      <c r="AB612" s="7" t="s">
        <v>4827</v>
      </c>
      <c r="AC612" s="7"/>
      <c r="AE612" t="s">
        <v>4088</v>
      </c>
      <c r="AG612" t="s">
        <v>4088</v>
      </c>
      <c r="AJ612" t="s">
        <v>5314</v>
      </c>
    </row>
    <row r="613" spans="1:36" ht="136" hidden="1" x14ac:dyDescent="0.2">
      <c r="A613" t="s">
        <v>37</v>
      </c>
      <c r="B613" t="s">
        <v>54</v>
      </c>
      <c r="C613">
        <v>43531</v>
      </c>
      <c r="D613">
        <v>17</v>
      </c>
      <c r="E613" t="s">
        <v>43</v>
      </c>
      <c r="F613" t="s">
        <v>40</v>
      </c>
      <c r="G613" t="s">
        <v>40</v>
      </c>
      <c r="I613" t="s">
        <v>40</v>
      </c>
      <c r="J613" t="s">
        <v>2110</v>
      </c>
      <c r="K613" t="s">
        <v>2129</v>
      </c>
      <c r="M613" t="s">
        <v>2928</v>
      </c>
      <c r="N613" t="s">
        <v>2978</v>
      </c>
      <c r="O613" s="4">
        <v>44090</v>
      </c>
      <c r="P613" s="6">
        <f t="shared" si="18"/>
        <v>559</v>
      </c>
      <c r="Q613" s="5">
        <f t="shared" si="19"/>
        <v>18.633333333333333</v>
      </c>
      <c r="R613">
        <v>3224262124</v>
      </c>
      <c r="S613" t="s">
        <v>3757</v>
      </c>
      <c r="T613" t="s">
        <v>4088</v>
      </c>
      <c r="V613" t="s">
        <v>4088</v>
      </c>
      <c r="W613" t="s">
        <v>4185</v>
      </c>
      <c r="X613" s="7" t="s">
        <v>2368</v>
      </c>
      <c r="AA613" s="7" t="s">
        <v>4828</v>
      </c>
      <c r="AB613" s="7" t="s">
        <v>4827</v>
      </c>
      <c r="AC613" s="7"/>
      <c r="AE613" t="s">
        <v>4088</v>
      </c>
      <c r="AG613" t="s">
        <v>4088</v>
      </c>
      <c r="AJ613" t="s">
        <v>5316</v>
      </c>
    </row>
    <row r="614" spans="1:36" ht="119" hidden="1" x14ac:dyDescent="0.2">
      <c r="A614" t="s">
        <v>44</v>
      </c>
      <c r="B614" t="s">
        <v>54</v>
      </c>
      <c r="C614">
        <v>42928</v>
      </c>
      <c r="D614">
        <v>14</v>
      </c>
      <c r="E614" t="s">
        <v>43</v>
      </c>
      <c r="F614" t="s">
        <v>40</v>
      </c>
      <c r="G614" t="s">
        <v>40</v>
      </c>
      <c r="I614" t="s">
        <v>40</v>
      </c>
      <c r="J614" t="s">
        <v>2140</v>
      </c>
      <c r="K614" t="s">
        <v>2606</v>
      </c>
      <c r="M614" t="s">
        <v>2935</v>
      </c>
      <c r="N614" t="s">
        <v>2964</v>
      </c>
      <c r="O614" s="4">
        <v>44095</v>
      </c>
      <c r="P614" s="6">
        <f t="shared" si="18"/>
        <v>1167</v>
      </c>
      <c r="Q614" s="5">
        <f t="shared" si="19"/>
        <v>38.9</v>
      </c>
      <c r="R614" t="s">
        <v>3274</v>
      </c>
      <c r="S614" t="s">
        <v>3758</v>
      </c>
      <c r="T614" t="s">
        <v>4088</v>
      </c>
      <c r="V614" t="s">
        <v>4088</v>
      </c>
      <c r="W614" t="s">
        <v>4186</v>
      </c>
      <c r="X614" s="7" t="s">
        <v>2926</v>
      </c>
      <c r="AA614" s="7" t="s">
        <v>4829</v>
      </c>
      <c r="AB614" s="7" t="s">
        <v>4830</v>
      </c>
      <c r="AC614" s="7"/>
      <c r="AJ614" t="s">
        <v>5314</v>
      </c>
    </row>
    <row r="615" spans="1:36" ht="136" hidden="1" x14ac:dyDescent="0.2">
      <c r="A615" t="s">
        <v>44</v>
      </c>
      <c r="B615" t="s">
        <v>54</v>
      </c>
      <c r="C615">
        <v>43774</v>
      </c>
      <c r="D615">
        <v>13</v>
      </c>
      <c r="E615" t="s">
        <v>39</v>
      </c>
      <c r="F615" t="s">
        <v>40</v>
      </c>
      <c r="G615" t="s">
        <v>40</v>
      </c>
      <c r="I615" t="s">
        <v>40</v>
      </c>
      <c r="J615" t="s">
        <v>2141</v>
      </c>
      <c r="K615" t="s">
        <v>2607</v>
      </c>
      <c r="M615" t="s">
        <v>2935</v>
      </c>
      <c r="N615" t="s">
        <v>2964</v>
      </c>
      <c r="O615" s="4">
        <v>44096</v>
      </c>
      <c r="P615" s="6">
        <f t="shared" si="18"/>
        <v>322</v>
      </c>
      <c r="Q615" s="5">
        <f t="shared" si="19"/>
        <v>10.733333333333333</v>
      </c>
      <c r="R615" t="s">
        <v>3275</v>
      </c>
      <c r="S615" t="s">
        <v>3637</v>
      </c>
      <c r="T615" t="s">
        <v>4085</v>
      </c>
      <c r="V615" t="s">
        <v>4085</v>
      </c>
      <c r="W615" t="s">
        <v>4187</v>
      </c>
      <c r="X615" s="7" t="s">
        <v>2926</v>
      </c>
      <c r="AA615" s="7" t="s">
        <v>4831</v>
      </c>
      <c r="AB615" s="7" t="s">
        <v>4832</v>
      </c>
      <c r="AC615" s="7"/>
      <c r="AJ615" t="s">
        <v>5316</v>
      </c>
    </row>
    <row r="616" spans="1:36" ht="68" hidden="1" x14ac:dyDescent="0.2">
      <c r="A616" t="s">
        <v>44</v>
      </c>
      <c r="B616" t="s">
        <v>54</v>
      </c>
      <c r="C616">
        <v>43918</v>
      </c>
      <c r="D616">
        <v>5</v>
      </c>
      <c r="E616" t="s">
        <v>43</v>
      </c>
      <c r="F616" t="s">
        <v>40</v>
      </c>
      <c r="G616" t="s">
        <v>40</v>
      </c>
      <c r="I616" t="s">
        <v>40</v>
      </c>
      <c r="J616" t="s">
        <v>2142</v>
      </c>
      <c r="K616" t="s">
        <v>2608</v>
      </c>
      <c r="M616" t="s">
        <v>2928</v>
      </c>
      <c r="N616" t="s">
        <v>2990</v>
      </c>
      <c r="O616" s="4">
        <v>44097</v>
      </c>
      <c r="P616" s="6">
        <f t="shared" si="18"/>
        <v>179</v>
      </c>
      <c r="Q616" s="5">
        <f t="shared" si="19"/>
        <v>5.9666666666666668</v>
      </c>
      <c r="R616">
        <v>3227482422</v>
      </c>
      <c r="S616" t="s">
        <v>3637</v>
      </c>
      <c r="T616" t="s">
        <v>4085</v>
      </c>
      <c r="V616" t="s">
        <v>4085</v>
      </c>
      <c r="W616" t="s">
        <v>4187</v>
      </c>
      <c r="X616" s="7" t="s">
        <v>2368</v>
      </c>
      <c r="AA616" s="7" t="s">
        <v>4833</v>
      </c>
      <c r="AB616" s="7" t="s">
        <v>4834</v>
      </c>
      <c r="AC616" s="7"/>
      <c r="AG616" t="s">
        <v>4088</v>
      </c>
      <c r="AJ616" t="s">
        <v>5316</v>
      </c>
    </row>
    <row r="617" spans="1:36" ht="85" hidden="1" x14ac:dyDescent="0.2">
      <c r="A617" t="s">
        <v>37</v>
      </c>
      <c r="B617" t="s">
        <v>54</v>
      </c>
      <c r="C617">
        <v>44096</v>
      </c>
      <c r="D617">
        <v>15</v>
      </c>
      <c r="E617" t="s">
        <v>39</v>
      </c>
      <c r="F617" t="s">
        <v>40</v>
      </c>
      <c r="G617" t="s">
        <v>40</v>
      </c>
      <c r="I617" t="s">
        <v>40</v>
      </c>
      <c r="J617" t="s">
        <v>2143</v>
      </c>
      <c r="K617" t="s">
        <v>2609</v>
      </c>
      <c r="M617" t="s">
        <v>2936</v>
      </c>
      <c r="N617" t="s">
        <v>2970</v>
      </c>
      <c r="O617" s="4">
        <v>44097</v>
      </c>
      <c r="P617" s="6">
        <f t="shared" si="18"/>
        <v>1</v>
      </c>
      <c r="Q617" s="5">
        <f t="shared" si="19"/>
        <v>3.3333333333333333E-2</v>
      </c>
      <c r="R617">
        <v>3206613713</v>
      </c>
      <c r="S617" t="s">
        <v>3637</v>
      </c>
      <c r="T617" t="s">
        <v>4085</v>
      </c>
      <c r="V617" t="s">
        <v>4085</v>
      </c>
      <c r="W617" t="s">
        <v>4187</v>
      </c>
      <c r="X617" s="7" t="s">
        <v>2927</v>
      </c>
      <c r="AA617" s="7" t="s">
        <v>4835</v>
      </c>
      <c r="AB617" s="7" t="s">
        <v>4836</v>
      </c>
      <c r="AC617" s="7"/>
      <c r="AH617" t="s">
        <v>4088</v>
      </c>
      <c r="AJ617" t="s">
        <v>5315</v>
      </c>
    </row>
    <row r="618" spans="1:36" ht="119" hidden="1" x14ac:dyDescent="0.2">
      <c r="A618" t="s">
        <v>44</v>
      </c>
      <c r="B618" t="s">
        <v>54</v>
      </c>
      <c r="C618">
        <v>43648</v>
      </c>
      <c r="D618">
        <v>2</v>
      </c>
      <c r="E618" t="s">
        <v>43</v>
      </c>
      <c r="F618" t="s">
        <v>40</v>
      </c>
      <c r="G618" t="s">
        <v>40</v>
      </c>
      <c r="I618" t="s">
        <v>40</v>
      </c>
      <c r="J618" t="s">
        <v>2144</v>
      </c>
      <c r="K618" t="s">
        <v>2546</v>
      </c>
      <c r="M618" t="s">
        <v>2928</v>
      </c>
      <c r="N618" t="s">
        <v>2964</v>
      </c>
      <c r="O618" s="4">
        <v>44098</v>
      </c>
      <c r="P618" s="6">
        <f t="shared" si="18"/>
        <v>450</v>
      </c>
      <c r="Q618" s="5">
        <f t="shared" si="19"/>
        <v>15</v>
      </c>
      <c r="R618">
        <v>3116675667</v>
      </c>
      <c r="S618" t="s">
        <v>3759</v>
      </c>
      <c r="T618" t="s">
        <v>4085</v>
      </c>
      <c r="V618" t="s">
        <v>4085</v>
      </c>
      <c r="W618" t="s">
        <v>4187</v>
      </c>
      <c r="X618" s="7" t="s">
        <v>2368</v>
      </c>
      <c r="AA618" s="7" t="s">
        <v>4837</v>
      </c>
      <c r="AB618" s="7" t="s">
        <v>4825</v>
      </c>
      <c r="AC618" s="7"/>
      <c r="AG618" t="s">
        <v>4088</v>
      </c>
      <c r="AJ618" t="s">
        <v>5314</v>
      </c>
    </row>
    <row r="619" spans="1:36" ht="51" hidden="1" x14ac:dyDescent="0.2">
      <c r="A619" t="s">
        <v>44</v>
      </c>
      <c r="B619" t="s">
        <v>54</v>
      </c>
      <c r="C619">
        <v>43648</v>
      </c>
      <c r="D619">
        <v>14</v>
      </c>
      <c r="E619" t="s">
        <v>39</v>
      </c>
      <c r="F619" t="s">
        <v>40</v>
      </c>
      <c r="G619" t="s">
        <v>40</v>
      </c>
      <c r="I619" t="s">
        <v>40</v>
      </c>
      <c r="J619" t="s">
        <v>2129</v>
      </c>
      <c r="K619" t="s">
        <v>2129</v>
      </c>
      <c r="M619" t="s">
        <v>2928</v>
      </c>
      <c r="N619" t="s">
        <v>2470</v>
      </c>
      <c r="O619" s="4">
        <v>44098</v>
      </c>
      <c r="P619" s="6">
        <f t="shared" si="18"/>
        <v>450</v>
      </c>
      <c r="Q619" s="5">
        <f t="shared" si="19"/>
        <v>15</v>
      </c>
      <c r="T619" t="s">
        <v>4085</v>
      </c>
      <c r="V619" t="s">
        <v>4085</v>
      </c>
      <c r="W619" t="s">
        <v>4187</v>
      </c>
      <c r="X619" s="7" t="s">
        <v>2129</v>
      </c>
      <c r="AA619" s="7"/>
      <c r="AB619" s="7"/>
      <c r="AC619" s="7"/>
      <c r="AG619" t="s">
        <v>4088</v>
      </c>
      <c r="AJ619" t="s">
        <v>5314</v>
      </c>
    </row>
    <row r="620" spans="1:36" ht="51" hidden="1" x14ac:dyDescent="0.2">
      <c r="A620" t="s">
        <v>37</v>
      </c>
      <c r="B620" t="s">
        <v>54</v>
      </c>
      <c r="D620">
        <v>16</v>
      </c>
      <c r="E620" t="s">
        <v>43</v>
      </c>
      <c r="F620" t="s">
        <v>40</v>
      </c>
      <c r="G620" t="s">
        <v>40</v>
      </c>
      <c r="I620" t="s">
        <v>40</v>
      </c>
      <c r="J620" t="s">
        <v>2129</v>
      </c>
      <c r="K620" t="s">
        <v>2610</v>
      </c>
      <c r="M620" t="s">
        <v>2928</v>
      </c>
      <c r="N620" t="s">
        <v>2978</v>
      </c>
      <c r="O620" s="4">
        <v>44084</v>
      </c>
      <c r="P620" s="6">
        <f t="shared" si="18"/>
        <v>44084</v>
      </c>
      <c r="Q620" s="5">
        <f t="shared" si="19"/>
        <v>1469.4666666666667</v>
      </c>
      <c r="R620">
        <v>3212323427</v>
      </c>
      <c r="S620" t="s">
        <v>3760</v>
      </c>
      <c r="T620" t="s">
        <v>4085</v>
      </c>
      <c r="V620" t="s">
        <v>4085</v>
      </c>
      <c r="W620" t="s">
        <v>4188</v>
      </c>
      <c r="X620" s="7" t="s">
        <v>2368</v>
      </c>
      <c r="AA620" s="7" t="s">
        <v>2129</v>
      </c>
      <c r="AB620" s="7" t="s">
        <v>2129</v>
      </c>
      <c r="AC620" s="7"/>
      <c r="AJ620" t="s">
        <v>5314</v>
      </c>
    </row>
    <row r="621" spans="1:36" ht="85" hidden="1" x14ac:dyDescent="0.2">
      <c r="A621" t="s">
        <v>37</v>
      </c>
      <c r="B621" t="s">
        <v>54</v>
      </c>
      <c r="D621">
        <v>13</v>
      </c>
      <c r="E621" t="s">
        <v>43</v>
      </c>
      <c r="F621" t="s">
        <v>40</v>
      </c>
      <c r="G621" t="s">
        <v>40</v>
      </c>
      <c r="I621" t="s">
        <v>40</v>
      </c>
      <c r="J621" t="s">
        <v>2129</v>
      </c>
      <c r="K621" t="s">
        <v>2611</v>
      </c>
      <c r="M621" t="s">
        <v>2936</v>
      </c>
      <c r="N621" t="s">
        <v>2970</v>
      </c>
      <c r="O621" s="4">
        <v>44095</v>
      </c>
      <c r="P621" s="6">
        <f t="shared" si="18"/>
        <v>44095</v>
      </c>
      <c r="Q621" s="5">
        <f t="shared" si="19"/>
        <v>1469.8333333333333</v>
      </c>
      <c r="R621">
        <v>3223834433</v>
      </c>
      <c r="S621" t="s">
        <v>3761</v>
      </c>
      <c r="T621" t="s">
        <v>4085</v>
      </c>
      <c r="V621" t="s">
        <v>4085</v>
      </c>
      <c r="W621" t="s">
        <v>4189</v>
      </c>
      <c r="X621" s="7" t="s">
        <v>2927</v>
      </c>
      <c r="AA621" s="7" t="s">
        <v>4838</v>
      </c>
      <c r="AB621" s="7" t="s">
        <v>4585</v>
      </c>
      <c r="AC621" s="7"/>
      <c r="AJ621" t="s">
        <v>5315</v>
      </c>
    </row>
    <row r="622" spans="1:36" ht="153" hidden="1" x14ac:dyDescent="0.2">
      <c r="A622" t="s">
        <v>37</v>
      </c>
      <c r="B622" t="s">
        <v>54</v>
      </c>
      <c r="C622">
        <v>44040</v>
      </c>
      <c r="D622">
        <v>14</v>
      </c>
      <c r="E622" t="s">
        <v>43</v>
      </c>
      <c r="F622" t="s">
        <v>40</v>
      </c>
      <c r="G622" t="s">
        <v>40</v>
      </c>
      <c r="I622" t="s">
        <v>40</v>
      </c>
      <c r="J622" t="s">
        <v>2145</v>
      </c>
      <c r="K622" t="s">
        <v>2612</v>
      </c>
      <c r="M622" t="s">
        <v>2928</v>
      </c>
      <c r="N622" t="s">
        <v>2979</v>
      </c>
      <c r="O622" s="4">
        <v>44097</v>
      </c>
      <c r="P622" s="6">
        <f t="shared" si="18"/>
        <v>57</v>
      </c>
      <c r="Q622" s="5">
        <f t="shared" si="19"/>
        <v>1.9</v>
      </c>
      <c r="R622">
        <v>3223957250</v>
      </c>
      <c r="S622" t="s">
        <v>3762</v>
      </c>
      <c r="T622" t="s">
        <v>4088</v>
      </c>
      <c r="V622" t="s">
        <v>4085</v>
      </c>
      <c r="W622" t="s">
        <v>4190</v>
      </c>
      <c r="X622" s="7" t="s">
        <v>2368</v>
      </c>
      <c r="AA622" s="7" t="s">
        <v>4839</v>
      </c>
      <c r="AB622" s="7" t="s">
        <v>4840</v>
      </c>
      <c r="AC622" s="7"/>
      <c r="AG622" t="s">
        <v>4088</v>
      </c>
      <c r="AH622" t="s">
        <v>4088</v>
      </c>
      <c r="AJ622" t="s">
        <v>5316</v>
      </c>
    </row>
    <row r="623" spans="1:36" ht="119" hidden="1" x14ac:dyDescent="0.2">
      <c r="A623" t="s">
        <v>37</v>
      </c>
      <c r="B623" t="s">
        <v>54</v>
      </c>
      <c r="C623">
        <v>43802</v>
      </c>
      <c r="D623">
        <v>15</v>
      </c>
      <c r="E623" t="s">
        <v>43</v>
      </c>
      <c r="F623" t="s">
        <v>40</v>
      </c>
      <c r="G623" t="s">
        <v>40</v>
      </c>
      <c r="I623" t="s">
        <v>40</v>
      </c>
      <c r="J623" t="s">
        <v>2146</v>
      </c>
      <c r="K623" t="s">
        <v>2613</v>
      </c>
      <c r="M623" t="s">
        <v>2928</v>
      </c>
      <c r="N623" t="s">
        <v>2978</v>
      </c>
      <c r="O623" s="4">
        <v>44092</v>
      </c>
      <c r="P623" s="6">
        <f t="shared" si="18"/>
        <v>290</v>
      </c>
      <c r="Q623" s="5">
        <f t="shared" si="19"/>
        <v>9.6666666666666661</v>
      </c>
      <c r="R623" t="s">
        <v>3276</v>
      </c>
      <c r="S623" t="s">
        <v>3763</v>
      </c>
      <c r="T623" t="s">
        <v>4088</v>
      </c>
      <c r="V623" t="s">
        <v>4088</v>
      </c>
      <c r="X623" s="7" t="s">
        <v>2368</v>
      </c>
      <c r="AA623" s="7" t="s">
        <v>4839</v>
      </c>
      <c r="AB623" s="7" t="s">
        <v>4841</v>
      </c>
      <c r="AC623" s="7"/>
      <c r="AE623" t="s">
        <v>4088</v>
      </c>
      <c r="AG623" t="s">
        <v>4088</v>
      </c>
      <c r="AH623" t="s">
        <v>4088</v>
      </c>
      <c r="AJ623" t="s">
        <v>5314</v>
      </c>
    </row>
    <row r="624" spans="1:36" ht="102" hidden="1" x14ac:dyDescent="0.2">
      <c r="A624" t="s">
        <v>37</v>
      </c>
      <c r="B624" t="s">
        <v>54</v>
      </c>
      <c r="C624">
        <v>43296</v>
      </c>
      <c r="D624">
        <v>3</v>
      </c>
      <c r="E624" t="s">
        <v>39</v>
      </c>
      <c r="F624" t="s">
        <v>40</v>
      </c>
      <c r="G624" t="s">
        <v>40</v>
      </c>
      <c r="I624" t="s">
        <v>40</v>
      </c>
      <c r="J624" t="s">
        <v>2147</v>
      </c>
      <c r="K624" t="s">
        <v>2614</v>
      </c>
      <c r="M624" t="s">
        <v>2928</v>
      </c>
      <c r="N624" t="s">
        <v>2978</v>
      </c>
      <c r="O624" s="4">
        <v>44084</v>
      </c>
      <c r="P624" s="6">
        <f t="shared" si="18"/>
        <v>788</v>
      </c>
      <c r="Q624" s="5">
        <f t="shared" si="19"/>
        <v>26.266666666666666</v>
      </c>
      <c r="R624" t="s">
        <v>3277</v>
      </c>
      <c r="S624" t="s">
        <v>3764</v>
      </c>
      <c r="T624" t="s">
        <v>4088</v>
      </c>
      <c r="V624" t="s">
        <v>4085</v>
      </c>
      <c r="W624" t="s">
        <v>4191</v>
      </c>
      <c r="X624" s="7" t="s">
        <v>2368</v>
      </c>
      <c r="AA624" s="7" t="s">
        <v>4842</v>
      </c>
      <c r="AB624" s="7" t="s">
        <v>4843</v>
      </c>
      <c r="AC624" s="7"/>
      <c r="AJ624" t="s">
        <v>5314</v>
      </c>
    </row>
    <row r="625" spans="1:36" ht="102" hidden="1" x14ac:dyDescent="0.2">
      <c r="A625" t="s">
        <v>44</v>
      </c>
      <c r="B625" t="s">
        <v>54</v>
      </c>
      <c r="C625">
        <v>43296</v>
      </c>
      <c r="D625">
        <v>6</v>
      </c>
      <c r="E625" t="s">
        <v>39</v>
      </c>
      <c r="F625" t="s">
        <v>40</v>
      </c>
      <c r="G625" t="s">
        <v>40</v>
      </c>
      <c r="I625" t="s">
        <v>40</v>
      </c>
      <c r="J625" t="s">
        <v>2147</v>
      </c>
      <c r="K625" t="s">
        <v>2614</v>
      </c>
      <c r="M625" t="s">
        <v>2928</v>
      </c>
      <c r="N625" t="s">
        <v>2978</v>
      </c>
      <c r="O625" s="4">
        <v>44084</v>
      </c>
      <c r="P625" s="6">
        <f t="shared" si="18"/>
        <v>788</v>
      </c>
      <c r="Q625" s="5">
        <f t="shared" si="19"/>
        <v>26.266666666666666</v>
      </c>
      <c r="R625" t="s">
        <v>3277</v>
      </c>
      <c r="S625" t="s">
        <v>3764</v>
      </c>
      <c r="T625" t="s">
        <v>4088</v>
      </c>
      <c r="V625" t="s">
        <v>4085</v>
      </c>
      <c r="W625" t="s">
        <v>4191</v>
      </c>
      <c r="X625" s="7" t="s">
        <v>2368</v>
      </c>
      <c r="AA625" s="7" t="s">
        <v>4842</v>
      </c>
      <c r="AB625" s="7" t="s">
        <v>4843</v>
      </c>
      <c r="AC625" s="7"/>
      <c r="AJ625" t="s">
        <v>5314</v>
      </c>
    </row>
    <row r="626" spans="1:36" ht="102" hidden="1" x14ac:dyDescent="0.2">
      <c r="A626" t="s">
        <v>44</v>
      </c>
      <c r="B626" t="s">
        <v>54</v>
      </c>
      <c r="C626">
        <v>43296</v>
      </c>
      <c r="D626">
        <v>15</v>
      </c>
      <c r="E626" t="s">
        <v>39</v>
      </c>
      <c r="F626" t="s">
        <v>40</v>
      </c>
      <c r="G626" t="s">
        <v>40</v>
      </c>
      <c r="I626" t="s">
        <v>40</v>
      </c>
      <c r="J626" t="s">
        <v>2148</v>
      </c>
      <c r="K626" t="s">
        <v>2572</v>
      </c>
      <c r="M626" t="s">
        <v>2928</v>
      </c>
      <c r="N626" t="s">
        <v>2978</v>
      </c>
      <c r="O626" s="4">
        <v>44098</v>
      </c>
      <c r="P626" s="6">
        <f t="shared" si="18"/>
        <v>802</v>
      </c>
      <c r="Q626" s="5">
        <f t="shared" si="19"/>
        <v>26.733333333333334</v>
      </c>
      <c r="R626">
        <v>3224262213</v>
      </c>
      <c r="S626" t="s">
        <v>3765</v>
      </c>
      <c r="T626" t="s">
        <v>4085</v>
      </c>
      <c r="V626" t="s">
        <v>4085</v>
      </c>
      <c r="X626" s="7" t="s">
        <v>2368</v>
      </c>
      <c r="AA626" s="7" t="s">
        <v>4844</v>
      </c>
      <c r="AB626" s="7" t="s">
        <v>4845</v>
      </c>
      <c r="AC626" s="7"/>
      <c r="AG626" t="s">
        <v>4088</v>
      </c>
      <c r="AJ626" t="s">
        <v>5314</v>
      </c>
    </row>
    <row r="627" spans="1:36" ht="102" hidden="1" x14ac:dyDescent="0.2">
      <c r="A627" t="s">
        <v>37</v>
      </c>
      <c r="B627" t="s">
        <v>54</v>
      </c>
      <c r="C627">
        <v>43681</v>
      </c>
      <c r="D627">
        <v>2</v>
      </c>
      <c r="E627" t="s">
        <v>43</v>
      </c>
      <c r="F627" t="s">
        <v>40</v>
      </c>
      <c r="G627" t="s">
        <v>40</v>
      </c>
      <c r="I627" t="s">
        <v>40</v>
      </c>
      <c r="J627" t="s">
        <v>2149</v>
      </c>
      <c r="K627" t="s">
        <v>2615</v>
      </c>
      <c r="M627" t="s">
        <v>2928</v>
      </c>
      <c r="N627" t="s">
        <v>2967</v>
      </c>
      <c r="O627" s="4">
        <v>44077</v>
      </c>
      <c r="P627" s="6">
        <f t="shared" si="18"/>
        <v>396</v>
      </c>
      <c r="Q627" s="5">
        <f t="shared" si="19"/>
        <v>13.2</v>
      </c>
      <c r="R627">
        <v>3118366840</v>
      </c>
      <c r="S627" t="s">
        <v>3766</v>
      </c>
      <c r="T627" t="s">
        <v>4088</v>
      </c>
      <c r="V627" t="s">
        <v>4085</v>
      </c>
      <c r="W627" t="s">
        <v>4192</v>
      </c>
      <c r="X627" s="7" t="s">
        <v>2368</v>
      </c>
      <c r="AA627" s="7" t="s">
        <v>4846</v>
      </c>
      <c r="AB627" s="7" t="s">
        <v>4847</v>
      </c>
      <c r="AC627" s="7"/>
      <c r="AJ627" t="s">
        <v>5316</v>
      </c>
    </row>
    <row r="628" spans="1:36" ht="51" hidden="1" x14ac:dyDescent="0.2">
      <c r="A628" t="s">
        <v>44</v>
      </c>
      <c r="B628" t="s">
        <v>54</v>
      </c>
      <c r="C628">
        <v>43791</v>
      </c>
      <c r="D628">
        <v>10</v>
      </c>
      <c r="E628" t="s">
        <v>39</v>
      </c>
      <c r="F628" t="s">
        <v>40</v>
      </c>
      <c r="G628" t="s">
        <v>40</v>
      </c>
      <c r="I628" t="s">
        <v>40</v>
      </c>
      <c r="J628" t="s">
        <v>2150</v>
      </c>
      <c r="K628" t="s">
        <v>2616</v>
      </c>
      <c r="M628" t="s">
        <v>2928</v>
      </c>
      <c r="N628" t="s">
        <v>2979</v>
      </c>
      <c r="O628" s="4">
        <v>44085</v>
      </c>
      <c r="P628" s="6">
        <f t="shared" si="18"/>
        <v>294</v>
      </c>
      <c r="Q628" s="5">
        <f t="shared" si="19"/>
        <v>9.8000000000000007</v>
      </c>
      <c r="R628">
        <v>4145561838</v>
      </c>
      <c r="S628" t="s">
        <v>3767</v>
      </c>
      <c r="T628" t="s">
        <v>4085</v>
      </c>
      <c r="V628" t="s">
        <v>4085</v>
      </c>
      <c r="W628" t="s">
        <v>4193</v>
      </c>
      <c r="X628" s="7" t="s">
        <v>1812</v>
      </c>
      <c r="AA628" s="7" t="s">
        <v>4848</v>
      </c>
      <c r="AB628" s="7" t="s">
        <v>4849</v>
      </c>
      <c r="AC628" s="7"/>
      <c r="AG628" t="s">
        <v>4088</v>
      </c>
      <c r="AJ628" t="s">
        <v>5315</v>
      </c>
    </row>
    <row r="629" spans="1:36" ht="51" hidden="1" x14ac:dyDescent="0.2">
      <c r="A629" t="s">
        <v>44</v>
      </c>
      <c r="B629" t="s">
        <v>54</v>
      </c>
      <c r="C629">
        <v>43791</v>
      </c>
      <c r="D629">
        <v>9</v>
      </c>
      <c r="E629" t="s">
        <v>39</v>
      </c>
      <c r="F629" t="s">
        <v>40</v>
      </c>
      <c r="G629" t="s">
        <v>40</v>
      </c>
      <c r="I629" t="s">
        <v>40</v>
      </c>
      <c r="J629" t="s">
        <v>2150</v>
      </c>
      <c r="K629" t="s">
        <v>2616</v>
      </c>
      <c r="M629" t="s">
        <v>2928</v>
      </c>
      <c r="N629" t="s">
        <v>2979</v>
      </c>
      <c r="O629" s="4">
        <v>44085</v>
      </c>
      <c r="P629" s="6">
        <f t="shared" si="18"/>
        <v>294</v>
      </c>
      <c r="Q629" s="5">
        <f t="shared" si="19"/>
        <v>9.8000000000000007</v>
      </c>
      <c r="R629">
        <v>4145561838</v>
      </c>
      <c r="S629" t="s">
        <v>3767</v>
      </c>
      <c r="T629" t="s">
        <v>4085</v>
      </c>
      <c r="V629" t="s">
        <v>4085</v>
      </c>
      <c r="W629" t="s">
        <v>4193</v>
      </c>
      <c r="X629" s="7" t="s">
        <v>1812</v>
      </c>
      <c r="AA629" s="7" t="s">
        <v>4848</v>
      </c>
      <c r="AB629" s="7" t="s">
        <v>4849</v>
      </c>
      <c r="AC629" s="7"/>
      <c r="AG629" t="s">
        <v>4088</v>
      </c>
      <c r="AJ629" t="s">
        <v>5315</v>
      </c>
    </row>
    <row r="630" spans="1:36" ht="51" hidden="1" x14ac:dyDescent="0.2">
      <c r="A630" t="s">
        <v>44</v>
      </c>
      <c r="B630" t="s">
        <v>54</v>
      </c>
      <c r="C630">
        <v>43791</v>
      </c>
      <c r="D630">
        <v>6</v>
      </c>
      <c r="E630" t="s">
        <v>39</v>
      </c>
      <c r="F630" t="s">
        <v>40</v>
      </c>
      <c r="G630" t="s">
        <v>40</v>
      </c>
      <c r="I630" t="s">
        <v>40</v>
      </c>
      <c r="J630" t="s">
        <v>2150</v>
      </c>
      <c r="K630" t="s">
        <v>2616</v>
      </c>
      <c r="M630" t="s">
        <v>2928</v>
      </c>
      <c r="N630" t="s">
        <v>2979</v>
      </c>
      <c r="O630" s="4">
        <v>44085</v>
      </c>
      <c r="P630" s="6">
        <f t="shared" si="18"/>
        <v>294</v>
      </c>
      <c r="Q630" s="5">
        <f t="shared" si="19"/>
        <v>9.8000000000000007</v>
      </c>
      <c r="R630">
        <v>4145561838</v>
      </c>
      <c r="S630" t="s">
        <v>3767</v>
      </c>
      <c r="T630" t="s">
        <v>4085</v>
      </c>
      <c r="V630" t="s">
        <v>4085</v>
      </c>
      <c r="W630" t="s">
        <v>4193</v>
      </c>
      <c r="X630" s="7" t="s">
        <v>1812</v>
      </c>
      <c r="AA630" s="7" t="s">
        <v>4848</v>
      </c>
      <c r="AB630" s="7" t="s">
        <v>4849</v>
      </c>
      <c r="AC630" s="7"/>
      <c r="AG630" t="s">
        <v>4088</v>
      </c>
      <c r="AJ630" t="s">
        <v>5315</v>
      </c>
    </row>
    <row r="631" spans="1:36" ht="51" hidden="1" x14ac:dyDescent="0.2">
      <c r="A631" t="s">
        <v>44</v>
      </c>
      <c r="B631" t="s">
        <v>54</v>
      </c>
      <c r="C631">
        <v>43791</v>
      </c>
      <c r="D631">
        <v>3</v>
      </c>
      <c r="E631" t="s">
        <v>39</v>
      </c>
      <c r="F631" t="s">
        <v>40</v>
      </c>
      <c r="G631" t="s">
        <v>40</v>
      </c>
      <c r="I631" t="s">
        <v>40</v>
      </c>
      <c r="J631" t="s">
        <v>2150</v>
      </c>
      <c r="K631" t="s">
        <v>2616</v>
      </c>
      <c r="M631" t="s">
        <v>2928</v>
      </c>
      <c r="N631" t="s">
        <v>2979</v>
      </c>
      <c r="O631" s="4">
        <v>44085</v>
      </c>
      <c r="P631" s="6">
        <f t="shared" si="18"/>
        <v>294</v>
      </c>
      <c r="Q631" s="5">
        <f t="shared" si="19"/>
        <v>9.8000000000000007</v>
      </c>
      <c r="R631">
        <v>4145561838</v>
      </c>
      <c r="S631" t="s">
        <v>3767</v>
      </c>
      <c r="T631" t="s">
        <v>4085</v>
      </c>
      <c r="V631" t="s">
        <v>4085</v>
      </c>
      <c r="W631" t="s">
        <v>4193</v>
      </c>
      <c r="X631" s="7" t="s">
        <v>1812</v>
      </c>
      <c r="AA631" s="7" t="s">
        <v>4848</v>
      </c>
      <c r="AB631" s="7" t="s">
        <v>4849</v>
      </c>
      <c r="AC631" s="7"/>
      <c r="AJ631" t="s">
        <v>5315</v>
      </c>
    </row>
    <row r="632" spans="1:36" ht="119" hidden="1" x14ac:dyDescent="0.2">
      <c r="A632" t="s">
        <v>44</v>
      </c>
      <c r="B632" t="s">
        <v>54</v>
      </c>
      <c r="C632">
        <v>43450</v>
      </c>
      <c r="D632">
        <v>15</v>
      </c>
      <c r="E632" t="s">
        <v>43</v>
      </c>
      <c r="F632" t="s">
        <v>40</v>
      </c>
      <c r="G632" t="s">
        <v>40</v>
      </c>
      <c r="I632" t="s">
        <v>40</v>
      </c>
      <c r="J632" t="s">
        <v>2151</v>
      </c>
      <c r="K632" t="s">
        <v>2546</v>
      </c>
      <c r="M632" t="s">
        <v>2928</v>
      </c>
      <c r="N632" t="s">
        <v>2978</v>
      </c>
      <c r="O632" s="4">
        <v>44084</v>
      </c>
      <c r="P632" s="6">
        <f t="shared" si="18"/>
        <v>634</v>
      </c>
      <c r="Q632" s="5">
        <f t="shared" si="19"/>
        <v>21.133333333333333</v>
      </c>
      <c r="R632">
        <v>3132623556</v>
      </c>
      <c r="S632" t="s">
        <v>3764</v>
      </c>
      <c r="T632" t="s">
        <v>4088</v>
      </c>
      <c r="V632" t="s">
        <v>4085</v>
      </c>
      <c r="W632" t="s">
        <v>4191</v>
      </c>
      <c r="X632" s="7" t="s">
        <v>2368</v>
      </c>
      <c r="AA632" s="7" t="s">
        <v>4850</v>
      </c>
      <c r="AB632" s="7" t="s">
        <v>4851</v>
      </c>
      <c r="AC632" s="7"/>
      <c r="AG632" t="s">
        <v>4088</v>
      </c>
      <c r="AJ632" t="s">
        <v>5314</v>
      </c>
    </row>
    <row r="633" spans="1:36" ht="85" hidden="1" x14ac:dyDescent="0.2">
      <c r="A633" t="s">
        <v>44</v>
      </c>
      <c r="B633" t="s">
        <v>54</v>
      </c>
      <c r="C633">
        <v>43724</v>
      </c>
      <c r="D633">
        <v>13</v>
      </c>
      <c r="E633" t="s">
        <v>43</v>
      </c>
      <c r="F633" t="s">
        <v>40</v>
      </c>
      <c r="G633" t="s">
        <v>40</v>
      </c>
      <c r="I633" t="s">
        <v>40</v>
      </c>
      <c r="J633" t="s">
        <v>2151</v>
      </c>
      <c r="K633" t="s">
        <v>2546</v>
      </c>
      <c r="M633" t="s">
        <v>2928</v>
      </c>
      <c r="N633" t="s">
        <v>2978</v>
      </c>
      <c r="O633" s="4">
        <v>44093</v>
      </c>
      <c r="P633" s="6">
        <f t="shared" si="18"/>
        <v>369</v>
      </c>
      <c r="Q633" s="5">
        <f t="shared" si="19"/>
        <v>12.3</v>
      </c>
      <c r="R633">
        <v>3132623556</v>
      </c>
      <c r="S633" t="s">
        <v>3764</v>
      </c>
      <c r="T633" t="s">
        <v>4088</v>
      </c>
      <c r="V633" t="s">
        <v>4085</v>
      </c>
      <c r="W633" t="s">
        <v>4191</v>
      </c>
      <c r="X633" s="7" t="s">
        <v>2368</v>
      </c>
      <c r="AA633" s="7" t="s">
        <v>4850</v>
      </c>
      <c r="AB633" s="7" t="s">
        <v>4852</v>
      </c>
      <c r="AC633" s="7"/>
      <c r="AG633" t="s">
        <v>4088</v>
      </c>
      <c r="AJ633" t="s">
        <v>5314</v>
      </c>
    </row>
    <row r="634" spans="1:36" ht="102" hidden="1" x14ac:dyDescent="0.2">
      <c r="A634" t="s">
        <v>44</v>
      </c>
      <c r="B634" t="s">
        <v>54</v>
      </c>
      <c r="C634">
        <v>43862</v>
      </c>
      <c r="D634">
        <v>15</v>
      </c>
      <c r="E634" t="s">
        <v>43</v>
      </c>
      <c r="F634" t="s">
        <v>40</v>
      </c>
      <c r="G634" t="s">
        <v>40</v>
      </c>
      <c r="I634" t="s">
        <v>40</v>
      </c>
      <c r="J634" t="s">
        <v>2152</v>
      </c>
      <c r="K634" t="s">
        <v>2617</v>
      </c>
      <c r="M634" t="s">
        <v>2928</v>
      </c>
      <c r="N634" t="s">
        <v>2953</v>
      </c>
      <c r="O634" s="4">
        <v>44083</v>
      </c>
      <c r="P634" s="6">
        <f t="shared" si="18"/>
        <v>221</v>
      </c>
      <c r="Q634" s="5">
        <f t="shared" si="19"/>
        <v>7.3666666666666663</v>
      </c>
      <c r="R634" t="s">
        <v>3278</v>
      </c>
      <c r="S634" t="s">
        <v>3768</v>
      </c>
      <c r="T634" t="s">
        <v>4085</v>
      </c>
      <c r="V634" t="s">
        <v>4085</v>
      </c>
      <c r="W634" t="s">
        <v>4194</v>
      </c>
      <c r="X634" s="7" t="s">
        <v>1812</v>
      </c>
      <c r="AA634" s="7" t="s">
        <v>4779</v>
      </c>
      <c r="AB634" s="7" t="s">
        <v>4853</v>
      </c>
      <c r="AC634" s="7"/>
      <c r="AG634" t="s">
        <v>4088</v>
      </c>
      <c r="AJ634" t="s">
        <v>5316</v>
      </c>
    </row>
    <row r="635" spans="1:36" ht="102" hidden="1" x14ac:dyDescent="0.2">
      <c r="A635" t="s">
        <v>44</v>
      </c>
      <c r="B635" t="s">
        <v>54</v>
      </c>
      <c r="C635">
        <v>43893</v>
      </c>
      <c r="D635">
        <v>6</v>
      </c>
      <c r="E635" t="s">
        <v>39</v>
      </c>
      <c r="F635" t="s">
        <v>40</v>
      </c>
      <c r="G635" t="s">
        <v>40</v>
      </c>
      <c r="I635" t="s">
        <v>40</v>
      </c>
      <c r="J635" t="s">
        <v>2153</v>
      </c>
      <c r="K635" t="s">
        <v>2618</v>
      </c>
      <c r="M635" t="s">
        <v>2928</v>
      </c>
      <c r="N635" t="s">
        <v>2470</v>
      </c>
      <c r="O635" s="4">
        <v>44078</v>
      </c>
      <c r="P635" s="6">
        <f t="shared" si="18"/>
        <v>185</v>
      </c>
      <c r="Q635" s="5">
        <f t="shared" si="19"/>
        <v>6.166666666666667</v>
      </c>
      <c r="R635">
        <v>3007807416</v>
      </c>
      <c r="S635" t="s">
        <v>3769</v>
      </c>
      <c r="T635" t="s">
        <v>4085</v>
      </c>
      <c r="V635" t="s">
        <v>4085</v>
      </c>
      <c r="W635" t="s">
        <v>4195</v>
      </c>
      <c r="X635" s="7" t="s">
        <v>2368</v>
      </c>
      <c r="AA635" s="7" t="s">
        <v>4779</v>
      </c>
      <c r="AB635" s="7" t="s">
        <v>4853</v>
      </c>
      <c r="AC635" s="7"/>
      <c r="AG635" t="s">
        <v>4088</v>
      </c>
      <c r="AJ635" t="s">
        <v>5316</v>
      </c>
    </row>
    <row r="636" spans="1:36" ht="51" hidden="1" x14ac:dyDescent="0.2">
      <c r="A636" t="s">
        <v>37</v>
      </c>
      <c r="B636" t="s">
        <v>48</v>
      </c>
      <c r="C636">
        <v>44105</v>
      </c>
      <c r="D636">
        <v>14</v>
      </c>
      <c r="E636" t="s">
        <v>43</v>
      </c>
      <c r="F636" t="s">
        <v>40</v>
      </c>
      <c r="G636" t="s">
        <v>40</v>
      </c>
      <c r="I636" t="s">
        <v>40</v>
      </c>
      <c r="J636" t="s">
        <v>2143</v>
      </c>
      <c r="K636" t="s">
        <v>2619</v>
      </c>
      <c r="M636" t="s">
        <v>2935</v>
      </c>
      <c r="N636" t="s">
        <v>2970</v>
      </c>
      <c r="O636" s="4">
        <v>44135</v>
      </c>
      <c r="P636" s="6">
        <f t="shared" si="18"/>
        <v>30</v>
      </c>
      <c r="Q636" s="5">
        <f t="shared" si="19"/>
        <v>1</v>
      </c>
      <c r="R636" t="s">
        <v>3279</v>
      </c>
      <c r="S636" t="s">
        <v>3770</v>
      </c>
      <c r="T636" t="s">
        <v>4085</v>
      </c>
      <c r="V636" t="s">
        <v>2296</v>
      </c>
      <c r="W636" t="s">
        <v>2091</v>
      </c>
      <c r="X636" s="7" t="s">
        <v>4431</v>
      </c>
      <c r="AA636" s="7" t="s">
        <v>4854</v>
      </c>
      <c r="AB636" s="7" t="s">
        <v>2091</v>
      </c>
      <c r="AC636" s="7"/>
      <c r="AG636" t="s">
        <v>4088</v>
      </c>
      <c r="AJ636" t="s">
        <v>5314</v>
      </c>
    </row>
    <row r="637" spans="1:36" ht="51" hidden="1" x14ac:dyDescent="0.2">
      <c r="A637" t="s">
        <v>37</v>
      </c>
      <c r="B637" t="s">
        <v>48</v>
      </c>
      <c r="C637">
        <v>44105</v>
      </c>
      <c r="D637">
        <v>13</v>
      </c>
      <c r="E637" t="s">
        <v>43</v>
      </c>
      <c r="F637" t="s">
        <v>40</v>
      </c>
      <c r="G637" t="s">
        <v>40</v>
      </c>
      <c r="I637" t="s">
        <v>40</v>
      </c>
      <c r="J637" t="s">
        <v>2143</v>
      </c>
      <c r="K637" t="s">
        <v>2619</v>
      </c>
      <c r="M637" t="s">
        <v>2935</v>
      </c>
      <c r="N637" t="s">
        <v>2970</v>
      </c>
      <c r="O637" s="4">
        <v>44135</v>
      </c>
      <c r="P637" s="6">
        <f t="shared" si="18"/>
        <v>30</v>
      </c>
      <c r="Q637" s="5">
        <f t="shared" si="19"/>
        <v>1</v>
      </c>
      <c r="R637" t="s">
        <v>3279</v>
      </c>
      <c r="S637" t="s">
        <v>3770</v>
      </c>
      <c r="T637" t="s">
        <v>4085</v>
      </c>
      <c r="V637" t="s">
        <v>2296</v>
      </c>
      <c r="W637" t="s">
        <v>2091</v>
      </c>
      <c r="X637" s="7" t="s">
        <v>4431</v>
      </c>
      <c r="AA637" s="7" t="s">
        <v>4854</v>
      </c>
      <c r="AB637" s="7" t="s">
        <v>2091</v>
      </c>
      <c r="AC637" s="7"/>
      <c r="AG637" t="s">
        <v>4088</v>
      </c>
      <c r="AJ637" t="s">
        <v>5314</v>
      </c>
    </row>
    <row r="638" spans="1:36" ht="51" hidden="1" x14ac:dyDescent="0.2">
      <c r="A638" t="s">
        <v>37</v>
      </c>
      <c r="B638" t="s">
        <v>48</v>
      </c>
      <c r="C638">
        <v>44105</v>
      </c>
      <c r="D638">
        <v>16</v>
      </c>
      <c r="E638" t="s">
        <v>43</v>
      </c>
      <c r="F638" t="s">
        <v>40</v>
      </c>
      <c r="G638" t="s">
        <v>40</v>
      </c>
      <c r="I638" t="s">
        <v>40</v>
      </c>
      <c r="J638" t="s">
        <v>2154</v>
      </c>
      <c r="K638" t="s">
        <v>2619</v>
      </c>
      <c r="M638" t="s">
        <v>2935</v>
      </c>
      <c r="N638" t="s">
        <v>2970</v>
      </c>
      <c r="O638" s="4">
        <v>44135</v>
      </c>
      <c r="P638" s="6">
        <f t="shared" si="18"/>
        <v>30</v>
      </c>
      <c r="Q638" s="5">
        <f t="shared" si="19"/>
        <v>1</v>
      </c>
      <c r="R638" t="s">
        <v>3279</v>
      </c>
      <c r="S638" t="s">
        <v>3770</v>
      </c>
      <c r="T638" t="s">
        <v>4085</v>
      </c>
      <c r="V638" t="s">
        <v>2296</v>
      </c>
      <c r="W638" t="s">
        <v>2091</v>
      </c>
      <c r="X638" s="7" t="s">
        <v>4431</v>
      </c>
      <c r="AA638" s="7" t="s">
        <v>4835</v>
      </c>
      <c r="AB638" s="7" t="s">
        <v>4801</v>
      </c>
      <c r="AC638" s="7"/>
      <c r="AG638" t="s">
        <v>4088</v>
      </c>
      <c r="AJ638" t="s">
        <v>5314</v>
      </c>
    </row>
    <row r="639" spans="1:36" ht="34" hidden="1" x14ac:dyDescent="0.2">
      <c r="A639" t="s">
        <v>37</v>
      </c>
      <c r="B639" t="s">
        <v>48</v>
      </c>
      <c r="C639">
        <v>44105</v>
      </c>
      <c r="D639">
        <v>16</v>
      </c>
      <c r="E639" t="s">
        <v>39</v>
      </c>
      <c r="F639" t="s">
        <v>40</v>
      </c>
      <c r="G639" t="s">
        <v>40</v>
      </c>
      <c r="I639" t="s">
        <v>40</v>
      </c>
      <c r="J639" t="s">
        <v>1832</v>
      </c>
      <c r="K639" t="s">
        <v>2619</v>
      </c>
      <c r="M639" t="s">
        <v>2935</v>
      </c>
      <c r="N639" t="s">
        <v>2970</v>
      </c>
      <c r="O639" s="4">
        <v>44135</v>
      </c>
      <c r="P639" s="6">
        <f t="shared" si="18"/>
        <v>30</v>
      </c>
      <c r="Q639" s="5">
        <f t="shared" si="19"/>
        <v>1</v>
      </c>
      <c r="R639" t="s">
        <v>3279</v>
      </c>
      <c r="S639" t="s">
        <v>3770</v>
      </c>
      <c r="T639" t="s">
        <v>4085</v>
      </c>
      <c r="V639" t="s">
        <v>2296</v>
      </c>
      <c r="W639" t="s">
        <v>2091</v>
      </c>
      <c r="X639" s="7" t="s">
        <v>4432</v>
      </c>
      <c r="AA639" s="7" t="s">
        <v>4835</v>
      </c>
      <c r="AB639" s="7" t="s">
        <v>4801</v>
      </c>
      <c r="AC639" s="11"/>
      <c r="AE639" s="12"/>
      <c r="AF639" s="12"/>
      <c r="AG639" s="12" t="s">
        <v>4088</v>
      </c>
      <c r="AH639" s="12"/>
      <c r="AJ639" t="s">
        <v>5314</v>
      </c>
    </row>
    <row r="640" spans="1:36" ht="34" hidden="1" x14ac:dyDescent="0.2">
      <c r="A640" t="s">
        <v>37</v>
      </c>
      <c r="B640" t="s">
        <v>48</v>
      </c>
      <c r="C640">
        <v>44105</v>
      </c>
      <c r="D640">
        <v>14</v>
      </c>
      <c r="E640" t="s">
        <v>39</v>
      </c>
      <c r="F640" t="s">
        <v>40</v>
      </c>
      <c r="G640" t="s">
        <v>40</v>
      </c>
      <c r="I640" t="s">
        <v>40</v>
      </c>
      <c r="J640" t="s">
        <v>2155</v>
      </c>
      <c r="K640" t="s">
        <v>2619</v>
      </c>
      <c r="M640" t="s">
        <v>2935</v>
      </c>
      <c r="N640" t="s">
        <v>2970</v>
      </c>
      <c r="O640" s="4">
        <v>44135</v>
      </c>
      <c r="P640" s="6">
        <f t="shared" si="18"/>
        <v>30</v>
      </c>
      <c r="Q640" s="5">
        <f t="shared" si="19"/>
        <v>1</v>
      </c>
      <c r="R640" t="s">
        <v>3279</v>
      </c>
      <c r="S640" t="s">
        <v>3770</v>
      </c>
      <c r="T640" t="s">
        <v>4085</v>
      </c>
      <c r="V640" t="s">
        <v>2296</v>
      </c>
      <c r="W640" t="s">
        <v>2091</v>
      </c>
      <c r="X640" s="7" t="s">
        <v>4433</v>
      </c>
      <c r="AA640" s="7" t="s">
        <v>4854</v>
      </c>
      <c r="AB640" s="7" t="s">
        <v>4801</v>
      </c>
      <c r="AC640" s="11"/>
      <c r="AE640" s="12"/>
      <c r="AF640" s="12"/>
      <c r="AG640" s="12" t="s">
        <v>4088</v>
      </c>
      <c r="AH640" s="12"/>
      <c r="AJ640" t="s">
        <v>5314</v>
      </c>
    </row>
    <row r="641" spans="1:37" ht="34" hidden="1" x14ac:dyDescent="0.2">
      <c r="A641" t="s">
        <v>37</v>
      </c>
      <c r="B641" t="s">
        <v>48</v>
      </c>
      <c r="C641">
        <v>44105</v>
      </c>
      <c r="D641">
        <v>16</v>
      </c>
      <c r="E641" t="s">
        <v>39</v>
      </c>
      <c r="F641" t="s">
        <v>40</v>
      </c>
      <c r="G641" t="s">
        <v>40</v>
      </c>
      <c r="I641" t="s">
        <v>40</v>
      </c>
      <c r="J641" t="s">
        <v>2156</v>
      </c>
      <c r="K641" t="s">
        <v>2619</v>
      </c>
      <c r="M641" t="s">
        <v>2935</v>
      </c>
      <c r="N641" t="s">
        <v>2970</v>
      </c>
      <c r="O641" s="4">
        <v>44135</v>
      </c>
      <c r="P641" s="6">
        <f t="shared" si="18"/>
        <v>30</v>
      </c>
      <c r="Q641" s="5">
        <f t="shared" si="19"/>
        <v>1</v>
      </c>
      <c r="R641" t="s">
        <v>3279</v>
      </c>
      <c r="S641" t="s">
        <v>3770</v>
      </c>
      <c r="T641" t="s">
        <v>4085</v>
      </c>
      <c r="V641" t="s">
        <v>2296</v>
      </c>
      <c r="W641" t="s">
        <v>2091</v>
      </c>
      <c r="X641" s="7" t="s">
        <v>4434</v>
      </c>
      <c r="AA641" s="7" t="s">
        <v>4835</v>
      </c>
      <c r="AB641" s="7" t="s">
        <v>4801</v>
      </c>
      <c r="AC641" s="11"/>
      <c r="AE641" s="12"/>
      <c r="AF641" s="12"/>
      <c r="AG641" s="12" t="s">
        <v>4088</v>
      </c>
      <c r="AH641" s="12"/>
      <c r="AJ641" t="s">
        <v>5314</v>
      </c>
    </row>
    <row r="642" spans="1:37" ht="51" hidden="1" x14ac:dyDescent="0.2">
      <c r="A642" t="s">
        <v>37</v>
      </c>
      <c r="B642" t="s">
        <v>48</v>
      </c>
      <c r="C642">
        <v>44104</v>
      </c>
      <c r="D642">
        <v>17</v>
      </c>
      <c r="E642" t="s">
        <v>43</v>
      </c>
      <c r="F642" t="s">
        <v>40</v>
      </c>
      <c r="G642" t="s">
        <v>40</v>
      </c>
      <c r="I642" t="s">
        <v>40</v>
      </c>
      <c r="J642" t="s">
        <v>2157</v>
      </c>
      <c r="K642" t="s">
        <v>2438</v>
      </c>
      <c r="M642" t="s">
        <v>2928</v>
      </c>
      <c r="N642" t="s">
        <v>2940</v>
      </c>
      <c r="O642" s="4">
        <v>44105</v>
      </c>
      <c r="P642" s="6">
        <f t="shared" si="18"/>
        <v>1</v>
      </c>
      <c r="Q642" s="5">
        <f t="shared" si="19"/>
        <v>3.3333333333333333E-2</v>
      </c>
      <c r="S642" t="s">
        <v>3771</v>
      </c>
      <c r="T642" t="s">
        <v>4085</v>
      </c>
      <c r="V642" t="s">
        <v>4085</v>
      </c>
      <c r="W642" t="s">
        <v>4196</v>
      </c>
      <c r="X642" s="7" t="s">
        <v>4435</v>
      </c>
      <c r="AA642" s="7" t="s">
        <v>4850</v>
      </c>
      <c r="AB642" s="7" t="s">
        <v>4855</v>
      </c>
      <c r="AC642" s="7"/>
      <c r="AJ642" t="s">
        <v>5315</v>
      </c>
    </row>
    <row r="643" spans="1:37" ht="51" hidden="1" x14ac:dyDescent="0.2">
      <c r="A643" t="s">
        <v>37</v>
      </c>
      <c r="B643" t="s">
        <v>48</v>
      </c>
      <c r="C643">
        <v>44104</v>
      </c>
      <c r="D643">
        <v>17</v>
      </c>
      <c r="E643" t="s">
        <v>43</v>
      </c>
      <c r="F643" t="s">
        <v>40</v>
      </c>
      <c r="G643" t="s">
        <v>40</v>
      </c>
      <c r="I643" t="s">
        <v>40</v>
      </c>
      <c r="J643" t="s">
        <v>2158</v>
      </c>
      <c r="K643" t="s">
        <v>2438</v>
      </c>
      <c r="M643" t="s">
        <v>2928</v>
      </c>
      <c r="N643" t="s">
        <v>2940</v>
      </c>
      <c r="O643" s="4">
        <v>44105</v>
      </c>
      <c r="P643" s="6">
        <f t="shared" ref="P643:P706" si="20">O643-C643</f>
        <v>1</v>
      </c>
      <c r="Q643" s="5">
        <f t="shared" ref="Q643:Q706" si="21">P643/30</f>
        <v>3.3333333333333333E-2</v>
      </c>
      <c r="S643" t="s">
        <v>3771</v>
      </c>
      <c r="T643" t="s">
        <v>4085</v>
      </c>
      <c r="V643" t="s">
        <v>4085</v>
      </c>
      <c r="W643" t="s">
        <v>4196</v>
      </c>
      <c r="X643" s="7" t="s">
        <v>4435</v>
      </c>
      <c r="AA643" s="7" t="s">
        <v>4850</v>
      </c>
      <c r="AB643" s="7" t="s">
        <v>4856</v>
      </c>
      <c r="AC643" s="7"/>
      <c r="AJ643" t="s">
        <v>5315</v>
      </c>
    </row>
    <row r="644" spans="1:37" ht="85" hidden="1" x14ac:dyDescent="0.2">
      <c r="A644" t="s">
        <v>44</v>
      </c>
      <c r="B644" t="s">
        <v>48</v>
      </c>
      <c r="C644">
        <v>44087</v>
      </c>
      <c r="D644">
        <v>17</v>
      </c>
      <c r="E644" t="s">
        <v>39</v>
      </c>
      <c r="F644" t="s">
        <v>40</v>
      </c>
      <c r="G644" t="s">
        <v>40</v>
      </c>
      <c r="I644" t="s">
        <v>40</v>
      </c>
      <c r="J644" t="s">
        <v>2159</v>
      </c>
      <c r="K644" t="s">
        <v>2620</v>
      </c>
      <c r="M644" t="s">
        <v>2928</v>
      </c>
      <c r="N644" t="s">
        <v>2991</v>
      </c>
      <c r="O644" s="4">
        <v>44106</v>
      </c>
      <c r="P644" s="6">
        <f t="shared" si="20"/>
        <v>19</v>
      </c>
      <c r="Q644" s="5">
        <f t="shared" si="21"/>
        <v>0.6333333333333333</v>
      </c>
      <c r="R644">
        <v>3125084217</v>
      </c>
      <c r="S644" t="s">
        <v>3772</v>
      </c>
      <c r="T644" t="s">
        <v>4085</v>
      </c>
      <c r="V644" t="s">
        <v>4085</v>
      </c>
      <c r="W644" t="s">
        <v>4197</v>
      </c>
      <c r="X644" s="7" t="s">
        <v>4436</v>
      </c>
      <c r="AA644" s="7" t="s">
        <v>4850</v>
      </c>
      <c r="AB644" s="7" t="s">
        <v>4857</v>
      </c>
      <c r="AC644" s="7"/>
      <c r="AG644" t="s">
        <v>4088</v>
      </c>
      <c r="AJ644" t="s">
        <v>5315</v>
      </c>
    </row>
    <row r="645" spans="1:37" ht="85" hidden="1" x14ac:dyDescent="0.2">
      <c r="A645" t="s">
        <v>44</v>
      </c>
      <c r="B645" t="s">
        <v>48</v>
      </c>
      <c r="C645">
        <v>44087</v>
      </c>
      <c r="D645">
        <v>14</v>
      </c>
      <c r="E645" t="s">
        <v>39</v>
      </c>
      <c r="F645" t="s">
        <v>40</v>
      </c>
      <c r="G645" t="s">
        <v>40</v>
      </c>
      <c r="I645" t="s">
        <v>40</v>
      </c>
      <c r="J645" t="s">
        <v>2159</v>
      </c>
      <c r="K645" t="s">
        <v>2620</v>
      </c>
      <c r="M645" t="s">
        <v>2928</v>
      </c>
      <c r="N645" t="s">
        <v>2991</v>
      </c>
      <c r="O645" s="4">
        <v>44106</v>
      </c>
      <c r="P645" s="6">
        <f t="shared" si="20"/>
        <v>19</v>
      </c>
      <c r="Q645" s="5">
        <f t="shared" si="21"/>
        <v>0.6333333333333333</v>
      </c>
      <c r="R645">
        <v>3125084217</v>
      </c>
      <c r="S645" t="s">
        <v>3772</v>
      </c>
      <c r="T645" t="s">
        <v>4085</v>
      </c>
      <c r="V645" t="s">
        <v>4085</v>
      </c>
      <c r="W645" t="s">
        <v>4197</v>
      </c>
      <c r="X645" s="7" t="s">
        <v>4436</v>
      </c>
      <c r="AA645" s="7" t="s">
        <v>4850</v>
      </c>
      <c r="AB645" s="7" t="s">
        <v>4857</v>
      </c>
      <c r="AC645" s="7"/>
      <c r="AG645" t="s">
        <v>4088</v>
      </c>
      <c r="AJ645" t="s">
        <v>5315</v>
      </c>
    </row>
    <row r="646" spans="1:37" ht="85" hidden="1" x14ac:dyDescent="0.2">
      <c r="A646" t="s">
        <v>44</v>
      </c>
      <c r="B646" t="s">
        <v>48</v>
      </c>
      <c r="C646">
        <v>44087</v>
      </c>
      <c r="D646">
        <v>12</v>
      </c>
      <c r="E646" t="s">
        <v>39</v>
      </c>
      <c r="F646" t="s">
        <v>40</v>
      </c>
      <c r="G646" t="s">
        <v>40</v>
      </c>
      <c r="I646" t="s">
        <v>40</v>
      </c>
      <c r="J646" t="s">
        <v>2159</v>
      </c>
      <c r="K646" t="s">
        <v>2620</v>
      </c>
      <c r="M646" t="s">
        <v>2928</v>
      </c>
      <c r="N646" t="s">
        <v>2991</v>
      </c>
      <c r="O646" s="4">
        <v>44106</v>
      </c>
      <c r="P646" s="6">
        <f t="shared" si="20"/>
        <v>19</v>
      </c>
      <c r="Q646" s="5">
        <f t="shared" si="21"/>
        <v>0.6333333333333333</v>
      </c>
      <c r="R646">
        <v>3125084217</v>
      </c>
      <c r="S646" t="s">
        <v>3772</v>
      </c>
      <c r="T646" t="s">
        <v>4085</v>
      </c>
      <c r="V646" t="s">
        <v>4085</v>
      </c>
      <c r="W646" t="s">
        <v>4197</v>
      </c>
      <c r="X646" s="7" t="s">
        <v>4436</v>
      </c>
      <c r="AA646" s="7" t="s">
        <v>4850</v>
      </c>
      <c r="AB646" s="7" t="s">
        <v>4857</v>
      </c>
      <c r="AC646" s="7"/>
      <c r="AJ646" t="s">
        <v>5315</v>
      </c>
    </row>
    <row r="647" spans="1:37" ht="51" hidden="1" x14ac:dyDescent="0.2">
      <c r="A647" t="s">
        <v>44</v>
      </c>
      <c r="B647" t="s">
        <v>48</v>
      </c>
      <c r="C647">
        <v>44116</v>
      </c>
      <c r="D647">
        <v>7</v>
      </c>
      <c r="E647" t="s">
        <v>43</v>
      </c>
      <c r="F647" t="s">
        <v>40</v>
      </c>
      <c r="G647" t="s">
        <v>40</v>
      </c>
      <c r="I647" t="s">
        <v>40</v>
      </c>
      <c r="J647" t="s">
        <v>2160</v>
      </c>
      <c r="K647" t="s">
        <v>2621</v>
      </c>
      <c r="M647" t="s">
        <v>2928</v>
      </c>
      <c r="N647" t="s">
        <v>2979</v>
      </c>
      <c r="O647" s="4">
        <v>44118</v>
      </c>
      <c r="P647" s="6">
        <f t="shared" si="20"/>
        <v>2</v>
      </c>
      <c r="Q647" s="5">
        <f t="shared" si="21"/>
        <v>6.6666666666666666E-2</v>
      </c>
      <c r="S647" t="s">
        <v>3773</v>
      </c>
      <c r="T647" t="s">
        <v>4085</v>
      </c>
      <c r="V647" t="s">
        <v>4085</v>
      </c>
      <c r="W647" t="s">
        <v>4198</v>
      </c>
      <c r="X647" s="7" t="s">
        <v>1812</v>
      </c>
      <c r="AA647" s="7" t="s">
        <v>4850</v>
      </c>
      <c r="AB647" s="7" t="s">
        <v>4858</v>
      </c>
      <c r="AC647" s="7"/>
      <c r="AJ647" t="s">
        <v>5315</v>
      </c>
    </row>
    <row r="648" spans="1:37" ht="51" hidden="1" x14ac:dyDescent="0.2">
      <c r="A648" t="s">
        <v>44</v>
      </c>
      <c r="B648" t="s">
        <v>48</v>
      </c>
      <c r="C648">
        <v>44117</v>
      </c>
      <c r="D648">
        <v>10</v>
      </c>
      <c r="E648" t="s">
        <v>43</v>
      </c>
      <c r="F648" t="s">
        <v>40</v>
      </c>
      <c r="G648" t="s">
        <v>40</v>
      </c>
      <c r="I648" t="s">
        <v>40</v>
      </c>
      <c r="J648" t="s">
        <v>2160</v>
      </c>
      <c r="K648" t="s">
        <v>2621</v>
      </c>
      <c r="M648" t="s">
        <v>2928</v>
      </c>
      <c r="N648" t="s">
        <v>2979</v>
      </c>
      <c r="O648" s="4">
        <v>44118</v>
      </c>
      <c r="P648" s="6">
        <f t="shared" si="20"/>
        <v>1</v>
      </c>
      <c r="Q648" s="5">
        <f t="shared" si="21"/>
        <v>3.3333333333333333E-2</v>
      </c>
      <c r="S648" t="s">
        <v>3773</v>
      </c>
      <c r="T648" t="s">
        <v>4085</v>
      </c>
      <c r="V648" t="s">
        <v>4085</v>
      </c>
      <c r="W648" t="s">
        <v>4198</v>
      </c>
      <c r="X648" s="7" t="s">
        <v>1812</v>
      </c>
      <c r="AA648" s="7" t="s">
        <v>4850</v>
      </c>
      <c r="AB648" s="7" t="s">
        <v>4858</v>
      </c>
      <c r="AC648" s="7"/>
      <c r="AJ648" t="s">
        <v>5315</v>
      </c>
    </row>
    <row r="649" spans="1:37" ht="119" hidden="1" x14ac:dyDescent="0.2">
      <c r="A649" t="s">
        <v>44</v>
      </c>
      <c r="B649" t="s">
        <v>48</v>
      </c>
      <c r="C649">
        <v>43662</v>
      </c>
      <c r="D649">
        <v>15</v>
      </c>
      <c r="E649" t="s">
        <v>43</v>
      </c>
      <c r="F649" t="s">
        <v>40</v>
      </c>
      <c r="G649" t="s">
        <v>40</v>
      </c>
      <c r="I649" t="s">
        <v>40</v>
      </c>
      <c r="J649" t="s">
        <v>2161</v>
      </c>
      <c r="K649" t="s">
        <v>2621</v>
      </c>
      <c r="M649" t="s">
        <v>2928</v>
      </c>
      <c r="N649" t="s">
        <v>2979</v>
      </c>
      <c r="O649" s="4">
        <v>44118</v>
      </c>
      <c r="P649" s="6">
        <f t="shared" si="20"/>
        <v>456</v>
      </c>
      <c r="Q649" s="5">
        <f t="shared" si="21"/>
        <v>15.2</v>
      </c>
      <c r="S649" t="s">
        <v>3773</v>
      </c>
      <c r="T649" t="s">
        <v>4085</v>
      </c>
      <c r="V649" t="s">
        <v>4085</v>
      </c>
      <c r="W649" t="s">
        <v>4198</v>
      </c>
      <c r="X649" s="7" t="s">
        <v>4436</v>
      </c>
      <c r="AA649" s="7" t="s">
        <v>4859</v>
      </c>
      <c r="AB649" s="7" t="s">
        <v>4858</v>
      </c>
      <c r="AC649" s="7"/>
      <c r="AJ649" t="s">
        <v>5315</v>
      </c>
    </row>
    <row r="650" spans="1:37" ht="119" hidden="1" x14ac:dyDescent="0.2">
      <c r="A650" t="s">
        <v>37</v>
      </c>
      <c r="B650" t="s">
        <v>48</v>
      </c>
      <c r="D650">
        <v>16</v>
      </c>
      <c r="E650" t="s">
        <v>43</v>
      </c>
      <c r="F650" t="s">
        <v>40</v>
      </c>
      <c r="G650" t="s">
        <v>40</v>
      </c>
      <c r="I650" t="s">
        <v>40</v>
      </c>
      <c r="J650" t="s">
        <v>2162</v>
      </c>
      <c r="K650" t="s">
        <v>2622</v>
      </c>
      <c r="M650" t="s">
        <v>2928</v>
      </c>
      <c r="N650" t="s">
        <v>2992</v>
      </c>
      <c r="O650" s="4">
        <v>44118</v>
      </c>
      <c r="P650" s="6">
        <f t="shared" si="20"/>
        <v>44118</v>
      </c>
      <c r="Q650" s="5">
        <f t="shared" si="21"/>
        <v>1470.6</v>
      </c>
      <c r="R650" t="s">
        <v>3280</v>
      </c>
      <c r="S650" t="s">
        <v>3774</v>
      </c>
      <c r="T650" t="s">
        <v>4085</v>
      </c>
      <c r="V650" t="s">
        <v>4085</v>
      </c>
      <c r="W650" t="s">
        <v>4199</v>
      </c>
      <c r="X650" s="7" t="s">
        <v>4433</v>
      </c>
      <c r="AA650" s="7" t="s">
        <v>4860</v>
      </c>
      <c r="AB650" s="7" t="s">
        <v>4493</v>
      </c>
      <c r="AC650" s="7"/>
      <c r="AG650" t="s">
        <v>4088</v>
      </c>
      <c r="AJ650" t="s">
        <v>5315</v>
      </c>
      <c r="AK650" t="s">
        <v>5369</v>
      </c>
    </row>
    <row r="651" spans="1:37" ht="51" hidden="1" x14ac:dyDescent="0.2">
      <c r="A651" t="s">
        <v>44</v>
      </c>
      <c r="B651" t="s">
        <v>48</v>
      </c>
      <c r="C651">
        <v>44095</v>
      </c>
      <c r="D651">
        <v>9</v>
      </c>
      <c r="E651" t="s">
        <v>43</v>
      </c>
      <c r="F651" t="s">
        <v>40</v>
      </c>
      <c r="G651" t="s">
        <v>40</v>
      </c>
      <c r="I651" t="s">
        <v>40</v>
      </c>
      <c r="J651" t="s">
        <v>2163</v>
      </c>
      <c r="K651" t="s">
        <v>2623</v>
      </c>
      <c r="M651" t="s">
        <v>2935</v>
      </c>
      <c r="N651" t="s">
        <v>2979</v>
      </c>
      <c r="O651" s="4">
        <v>44106</v>
      </c>
      <c r="P651" s="6">
        <f t="shared" si="20"/>
        <v>11</v>
      </c>
      <c r="Q651" s="5">
        <f t="shared" si="21"/>
        <v>0.36666666666666664</v>
      </c>
      <c r="R651" t="s">
        <v>3281</v>
      </c>
      <c r="S651" t="s">
        <v>3775</v>
      </c>
      <c r="T651" t="s">
        <v>4088</v>
      </c>
      <c r="V651" t="s">
        <v>4088</v>
      </c>
      <c r="X651" s="10" t="s">
        <v>2047</v>
      </c>
      <c r="AA651" s="7" t="s">
        <v>4850</v>
      </c>
      <c r="AB651" s="7" t="s">
        <v>4858</v>
      </c>
      <c r="AC651" s="7"/>
      <c r="AG651" t="s">
        <v>4088</v>
      </c>
      <c r="AJ651" t="s">
        <v>5315</v>
      </c>
    </row>
    <row r="652" spans="1:37" ht="51" hidden="1" x14ac:dyDescent="0.2">
      <c r="A652" t="s">
        <v>44</v>
      </c>
      <c r="B652" t="s">
        <v>48</v>
      </c>
      <c r="C652">
        <v>44095</v>
      </c>
      <c r="D652">
        <v>7</v>
      </c>
      <c r="E652" t="s">
        <v>43</v>
      </c>
      <c r="F652" t="s">
        <v>40</v>
      </c>
      <c r="G652" t="s">
        <v>40</v>
      </c>
      <c r="I652" t="s">
        <v>40</v>
      </c>
      <c r="J652" t="s">
        <v>2163</v>
      </c>
      <c r="K652" t="s">
        <v>2623</v>
      </c>
      <c r="M652" t="s">
        <v>2935</v>
      </c>
      <c r="N652" t="s">
        <v>2979</v>
      </c>
      <c r="O652" s="4">
        <v>44106</v>
      </c>
      <c r="P652" s="6">
        <f t="shared" si="20"/>
        <v>11</v>
      </c>
      <c r="Q652" s="5">
        <f t="shared" si="21"/>
        <v>0.36666666666666664</v>
      </c>
      <c r="R652" t="s">
        <v>3282</v>
      </c>
      <c r="S652" t="s">
        <v>3775</v>
      </c>
      <c r="T652" t="s">
        <v>4088</v>
      </c>
      <c r="V652" t="s">
        <v>4088</v>
      </c>
      <c r="X652" s="10" t="s">
        <v>2047</v>
      </c>
      <c r="AA652" s="7" t="s">
        <v>4850</v>
      </c>
      <c r="AB652" s="7" t="s">
        <v>4858</v>
      </c>
      <c r="AC652" s="7"/>
      <c r="AG652" t="s">
        <v>4088</v>
      </c>
      <c r="AJ652" t="s">
        <v>5315</v>
      </c>
    </row>
    <row r="653" spans="1:37" ht="51" hidden="1" x14ac:dyDescent="0.2">
      <c r="A653" t="s">
        <v>44</v>
      </c>
      <c r="B653" t="s">
        <v>48</v>
      </c>
      <c r="C653">
        <v>44095</v>
      </c>
      <c r="D653">
        <v>3</v>
      </c>
      <c r="E653" t="s">
        <v>39</v>
      </c>
      <c r="F653" t="s">
        <v>40</v>
      </c>
      <c r="G653" t="s">
        <v>40</v>
      </c>
      <c r="I653" t="s">
        <v>40</v>
      </c>
      <c r="J653" t="s">
        <v>2163</v>
      </c>
      <c r="K653" t="s">
        <v>2623</v>
      </c>
      <c r="M653" t="s">
        <v>2935</v>
      </c>
      <c r="N653" t="s">
        <v>2979</v>
      </c>
      <c r="O653" s="4">
        <v>44106</v>
      </c>
      <c r="P653" s="6">
        <f t="shared" si="20"/>
        <v>11</v>
      </c>
      <c r="Q653" s="5">
        <f t="shared" si="21"/>
        <v>0.36666666666666664</v>
      </c>
      <c r="R653" t="s">
        <v>3283</v>
      </c>
      <c r="S653" t="s">
        <v>3775</v>
      </c>
      <c r="T653" t="s">
        <v>4088</v>
      </c>
      <c r="V653" t="s">
        <v>4088</v>
      </c>
      <c r="X653" s="10" t="s">
        <v>2047</v>
      </c>
      <c r="AA653" s="7" t="s">
        <v>4850</v>
      </c>
      <c r="AB653" s="7" t="s">
        <v>4858</v>
      </c>
      <c r="AC653" s="7"/>
      <c r="AG653" t="s">
        <v>4088</v>
      </c>
      <c r="AJ653" t="s">
        <v>5315</v>
      </c>
    </row>
    <row r="654" spans="1:37" ht="119" hidden="1" x14ac:dyDescent="0.2">
      <c r="A654" t="s">
        <v>44</v>
      </c>
      <c r="B654" t="s">
        <v>48</v>
      </c>
      <c r="C654">
        <v>43685</v>
      </c>
      <c r="D654">
        <v>6</v>
      </c>
      <c r="E654" t="s">
        <v>43</v>
      </c>
      <c r="F654" t="s">
        <v>40</v>
      </c>
      <c r="G654" t="s">
        <v>40</v>
      </c>
      <c r="I654" t="s">
        <v>40</v>
      </c>
      <c r="J654" t="s">
        <v>2164</v>
      </c>
      <c r="K654" t="s">
        <v>2624</v>
      </c>
      <c r="M654" t="s">
        <v>2935</v>
      </c>
      <c r="N654" t="s">
        <v>2964</v>
      </c>
      <c r="O654" s="4">
        <v>44111</v>
      </c>
      <c r="P654" s="6">
        <f t="shared" si="20"/>
        <v>426</v>
      </c>
      <c r="Q654" s="5">
        <f t="shared" si="21"/>
        <v>14.2</v>
      </c>
      <c r="R654" t="s">
        <v>3284</v>
      </c>
      <c r="S654" t="s">
        <v>3776</v>
      </c>
      <c r="T654" t="s">
        <v>4088</v>
      </c>
      <c r="V654" t="s">
        <v>4088</v>
      </c>
      <c r="X654" s="7" t="s">
        <v>2926</v>
      </c>
      <c r="AA654" s="7" t="s">
        <v>4861</v>
      </c>
      <c r="AB654" s="7" t="s">
        <v>4862</v>
      </c>
      <c r="AC654" s="7"/>
      <c r="AG654" t="s">
        <v>4088</v>
      </c>
      <c r="AJ654" t="s">
        <v>5314</v>
      </c>
    </row>
    <row r="655" spans="1:37" ht="119" hidden="1" x14ac:dyDescent="0.2">
      <c r="A655" t="s">
        <v>44</v>
      </c>
      <c r="B655" t="s">
        <v>48</v>
      </c>
      <c r="C655">
        <v>43643</v>
      </c>
      <c r="D655">
        <v>3</v>
      </c>
      <c r="E655" t="s">
        <v>39</v>
      </c>
      <c r="F655" t="s">
        <v>40</v>
      </c>
      <c r="G655" t="s">
        <v>40</v>
      </c>
      <c r="I655" t="s">
        <v>40</v>
      </c>
      <c r="J655" t="s">
        <v>2164</v>
      </c>
      <c r="K655" t="s">
        <v>2624</v>
      </c>
      <c r="M655" t="s">
        <v>2935</v>
      </c>
      <c r="N655" t="s">
        <v>2964</v>
      </c>
      <c r="O655" s="4">
        <v>44111</v>
      </c>
      <c r="P655" s="6">
        <f t="shared" si="20"/>
        <v>468</v>
      </c>
      <c r="Q655" s="5">
        <f t="shared" si="21"/>
        <v>15.6</v>
      </c>
      <c r="R655" t="s">
        <v>3284</v>
      </c>
      <c r="S655" t="s">
        <v>3776</v>
      </c>
      <c r="T655" t="s">
        <v>4088</v>
      </c>
      <c r="V655" t="s">
        <v>4088</v>
      </c>
      <c r="X655" s="7" t="s">
        <v>2926</v>
      </c>
      <c r="AA655" s="7" t="s">
        <v>4861</v>
      </c>
      <c r="AB655" s="7" t="s">
        <v>4862</v>
      </c>
      <c r="AC655" s="7"/>
      <c r="AJ655" t="s">
        <v>5314</v>
      </c>
    </row>
    <row r="656" spans="1:37" ht="136" hidden="1" x14ac:dyDescent="0.2">
      <c r="A656" t="s">
        <v>37</v>
      </c>
      <c r="B656" t="s">
        <v>48</v>
      </c>
      <c r="C656">
        <v>43852</v>
      </c>
      <c r="D656">
        <v>14</v>
      </c>
      <c r="E656" t="s">
        <v>39</v>
      </c>
      <c r="F656" t="s">
        <v>40</v>
      </c>
      <c r="G656" t="s">
        <v>40</v>
      </c>
      <c r="I656" t="s">
        <v>40</v>
      </c>
      <c r="J656" t="s">
        <v>2165</v>
      </c>
      <c r="K656" t="s">
        <v>2625</v>
      </c>
      <c r="M656" t="s">
        <v>2935</v>
      </c>
      <c r="N656" t="s">
        <v>2993</v>
      </c>
      <c r="O656" s="4">
        <v>44111</v>
      </c>
      <c r="P656" s="6">
        <f t="shared" si="20"/>
        <v>259</v>
      </c>
      <c r="Q656" s="5">
        <f t="shared" si="21"/>
        <v>8.6333333333333329</v>
      </c>
      <c r="R656" t="s">
        <v>3285</v>
      </c>
      <c r="S656" t="s">
        <v>3640</v>
      </c>
      <c r="T656" t="s">
        <v>4088</v>
      </c>
      <c r="V656" t="s">
        <v>4088</v>
      </c>
      <c r="X656" s="7" t="s">
        <v>2926</v>
      </c>
      <c r="AA656" s="7" t="s">
        <v>4863</v>
      </c>
      <c r="AB656" s="7" t="s">
        <v>4864</v>
      </c>
      <c r="AC656" s="7"/>
      <c r="AG656" t="s">
        <v>4088</v>
      </c>
      <c r="AJ656" t="s">
        <v>5316</v>
      </c>
    </row>
    <row r="657" spans="1:36" ht="102" hidden="1" x14ac:dyDescent="0.2">
      <c r="A657" t="s">
        <v>37</v>
      </c>
      <c r="B657" t="s">
        <v>48</v>
      </c>
      <c r="C657">
        <v>43852</v>
      </c>
      <c r="D657">
        <v>13</v>
      </c>
      <c r="E657" t="s">
        <v>39</v>
      </c>
      <c r="F657" t="s">
        <v>40</v>
      </c>
      <c r="G657" t="s">
        <v>40</v>
      </c>
      <c r="I657" t="s">
        <v>40</v>
      </c>
      <c r="J657" t="s">
        <v>2165</v>
      </c>
      <c r="K657" t="s">
        <v>2625</v>
      </c>
      <c r="M657" t="s">
        <v>2935</v>
      </c>
      <c r="N657" t="s">
        <v>2993</v>
      </c>
      <c r="O657" s="4">
        <v>44111</v>
      </c>
      <c r="P657" s="6">
        <f t="shared" si="20"/>
        <v>259</v>
      </c>
      <c r="Q657" s="5">
        <f t="shared" si="21"/>
        <v>8.6333333333333329</v>
      </c>
      <c r="R657" t="s">
        <v>3285</v>
      </c>
      <c r="S657" t="s">
        <v>3640</v>
      </c>
      <c r="T657" t="s">
        <v>4088</v>
      </c>
      <c r="V657" t="s">
        <v>4088</v>
      </c>
      <c r="X657" s="7" t="s">
        <v>2926</v>
      </c>
      <c r="AA657" s="7" t="s">
        <v>4865</v>
      </c>
      <c r="AB657" s="7" t="s">
        <v>4866</v>
      </c>
      <c r="AC657" s="7"/>
      <c r="AG657" t="s">
        <v>4088</v>
      </c>
      <c r="AJ657" t="s">
        <v>5316</v>
      </c>
    </row>
    <row r="658" spans="1:36" ht="51" hidden="1" x14ac:dyDescent="0.2">
      <c r="A658" t="s">
        <v>44</v>
      </c>
      <c r="B658" t="s">
        <v>48</v>
      </c>
      <c r="C658">
        <v>43560</v>
      </c>
      <c r="D658">
        <v>2</v>
      </c>
      <c r="E658" t="s">
        <v>39</v>
      </c>
      <c r="F658" t="s">
        <v>40</v>
      </c>
      <c r="G658" t="s">
        <v>40</v>
      </c>
      <c r="I658" t="s">
        <v>40</v>
      </c>
      <c r="J658" t="s">
        <v>2166</v>
      </c>
      <c r="K658" t="s">
        <v>2626</v>
      </c>
      <c r="M658" t="s">
        <v>2935</v>
      </c>
      <c r="N658" t="s">
        <v>2964</v>
      </c>
      <c r="O658" s="4">
        <v>44112</v>
      </c>
      <c r="P658" s="6">
        <f t="shared" si="20"/>
        <v>552</v>
      </c>
      <c r="Q658" s="5">
        <f t="shared" si="21"/>
        <v>18.399999999999999</v>
      </c>
      <c r="R658" t="s">
        <v>3286</v>
      </c>
      <c r="S658" t="s">
        <v>3776</v>
      </c>
      <c r="T658" t="s">
        <v>4088</v>
      </c>
      <c r="V658" t="s">
        <v>4088</v>
      </c>
      <c r="X658" s="7" t="s">
        <v>2926</v>
      </c>
      <c r="AA658" s="7" t="s">
        <v>4867</v>
      </c>
      <c r="AB658" s="7" t="s">
        <v>4868</v>
      </c>
      <c r="AC658" s="7"/>
      <c r="AJ658" t="s">
        <v>5314</v>
      </c>
    </row>
    <row r="659" spans="1:36" ht="68" hidden="1" x14ac:dyDescent="0.2">
      <c r="A659" t="s">
        <v>37</v>
      </c>
      <c r="B659" t="s">
        <v>48</v>
      </c>
      <c r="C659">
        <v>44120</v>
      </c>
      <c r="D659">
        <v>10</v>
      </c>
      <c r="E659" t="s">
        <v>39</v>
      </c>
      <c r="F659" t="s">
        <v>40</v>
      </c>
      <c r="G659" t="s">
        <v>40</v>
      </c>
      <c r="I659" t="s">
        <v>40</v>
      </c>
      <c r="J659" t="s">
        <v>2167</v>
      </c>
      <c r="K659" t="s">
        <v>2621</v>
      </c>
      <c r="M659" t="s">
        <v>2928</v>
      </c>
      <c r="N659" t="s">
        <v>2979</v>
      </c>
      <c r="O659" s="4">
        <v>44121</v>
      </c>
      <c r="P659" s="6">
        <f t="shared" si="20"/>
        <v>1</v>
      </c>
      <c r="Q659" s="5">
        <f t="shared" si="21"/>
        <v>3.3333333333333333E-2</v>
      </c>
      <c r="R659" t="s">
        <v>3287</v>
      </c>
      <c r="S659" t="s">
        <v>3773</v>
      </c>
      <c r="T659" t="s">
        <v>4085</v>
      </c>
      <c r="V659" t="s">
        <v>4085</v>
      </c>
      <c r="W659" t="s">
        <v>4200</v>
      </c>
      <c r="X659" s="7" t="s">
        <v>2926</v>
      </c>
      <c r="AA659" s="7" t="s">
        <v>4850</v>
      </c>
      <c r="AB659" s="7" t="s">
        <v>4869</v>
      </c>
      <c r="AC659" s="7"/>
      <c r="AG659" t="s">
        <v>4088</v>
      </c>
      <c r="AJ659" t="s">
        <v>5314</v>
      </c>
    </row>
    <row r="660" spans="1:36" ht="51" hidden="1" x14ac:dyDescent="0.2">
      <c r="A660" t="s">
        <v>37</v>
      </c>
      <c r="B660" t="s">
        <v>48</v>
      </c>
      <c r="C660">
        <v>42786</v>
      </c>
      <c r="D660">
        <v>16</v>
      </c>
      <c r="E660" t="s">
        <v>43</v>
      </c>
      <c r="F660" t="s">
        <v>40</v>
      </c>
      <c r="G660" t="s">
        <v>40</v>
      </c>
      <c r="I660" t="s">
        <v>40</v>
      </c>
      <c r="J660" t="s">
        <v>2168</v>
      </c>
      <c r="K660" t="s">
        <v>2627</v>
      </c>
      <c r="M660" t="s">
        <v>2928</v>
      </c>
      <c r="N660" t="s">
        <v>2953</v>
      </c>
      <c r="O660" s="4">
        <v>44119</v>
      </c>
      <c r="P660" s="6">
        <f t="shared" si="20"/>
        <v>1333</v>
      </c>
      <c r="Q660" s="5">
        <f t="shared" si="21"/>
        <v>44.43333333333333</v>
      </c>
      <c r="R660" t="s">
        <v>3288</v>
      </c>
      <c r="S660" t="s">
        <v>3777</v>
      </c>
      <c r="T660" t="s">
        <v>4085</v>
      </c>
      <c r="V660" t="s">
        <v>4085</v>
      </c>
      <c r="W660" t="s">
        <v>4201</v>
      </c>
      <c r="X660" s="7" t="s">
        <v>4434</v>
      </c>
      <c r="AA660" s="7" t="s">
        <v>4870</v>
      </c>
      <c r="AB660" s="7" t="s">
        <v>4858</v>
      </c>
      <c r="AC660" s="7"/>
      <c r="AG660" t="s">
        <v>4088</v>
      </c>
      <c r="AH660" t="s">
        <v>4088</v>
      </c>
      <c r="AJ660" t="s">
        <v>5314</v>
      </c>
    </row>
    <row r="661" spans="1:36" ht="68" hidden="1" x14ac:dyDescent="0.2">
      <c r="A661" t="s">
        <v>37</v>
      </c>
      <c r="B661" t="s">
        <v>48</v>
      </c>
      <c r="C661">
        <v>44122</v>
      </c>
      <c r="D661">
        <v>16</v>
      </c>
      <c r="E661" t="s">
        <v>39</v>
      </c>
      <c r="F661" t="s">
        <v>40</v>
      </c>
      <c r="G661" t="s">
        <v>40</v>
      </c>
      <c r="I661" t="s">
        <v>40</v>
      </c>
      <c r="J661" t="s">
        <v>2110</v>
      </c>
      <c r="K661" t="s">
        <v>2438</v>
      </c>
      <c r="M661" t="s">
        <v>2928</v>
      </c>
      <c r="N661" t="s">
        <v>2940</v>
      </c>
      <c r="O661" s="4">
        <v>44123</v>
      </c>
      <c r="P661" s="6">
        <f t="shared" si="20"/>
        <v>1</v>
      </c>
      <c r="Q661" s="5">
        <f t="shared" si="21"/>
        <v>3.3333333333333333E-2</v>
      </c>
      <c r="S661" t="s">
        <v>3778</v>
      </c>
      <c r="T661" t="s">
        <v>4088</v>
      </c>
      <c r="V661" t="s">
        <v>4085</v>
      </c>
      <c r="W661" t="s">
        <v>4202</v>
      </c>
      <c r="X661" s="7" t="s">
        <v>4437</v>
      </c>
      <c r="AA661" s="7" t="s">
        <v>4871</v>
      </c>
      <c r="AB661" s="7" t="s">
        <v>4872</v>
      </c>
      <c r="AC661" s="7"/>
      <c r="AJ661" t="s">
        <v>5315</v>
      </c>
    </row>
    <row r="662" spans="1:36" ht="51" hidden="1" x14ac:dyDescent="0.2">
      <c r="A662" t="s">
        <v>37</v>
      </c>
      <c r="B662" t="s">
        <v>48</v>
      </c>
      <c r="C662">
        <v>44122</v>
      </c>
      <c r="D662">
        <v>14</v>
      </c>
      <c r="E662" t="s">
        <v>39</v>
      </c>
      <c r="F662" t="s">
        <v>40</v>
      </c>
      <c r="G662" t="s">
        <v>40</v>
      </c>
      <c r="I662" t="s">
        <v>40</v>
      </c>
      <c r="J662" t="s">
        <v>2104</v>
      </c>
      <c r="K662" t="s">
        <v>2438</v>
      </c>
      <c r="M662" t="s">
        <v>2928</v>
      </c>
      <c r="N662" t="s">
        <v>2940</v>
      </c>
      <c r="O662" s="4">
        <v>44123</v>
      </c>
      <c r="P662" s="6">
        <f t="shared" si="20"/>
        <v>1</v>
      </c>
      <c r="Q662" s="5">
        <f t="shared" si="21"/>
        <v>3.3333333333333333E-2</v>
      </c>
      <c r="S662" t="s">
        <v>3778</v>
      </c>
      <c r="T662" t="s">
        <v>4088</v>
      </c>
      <c r="V662" t="s">
        <v>4085</v>
      </c>
      <c r="W662" t="s">
        <v>4202</v>
      </c>
      <c r="X662" s="7" t="s">
        <v>4437</v>
      </c>
      <c r="AA662" s="7" t="s">
        <v>4850</v>
      </c>
      <c r="AB662" s="7" t="s">
        <v>4873</v>
      </c>
      <c r="AC662" s="7"/>
      <c r="AG662" t="s">
        <v>4088</v>
      </c>
      <c r="AH662" t="s">
        <v>4088</v>
      </c>
      <c r="AJ662" t="s">
        <v>5315</v>
      </c>
    </row>
    <row r="663" spans="1:36" ht="51" hidden="1" x14ac:dyDescent="0.2">
      <c r="A663" t="s">
        <v>44</v>
      </c>
      <c r="B663" t="s">
        <v>48</v>
      </c>
      <c r="C663">
        <v>43615</v>
      </c>
      <c r="D663">
        <v>4</v>
      </c>
      <c r="E663" t="s">
        <v>43</v>
      </c>
      <c r="F663" t="s">
        <v>40</v>
      </c>
      <c r="G663" t="s">
        <v>40</v>
      </c>
      <c r="I663" t="s">
        <v>40</v>
      </c>
      <c r="J663" t="s">
        <v>2169</v>
      </c>
      <c r="K663" t="s">
        <v>2628</v>
      </c>
      <c r="M663" t="s">
        <v>2928</v>
      </c>
      <c r="N663" t="s">
        <v>2994</v>
      </c>
      <c r="O663" s="4">
        <v>44111</v>
      </c>
      <c r="P663" s="6">
        <f t="shared" si="20"/>
        <v>496</v>
      </c>
      <c r="Q663" s="5">
        <f t="shared" si="21"/>
        <v>16.533333333333335</v>
      </c>
      <c r="R663">
        <v>3123916278</v>
      </c>
      <c r="S663" t="s">
        <v>3779</v>
      </c>
      <c r="T663" t="s">
        <v>4085</v>
      </c>
      <c r="V663" t="s">
        <v>4085</v>
      </c>
      <c r="X663" s="7" t="s">
        <v>2368</v>
      </c>
      <c r="AA663" s="7" t="s">
        <v>4874</v>
      </c>
      <c r="AB663" s="7" t="s">
        <v>4875</v>
      </c>
      <c r="AC663" s="7"/>
      <c r="AJ663" t="s">
        <v>5314</v>
      </c>
    </row>
    <row r="664" spans="1:36" ht="51" hidden="1" x14ac:dyDescent="0.2">
      <c r="A664" t="s">
        <v>44</v>
      </c>
      <c r="B664" t="s">
        <v>48</v>
      </c>
      <c r="C664">
        <v>43615</v>
      </c>
      <c r="D664">
        <v>9</v>
      </c>
      <c r="E664" t="s">
        <v>43</v>
      </c>
      <c r="F664" t="s">
        <v>40</v>
      </c>
      <c r="G664" t="s">
        <v>40</v>
      </c>
      <c r="I664" t="s">
        <v>40</v>
      </c>
      <c r="J664" t="s">
        <v>2169</v>
      </c>
      <c r="K664" t="s">
        <v>2628</v>
      </c>
      <c r="M664" t="s">
        <v>2928</v>
      </c>
      <c r="N664" t="s">
        <v>2994</v>
      </c>
      <c r="O664" s="4">
        <v>44111</v>
      </c>
      <c r="P664" s="6">
        <f t="shared" si="20"/>
        <v>496</v>
      </c>
      <c r="Q664" s="5">
        <f t="shared" si="21"/>
        <v>16.533333333333335</v>
      </c>
      <c r="R664">
        <v>3123916278</v>
      </c>
      <c r="S664" t="s">
        <v>3779</v>
      </c>
      <c r="T664" t="s">
        <v>4085</v>
      </c>
      <c r="V664" t="s">
        <v>4085</v>
      </c>
      <c r="X664" s="7" t="s">
        <v>2368</v>
      </c>
      <c r="AA664" s="7" t="s">
        <v>4874</v>
      </c>
      <c r="AB664" s="7" t="s">
        <v>4875</v>
      </c>
      <c r="AC664" s="7"/>
      <c r="AG664" t="s">
        <v>4088</v>
      </c>
      <c r="AJ664" t="s">
        <v>5314</v>
      </c>
    </row>
    <row r="665" spans="1:36" ht="51" hidden="1" x14ac:dyDescent="0.2">
      <c r="A665" t="s">
        <v>37</v>
      </c>
      <c r="B665" t="s">
        <v>48</v>
      </c>
      <c r="C665">
        <v>44094</v>
      </c>
      <c r="D665">
        <v>17</v>
      </c>
      <c r="E665" t="s">
        <v>43</v>
      </c>
      <c r="F665" t="s">
        <v>40</v>
      </c>
      <c r="G665" t="s">
        <v>40</v>
      </c>
      <c r="I665" t="s">
        <v>40</v>
      </c>
      <c r="J665" t="s">
        <v>2170</v>
      </c>
      <c r="K665" t="s">
        <v>2629</v>
      </c>
      <c r="M665" t="s">
        <v>2928</v>
      </c>
      <c r="N665" t="s">
        <v>2995</v>
      </c>
      <c r="O665" s="4">
        <v>44105</v>
      </c>
      <c r="P665" s="6">
        <f t="shared" si="20"/>
        <v>11</v>
      </c>
      <c r="Q665" s="5">
        <f t="shared" si="21"/>
        <v>0.36666666666666664</v>
      </c>
      <c r="R665" t="s">
        <v>3289</v>
      </c>
      <c r="S665" t="s">
        <v>3780</v>
      </c>
      <c r="T665" t="s">
        <v>4085</v>
      </c>
      <c r="V665" t="s">
        <v>4085</v>
      </c>
      <c r="X665" s="7" t="s">
        <v>2368</v>
      </c>
      <c r="AA665" s="7" t="s">
        <v>4850</v>
      </c>
      <c r="AB665" s="7" t="s">
        <v>4875</v>
      </c>
      <c r="AC665" s="7"/>
      <c r="AH665" t="s">
        <v>4088</v>
      </c>
      <c r="AJ665" t="s">
        <v>5314</v>
      </c>
    </row>
    <row r="666" spans="1:36" ht="51" hidden="1" x14ac:dyDescent="0.2">
      <c r="A666" t="s">
        <v>37</v>
      </c>
      <c r="B666" t="s">
        <v>48</v>
      </c>
      <c r="C666">
        <v>44094</v>
      </c>
      <c r="D666">
        <v>17</v>
      </c>
      <c r="E666" t="s">
        <v>43</v>
      </c>
      <c r="F666" t="s">
        <v>40</v>
      </c>
      <c r="G666" t="s">
        <v>40</v>
      </c>
      <c r="I666" t="s">
        <v>40</v>
      </c>
      <c r="J666" t="s">
        <v>2170</v>
      </c>
      <c r="K666" t="s">
        <v>2629</v>
      </c>
      <c r="M666" t="s">
        <v>2928</v>
      </c>
      <c r="N666" t="s">
        <v>2995</v>
      </c>
      <c r="O666" s="4">
        <v>44105</v>
      </c>
      <c r="P666" s="6">
        <f t="shared" si="20"/>
        <v>11</v>
      </c>
      <c r="Q666" s="5">
        <f t="shared" si="21"/>
        <v>0.36666666666666664</v>
      </c>
      <c r="R666" t="s">
        <v>3289</v>
      </c>
      <c r="S666" t="s">
        <v>3781</v>
      </c>
      <c r="T666" t="s">
        <v>4085</v>
      </c>
      <c r="V666" t="s">
        <v>4085</v>
      </c>
      <c r="X666" s="7" t="s">
        <v>2368</v>
      </c>
      <c r="AA666" s="7" t="s">
        <v>4850</v>
      </c>
      <c r="AB666" s="7" t="s">
        <v>4875</v>
      </c>
      <c r="AC666" s="7"/>
      <c r="AH666" t="s">
        <v>4088</v>
      </c>
      <c r="AJ666" t="s">
        <v>5314</v>
      </c>
    </row>
    <row r="667" spans="1:36" ht="51" hidden="1" x14ac:dyDescent="0.2">
      <c r="A667" t="s">
        <v>37</v>
      </c>
      <c r="B667" t="s">
        <v>48</v>
      </c>
      <c r="C667">
        <v>43513</v>
      </c>
      <c r="D667">
        <v>14</v>
      </c>
      <c r="E667" t="s">
        <v>39</v>
      </c>
      <c r="F667" t="s">
        <v>40</v>
      </c>
      <c r="G667" t="s">
        <v>40</v>
      </c>
      <c r="I667" t="s">
        <v>40</v>
      </c>
      <c r="J667" t="s">
        <v>2170</v>
      </c>
      <c r="K667" t="s">
        <v>2629</v>
      </c>
      <c r="M667" t="s">
        <v>2928</v>
      </c>
      <c r="N667" t="s">
        <v>2995</v>
      </c>
      <c r="O667" s="4">
        <v>44105</v>
      </c>
      <c r="P667" s="6">
        <f t="shared" si="20"/>
        <v>592</v>
      </c>
      <c r="Q667" s="5">
        <f t="shared" si="21"/>
        <v>19.733333333333334</v>
      </c>
      <c r="R667" t="s">
        <v>3289</v>
      </c>
      <c r="S667" t="s">
        <v>3781</v>
      </c>
      <c r="T667" t="s">
        <v>4085</v>
      </c>
      <c r="V667" t="s">
        <v>4085</v>
      </c>
      <c r="X667" s="7" t="s">
        <v>2368</v>
      </c>
      <c r="AA667" s="7" t="s">
        <v>4850</v>
      </c>
      <c r="AB667" s="7" t="s">
        <v>4875</v>
      </c>
      <c r="AC667" s="7"/>
      <c r="AH667" t="s">
        <v>4088</v>
      </c>
      <c r="AJ667" t="s">
        <v>5314</v>
      </c>
    </row>
    <row r="668" spans="1:36" ht="51" hidden="1" x14ac:dyDescent="0.2">
      <c r="A668" t="s">
        <v>37</v>
      </c>
      <c r="B668" t="s">
        <v>48</v>
      </c>
      <c r="C668">
        <v>44094</v>
      </c>
      <c r="D668">
        <v>17</v>
      </c>
      <c r="E668" t="s">
        <v>39</v>
      </c>
      <c r="F668" t="s">
        <v>40</v>
      </c>
      <c r="G668" t="s">
        <v>40</v>
      </c>
      <c r="I668" t="s">
        <v>40</v>
      </c>
      <c r="J668" t="s">
        <v>2170</v>
      </c>
      <c r="K668" t="s">
        <v>2629</v>
      </c>
      <c r="M668" t="s">
        <v>2928</v>
      </c>
      <c r="N668" t="s">
        <v>2995</v>
      </c>
      <c r="O668" s="4">
        <v>44105</v>
      </c>
      <c r="P668" s="6">
        <f t="shared" si="20"/>
        <v>11</v>
      </c>
      <c r="Q668" s="5">
        <f t="shared" si="21"/>
        <v>0.36666666666666664</v>
      </c>
      <c r="R668" t="s">
        <v>3289</v>
      </c>
      <c r="S668" t="s">
        <v>3781</v>
      </c>
      <c r="T668" t="s">
        <v>4085</v>
      </c>
      <c r="V668" t="s">
        <v>4085</v>
      </c>
      <c r="X668" s="7" t="s">
        <v>2368</v>
      </c>
      <c r="AA668" s="7" t="s">
        <v>4850</v>
      </c>
      <c r="AB668" s="7" t="s">
        <v>4875</v>
      </c>
      <c r="AC668" s="7"/>
      <c r="AH668" t="s">
        <v>4088</v>
      </c>
      <c r="AJ668" t="s">
        <v>5314</v>
      </c>
    </row>
    <row r="669" spans="1:36" ht="102" hidden="1" x14ac:dyDescent="0.2">
      <c r="A669" t="s">
        <v>44</v>
      </c>
      <c r="B669" t="s">
        <v>48</v>
      </c>
      <c r="C669">
        <v>43863</v>
      </c>
      <c r="D669">
        <v>10</v>
      </c>
      <c r="E669" t="s">
        <v>39</v>
      </c>
      <c r="F669" t="s">
        <v>40</v>
      </c>
      <c r="G669" t="s">
        <v>40</v>
      </c>
      <c r="I669" t="s">
        <v>40</v>
      </c>
      <c r="J669" t="s">
        <v>2171</v>
      </c>
      <c r="K669" t="s">
        <v>2630</v>
      </c>
      <c r="M669" t="s">
        <v>2928</v>
      </c>
      <c r="N669" t="s">
        <v>2994</v>
      </c>
      <c r="O669" s="4">
        <v>44123</v>
      </c>
      <c r="P669" s="6">
        <f t="shared" si="20"/>
        <v>260</v>
      </c>
      <c r="Q669" s="5">
        <f t="shared" si="21"/>
        <v>8.6666666666666661</v>
      </c>
      <c r="R669">
        <v>3118378426</v>
      </c>
      <c r="S669" t="s">
        <v>3773</v>
      </c>
      <c r="T669" t="s">
        <v>4085</v>
      </c>
      <c r="V669" t="s">
        <v>4085</v>
      </c>
      <c r="W669" t="s">
        <v>4203</v>
      </c>
      <c r="X669" s="7" t="s">
        <v>2368</v>
      </c>
      <c r="AA669" s="7" t="s">
        <v>4876</v>
      </c>
      <c r="AB669" s="7" t="s">
        <v>4875</v>
      </c>
      <c r="AC669" s="7"/>
      <c r="AG669" t="s">
        <v>4088</v>
      </c>
      <c r="AH669" t="s">
        <v>4088</v>
      </c>
      <c r="AJ669" t="s">
        <v>5315</v>
      </c>
    </row>
    <row r="670" spans="1:36" ht="68" hidden="1" x14ac:dyDescent="0.2">
      <c r="A670" t="s">
        <v>37</v>
      </c>
      <c r="B670" t="s">
        <v>48</v>
      </c>
      <c r="D670">
        <v>10</v>
      </c>
      <c r="E670" t="s">
        <v>39</v>
      </c>
      <c r="F670" t="s">
        <v>40</v>
      </c>
      <c r="G670" t="s">
        <v>40</v>
      </c>
      <c r="I670" t="s">
        <v>40</v>
      </c>
      <c r="J670" t="s">
        <v>2172</v>
      </c>
      <c r="K670" t="s">
        <v>2631</v>
      </c>
      <c r="M670" t="s">
        <v>2928</v>
      </c>
      <c r="N670" t="s">
        <v>2948</v>
      </c>
      <c r="O670" s="4">
        <v>44124</v>
      </c>
      <c r="P670" s="6">
        <f t="shared" si="20"/>
        <v>44124</v>
      </c>
      <c r="Q670" s="5">
        <f t="shared" si="21"/>
        <v>1470.8</v>
      </c>
      <c r="R670" t="s">
        <v>3290</v>
      </c>
      <c r="S670" t="s">
        <v>3773</v>
      </c>
      <c r="T670" t="s">
        <v>4088</v>
      </c>
      <c r="V670" t="s">
        <v>4088</v>
      </c>
      <c r="X670" s="7" t="s">
        <v>2368</v>
      </c>
      <c r="AA670" s="7" t="s">
        <v>4877</v>
      </c>
      <c r="AB670" s="7" t="s">
        <v>4878</v>
      </c>
      <c r="AC670" s="7"/>
      <c r="AG670" t="s">
        <v>4088</v>
      </c>
      <c r="AH670" t="s">
        <v>4088</v>
      </c>
      <c r="AJ670" t="s">
        <v>5316</v>
      </c>
    </row>
    <row r="671" spans="1:36" ht="51" hidden="1" x14ac:dyDescent="0.2">
      <c r="A671" t="s">
        <v>44</v>
      </c>
      <c r="B671" t="s">
        <v>48</v>
      </c>
      <c r="C671">
        <v>43423</v>
      </c>
      <c r="D671">
        <v>16</v>
      </c>
      <c r="E671" t="s">
        <v>43</v>
      </c>
      <c r="F671" t="s">
        <v>40</v>
      </c>
      <c r="G671" t="s">
        <v>40</v>
      </c>
      <c r="I671" t="s">
        <v>40</v>
      </c>
      <c r="J671" t="s">
        <v>2173</v>
      </c>
      <c r="K671" t="s">
        <v>2557</v>
      </c>
      <c r="M671" t="s">
        <v>2928</v>
      </c>
      <c r="N671" t="s">
        <v>2994</v>
      </c>
      <c r="O671" s="4">
        <v>44126</v>
      </c>
      <c r="P671" s="6">
        <f t="shared" si="20"/>
        <v>703</v>
      </c>
      <c r="Q671" s="5">
        <f t="shared" si="21"/>
        <v>23.433333333333334</v>
      </c>
      <c r="R671" t="s">
        <v>3291</v>
      </c>
      <c r="S671" t="s">
        <v>3782</v>
      </c>
      <c r="T671" t="s">
        <v>4085</v>
      </c>
      <c r="V671" t="s">
        <v>4085</v>
      </c>
      <c r="W671" t="s">
        <v>4204</v>
      </c>
      <c r="X671" s="7" t="s">
        <v>2368</v>
      </c>
      <c r="AA671" s="7" t="s">
        <v>4877</v>
      </c>
      <c r="AB671" s="7" t="s">
        <v>4875</v>
      </c>
      <c r="AC671" s="7"/>
      <c r="AE671" t="s">
        <v>4088</v>
      </c>
      <c r="AG671" t="s">
        <v>4088</v>
      </c>
      <c r="AJ671" t="s">
        <v>5314</v>
      </c>
    </row>
    <row r="672" spans="1:36" ht="51" hidden="1" x14ac:dyDescent="0.2">
      <c r="A672" t="s">
        <v>37</v>
      </c>
      <c r="B672" t="s">
        <v>48</v>
      </c>
      <c r="C672">
        <v>43173</v>
      </c>
      <c r="D672">
        <v>15</v>
      </c>
      <c r="E672" t="s">
        <v>43</v>
      </c>
      <c r="F672" t="s">
        <v>40</v>
      </c>
      <c r="G672" t="s">
        <v>40</v>
      </c>
      <c r="I672" t="s">
        <v>40</v>
      </c>
      <c r="J672" t="s">
        <v>2174</v>
      </c>
      <c r="K672" t="s">
        <v>2557</v>
      </c>
      <c r="M672" t="s">
        <v>2928</v>
      </c>
      <c r="N672" t="s">
        <v>2994</v>
      </c>
      <c r="O672" s="4">
        <v>44130</v>
      </c>
      <c r="P672" s="6">
        <f t="shared" si="20"/>
        <v>957</v>
      </c>
      <c r="Q672" s="5">
        <f t="shared" si="21"/>
        <v>31.9</v>
      </c>
      <c r="R672">
        <v>3115321789</v>
      </c>
      <c r="S672" t="s">
        <v>3783</v>
      </c>
      <c r="T672" t="s">
        <v>4085</v>
      </c>
      <c r="V672" t="s">
        <v>4085</v>
      </c>
      <c r="X672" s="7" t="s">
        <v>2368</v>
      </c>
      <c r="AA672" s="7" t="s">
        <v>4877</v>
      </c>
      <c r="AB672" s="7" t="s">
        <v>4875</v>
      </c>
      <c r="AC672" s="7"/>
      <c r="AE672" t="s">
        <v>4088</v>
      </c>
      <c r="AJ672" t="s">
        <v>5314</v>
      </c>
    </row>
    <row r="673" spans="1:37" ht="51" hidden="1" x14ac:dyDescent="0.2">
      <c r="A673" t="s">
        <v>37</v>
      </c>
      <c r="B673" t="s">
        <v>48</v>
      </c>
      <c r="C673">
        <v>43173</v>
      </c>
      <c r="D673">
        <v>14</v>
      </c>
      <c r="E673" t="s">
        <v>43</v>
      </c>
      <c r="F673" t="s">
        <v>40</v>
      </c>
      <c r="G673" t="s">
        <v>40</v>
      </c>
      <c r="I673" t="s">
        <v>40</v>
      </c>
      <c r="J673" t="s">
        <v>2174</v>
      </c>
      <c r="K673" t="s">
        <v>2557</v>
      </c>
      <c r="M673" t="s">
        <v>2928</v>
      </c>
      <c r="N673" t="s">
        <v>2994</v>
      </c>
      <c r="O673" s="4">
        <v>44130</v>
      </c>
      <c r="P673" s="6">
        <f t="shared" si="20"/>
        <v>957</v>
      </c>
      <c r="Q673" s="5">
        <f t="shared" si="21"/>
        <v>31.9</v>
      </c>
      <c r="R673">
        <v>3115321789</v>
      </c>
      <c r="S673" t="s">
        <v>3784</v>
      </c>
      <c r="T673" t="s">
        <v>4085</v>
      </c>
      <c r="V673" t="s">
        <v>4085</v>
      </c>
      <c r="X673" s="7" t="s">
        <v>2368</v>
      </c>
      <c r="AA673" s="7" t="s">
        <v>4877</v>
      </c>
      <c r="AB673" s="7" t="s">
        <v>4875</v>
      </c>
      <c r="AC673" s="7"/>
      <c r="AG673" t="s">
        <v>4088</v>
      </c>
      <c r="AJ673" t="s">
        <v>5316</v>
      </c>
    </row>
    <row r="674" spans="1:37" ht="119" hidden="1" x14ac:dyDescent="0.2">
      <c r="A674" t="s">
        <v>37</v>
      </c>
      <c r="B674" t="s">
        <v>48</v>
      </c>
      <c r="C674">
        <v>43485</v>
      </c>
      <c r="D674">
        <v>17</v>
      </c>
      <c r="E674" t="s">
        <v>43</v>
      </c>
      <c r="F674" t="s">
        <v>40</v>
      </c>
      <c r="G674" t="s">
        <v>40</v>
      </c>
      <c r="I674" t="s">
        <v>40</v>
      </c>
      <c r="J674" t="s">
        <v>2175</v>
      </c>
      <c r="K674" s="1" t="s">
        <v>2495</v>
      </c>
      <c r="M674" t="s">
        <v>2928</v>
      </c>
      <c r="N674" t="s">
        <v>2964</v>
      </c>
      <c r="O674" s="4">
        <v>44130</v>
      </c>
      <c r="P674" s="6">
        <f t="shared" si="20"/>
        <v>645</v>
      </c>
      <c r="Q674" s="5">
        <f t="shared" si="21"/>
        <v>21.5</v>
      </c>
      <c r="R674">
        <v>3118452930</v>
      </c>
      <c r="S674" t="s">
        <v>3637</v>
      </c>
      <c r="T674" t="s">
        <v>4085</v>
      </c>
      <c r="V674" t="s">
        <v>4085</v>
      </c>
      <c r="X674" s="7" t="s">
        <v>2368</v>
      </c>
      <c r="AA674" s="7" t="s">
        <v>4879</v>
      </c>
      <c r="AB674" s="7" t="s">
        <v>4875</v>
      </c>
      <c r="AC674" s="7"/>
      <c r="AG674" t="s">
        <v>4088</v>
      </c>
      <c r="AJ674" t="s">
        <v>5314</v>
      </c>
    </row>
    <row r="675" spans="1:37" ht="34" hidden="1" x14ac:dyDescent="0.2">
      <c r="A675" t="s">
        <v>44</v>
      </c>
      <c r="B675" t="s">
        <v>48</v>
      </c>
      <c r="C675">
        <v>43778</v>
      </c>
      <c r="D675">
        <v>16</v>
      </c>
      <c r="E675" t="s">
        <v>43</v>
      </c>
      <c r="F675" t="s">
        <v>40</v>
      </c>
      <c r="G675" t="s">
        <v>40</v>
      </c>
      <c r="I675" t="s">
        <v>40</v>
      </c>
      <c r="J675" t="s">
        <v>2176</v>
      </c>
      <c r="K675" t="s">
        <v>2632</v>
      </c>
      <c r="M675" t="s">
        <v>2928</v>
      </c>
      <c r="N675" t="s">
        <v>2978</v>
      </c>
      <c r="O675" s="4">
        <v>44118</v>
      </c>
      <c r="P675" s="6">
        <f t="shared" si="20"/>
        <v>340</v>
      </c>
      <c r="Q675" s="5">
        <f t="shared" si="21"/>
        <v>11.333333333333334</v>
      </c>
      <c r="R675" t="s">
        <v>3292</v>
      </c>
      <c r="S675" t="s">
        <v>3785</v>
      </c>
      <c r="T675" t="s">
        <v>4085</v>
      </c>
      <c r="V675" t="s">
        <v>4085</v>
      </c>
      <c r="W675" t="s">
        <v>4205</v>
      </c>
      <c r="X675" s="7" t="s">
        <v>2368</v>
      </c>
      <c r="AA675" s="7" t="s">
        <v>4880</v>
      </c>
      <c r="AB675" s="7" t="s">
        <v>4613</v>
      </c>
      <c r="AC675" s="7"/>
      <c r="AG675" t="s">
        <v>4088</v>
      </c>
      <c r="AH675" t="s">
        <v>4088</v>
      </c>
      <c r="AJ675" t="s">
        <v>5314</v>
      </c>
    </row>
    <row r="676" spans="1:37" ht="68" hidden="1" x14ac:dyDescent="0.2">
      <c r="A676" t="s">
        <v>44</v>
      </c>
      <c r="B676" t="s">
        <v>48</v>
      </c>
      <c r="C676">
        <v>43872</v>
      </c>
      <c r="D676">
        <v>3</v>
      </c>
      <c r="E676" t="s">
        <v>43</v>
      </c>
      <c r="F676" t="s">
        <v>40</v>
      </c>
      <c r="G676" t="s">
        <v>40</v>
      </c>
      <c r="I676" t="s">
        <v>40</v>
      </c>
      <c r="J676" t="s">
        <v>2177</v>
      </c>
      <c r="K676" t="s">
        <v>2550</v>
      </c>
      <c r="M676" t="s">
        <v>2928</v>
      </c>
      <c r="N676" t="s">
        <v>2995</v>
      </c>
      <c r="O676" s="4">
        <v>44118</v>
      </c>
      <c r="P676" s="6">
        <f t="shared" si="20"/>
        <v>246</v>
      </c>
      <c r="Q676" s="5">
        <f t="shared" si="21"/>
        <v>8.1999999999999993</v>
      </c>
      <c r="R676" t="s">
        <v>3293</v>
      </c>
      <c r="S676" t="s">
        <v>3786</v>
      </c>
      <c r="T676" t="s">
        <v>4088</v>
      </c>
      <c r="V676" t="s">
        <v>4085</v>
      </c>
      <c r="X676" s="7" t="s">
        <v>2368</v>
      </c>
      <c r="AA676" s="7" t="s">
        <v>4880</v>
      </c>
      <c r="AB676" s="7" t="s">
        <v>4881</v>
      </c>
      <c r="AC676" s="7"/>
      <c r="AJ676" t="s">
        <v>5314</v>
      </c>
      <c r="AK676" t="s">
        <v>5370</v>
      </c>
    </row>
    <row r="677" spans="1:37" ht="34" hidden="1" x14ac:dyDescent="0.2">
      <c r="A677" t="s">
        <v>37</v>
      </c>
      <c r="B677" t="s">
        <v>48</v>
      </c>
      <c r="C677">
        <v>44094</v>
      </c>
      <c r="D677">
        <v>2</v>
      </c>
      <c r="E677" t="s">
        <v>43</v>
      </c>
      <c r="F677" t="s">
        <v>40</v>
      </c>
      <c r="G677" t="s">
        <v>40</v>
      </c>
      <c r="I677" t="s">
        <v>40</v>
      </c>
      <c r="J677" t="s">
        <v>2178</v>
      </c>
      <c r="K677" t="s">
        <v>2546</v>
      </c>
      <c r="M677" t="s">
        <v>2928</v>
      </c>
      <c r="N677" t="s">
        <v>2990</v>
      </c>
      <c r="O677" s="4">
        <v>44120</v>
      </c>
      <c r="P677" s="6">
        <f t="shared" si="20"/>
        <v>26</v>
      </c>
      <c r="Q677" s="5">
        <f t="shared" si="21"/>
        <v>0.8666666666666667</v>
      </c>
      <c r="R677" t="s">
        <v>3294</v>
      </c>
      <c r="S677" t="s">
        <v>3738</v>
      </c>
      <c r="T677" t="s">
        <v>4088</v>
      </c>
      <c r="V677" t="s">
        <v>4088</v>
      </c>
      <c r="X677" s="7" t="s">
        <v>2368</v>
      </c>
      <c r="AA677" s="7" t="s">
        <v>4880</v>
      </c>
      <c r="AB677" s="7" t="s">
        <v>4882</v>
      </c>
      <c r="AC677" s="7"/>
      <c r="AJ677" t="s">
        <v>5314</v>
      </c>
      <c r="AK677" t="s">
        <v>5371</v>
      </c>
    </row>
    <row r="678" spans="1:37" ht="34" hidden="1" x14ac:dyDescent="0.2">
      <c r="A678" t="s">
        <v>44</v>
      </c>
      <c r="B678" t="s">
        <v>48</v>
      </c>
      <c r="C678">
        <v>43356</v>
      </c>
      <c r="D678">
        <v>17</v>
      </c>
      <c r="E678" t="s">
        <v>39</v>
      </c>
      <c r="F678" t="s">
        <v>40</v>
      </c>
      <c r="G678" t="s">
        <v>40</v>
      </c>
      <c r="I678" t="s">
        <v>40</v>
      </c>
      <c r="J678" t="s">
        <v>2179</v>
      </c>
      <c r="K678" t="s">
        <v>2621</v>
      </c>
      <c r="M678" t="s">
        <v>2928</v>
      </c>
      <c r="N678" t="s">
        <v>2822</v>
      </c>
      <c r="O678" s="4">
        <v>44121</v>
      </c>
      <c r="P678" s="6">
        <f t="shared" si="20"/>
        <v>765</v>
      </c>
      <c r="Q678" s="5">
        <f t="shared" si="21"/>
        <v>25.5</v>
      </c>
      <c r="R678">
        <v>3207105402</v>
      </c>
      <c r="S678" t="s">
        <v>3787</v>
      </c>
      <c r="T678" t="s">
        <v>4085</v>
      </c>
      <c r="V678" t="s">
        <v>4085</v>
      </c>
      <c r="W678" t="s">
        <v>4206</v>
      </c>
      <c r="X678" s="7" t="s">
        <v>1812</v>
      </c>
      <c r="AA678" s="7" t="s">
        <v>4509</v>
      </c>
      <c r="AB678" s="7" t="s">
        <v>4613</v>
      </c>
      <c r="AC678" s="7"/>
      <c r="AG678" t="s">
        <v>4088</v>
      </c>
      <c r="AH678" t="s">
        <v>4088</v>
      </c>
      <c r="AJ678" t="s">
        <v>5316</v>
      </c>
      <c r="AK678" t="s">
        <v>5372</v>
      </c>
    </row>
    <row r="679" spans="1:37" ht="34" hidden="1" x14ac:dyDescent="0.2">
      <c r="A679" t="s">
        <v>44</v>
      </c>
      <c r="B679" t="s">
        <v>48</v>
      </c>
      <c r="C679">
        <v>43872</v>
      </c>
      <c r="D679">
        <v>3</v>
      </c>
      <c r="E679" t="s">
        <v>39</v>
      </c>
      <c r="F679" t="s">
        <v>40</v>
      </c>
      <c r="G679" t="s">
        <v>40</v>
      </c>
      <c r="I679" t="s">
        <v>40</v>
      </c>
      <c r="J679" t="s">
        <v>2180</v>
      </c>
      <c r="K679" t="s">
        <v>2621</v>
      </c>
      <c r="M679" t="s">
        <v>2928</v>
      </c>
      <c r="N679" t="s">
        <v>2822</v>
      </c>
      <c r="O679" s="4">
        <v>44121</v>
      </c>
      <c r="P679" s="6">
        <f t="shared" si="20"/>
        <v>249</v>
      </c>
      <c r="Q679" s="5">
        <f t="shared" si="21"/>
        <v>8.3000000000000007</v>
      </c>
      <c r="R679" t="s">
        <v>3295</v>
      </c>
      <c r="S679" t="s">
        <v>3787</v>
      </c>
      <c r="T679" t="s">
        <v>4085</v>
      </c>
      <c r="V679" t="s">
        <v>4085</v>
      </c>
      <c r="W679" t="s">
        <v>4207</v>
      </c>
      <c r="X679" s="7" t="s">
        <v>1812</v>
      </c>
      <c r="AA679" s="7" t="s">
        <v>4872</v>
      </c>
      <c r="AB679" s="7" t="s">
        <v>4883</v>
      </c>
      <c r="AC679" s="7"/>
      <c r="AJ679" t="s">
        <v>5316</v>
      </c>
    </row>
    <row r="680" spans="1:37" ht="51" hidden="1" x14ac:dyDescent="0.2">
      <c r="A680" t="s">
        <v>44</v>
      </c>
      <c r="B680" t="s">
        <v>48</v>
      </c>
      <c r="C680">
        <v>44075</v>
      </c>
      <c r="D680">
        <v>9</v>
      </c>
      <c r="E680" t="s">
        <v>43</v>
      </c>
      <c r="F680" t="s">
        <v>40</v>
      </c>
      <c r="G680" t="s">
        <v>40</v>
      </c>
      <c r="I680" t="s">
        <v>40</v>
      </c>
      <c r="J680" t="s">
        <v>1954</v>
      </c>
      <c r="K680" t="s">
        <v>2633</v>
      </c>
      <c r="M680" t="s">
        <v>2935</v>
      </c>
      <c r="N680" t="s">
        <v>2964</v>
      </c>
      <c r="O680" s="4">
        <v>44123</v>
      </c>
      <c r="P680" s="6">
        <f t="shared" si="20"/>
        <v>48</v>
      </c>
      <c r="Q680" s="5">
        <f t="shared" si="21"/>
        <v>1.6</v>
      </c>
      <c r="R680">
        <v>3213189942</v>
      </c>
      <c r="S680" t="s">
        <v>3788</v>
      </c>
      <c r="T680" t="s">
        <v>4088</v>
      </c>
      <c r="V680" t="s">
        <v>2296</v>
      </c>
      <c r="X680" s="7" t="s">
        <v>2926</v>
      </c>
      <c r="AA680" s="7" t="s">
        <v>4877</v>
      </c>
      <c r="AB680" s="7" t="s">
        <v>4884</v>
      </c>
      <c r="AC680" s="7"/>
      <c r="AG680" t="s">
        <v>4088</v>
      </c>
      <c r="AJ680" t="s">
        <v>5314</v>
      </c>
    </row>
    <row r="681" spans="1:37" ht="51" hidden="1" x14ac:dyDescent="0.2">
      <c r="A681" t="s">
        <v>44</v>
      </c>
      <c r="B681" t="s">
        <v>48</v>
      </c>
      <c r="C681">
        <v>44075</v>
      </c>
      <c r="D681">
        <v>7</v>
      </c>
      <c r="E681" t="s">
        <v>43</v>
      </c>
      <c r="F681" t="s">
        <v>40</v>
      </c>
      <c r="G681" t="s">
        <v>40</v>
      </c>
      <c r="I681" t="s">
        <v>40</v>
      </c>
      <c r="J681" t="s">
        <v>1954</v>
      </c>
      <c r="K681" t="s">
        <v>2633</v>
      </c>
      <c r="M681" t="s">
        <v>2935</v>
      </c>
      <c r="N681" t="s">
        <v>2964</v>
      </c>
      <c r="O681" s="4">
        <v>44123</v>
      </c>
      <c r="P681" s="6">
        <f t="shared" si="20"/>
        <v>48</v>
      </c>
      <c r="Q681" s="5">
        <f t="shared" si="21"/>
        <v>1.6</v>
      </c>
      <c r="R681">
        <v>3213189942</v>
      </c>
      <c r="S681" t="s">
        <v>3788</v>
      </c>
      <c r="T681" t="s">
        <v>4088</v>
      </c>
      <c r="V681" t="s">
        <v>2296</v>
      </c>
      <c r="X681" s="7" t="s">
        <v>2926</v>
      </c>
      <c r="AA681" s="7" t="s">
        <v>4877</v>
      </c>
      <c r="AB681" s="7" t="s">
        <v>4884</v>
      </c>
      <c r="AC681" s="7"/>
      <c r="AG681" t="s">
        <v>4088</v>
      </c>
      <c r="AJ681" t="s">
        <v>5314</v>
      </c>
    </row>
    <row r="682" spans="1:37" ht="68" hidden="1" x14ac:dyDescent="0.2">
      <c r="A682" t="s">
        <v>44</v>
      </c>
      <c r="B682" t="s">
        <v>48</v>
      </c>
      <c r="C682">
        <v>43319</v>
      </c>
      <c r="D682">
        <v>17</v>
      </c>
      <c r="E682" t="s">
        <v>39</v>
      </c>
      <c r="F682" t="s">
        <v>40</v>
      </c>
      <c r="G682" t="s">
        <v>40</v>
      </c>
      <c r="I682" t="s">
        <v>40</v>
      </c>
      <c r="J682" t="s">
        <v>2168</v>
      </c>
      <c r="K682" t="s">
        <v>2572</v>
      </c>
      <c r="M682" t="s">
        <v>2928</v>
      </c>
      <c r="N682" t="s">
        <v>2964</v>
      </c>
      <c r="O682" s="4">
        <v>44125</v>
      </c>
      <c r="P682" s="6">
        <f t="shared" si="20"/>
        <v>806</v>
      </c>
      <c r="Q682" s="5">
        <f t="shared" si="21"/>
        <v>26.866666666666667</v>
      </c>
      <c r="R682">
        <v>3008283795</v>
      </c>
      <c r="S682" t="s">
        <v>3789</v>
      </c>
      <c r="T682" t="s">
        <v>4085</v>
      </c>
      <c r="V682" t="s">
        <v>4085</v>
      </c>
      <c r="X682" s="7" t="s">
        <v>2368</v>
      </c>
      <c r="AA682" s="7" t="s">
        <v>4885</v>
      </c>
      <c r="AB682" s="7" t="s">
        <v>4886</v>
      </c>
      <c r="AC682" s="7"/>
      <c r="AG682" t="s">
        <v>4088</v>
      </c>
      <c r="AH682" t="s">
        <v>4088</v>
      </c>
      <c r="AJ682" t="s">
        <v>5314</v>
      </c>
    </row>
    <row r="683" spans="1:37" ht="34" hidden="1" x14ac:dyDescent="0.2">
      <c r="A683" t="s">
        <v>44</v>
      </c>
      <c r="B683" t="s">
        <v>48</v>
      </c>
      <c r="C683">
        <v>43740</v>
      </c>
      <c r="D683">
        <v>15</v>
      </c>
      <c r="E683" t="s">
        <v>39</v>
      </c>
      <c r="F683" t="s">
        <v>40</v>
      </c>
      <c r="G683" t="s">
        <v>40</v>
      </c>
      <c r="I683" t="s">
        <v>40</v>
      </c>
      <c r="J683" t="s">
        <v>2181</v>
      </c>
      <c r="K683" t="s">
        <v>2634</v>
      </c>
      <c r="M683" t="s">
        <v>2935</v>
      </c>
      <c r="N683" t="s">
        <v>2964</v>
      </c>
      <c r="O683" s="4">
        <v>44126</v>
      </c>
      <c r="P683" s="6">
        <f t="shared" si="20"/>
        <v>386</v>
      </c>
      <c r="Q683" s="5">
        <f t="shared" si="21"/>
        <v>12.866666666666667</v>
      </c>
      <c r="R683">
        <v>3136178110</v>
      </c>
      <c r="S683" t="s">
        <v>3790</v>
      </c>
      <c r="T683" t="s">
        <v>4088</v>
      </c>
      <c r="V683" t="s">
        <v>2296</v>
      </c>
      <c r="X683" s="7" t="s">
        <v>2926</v>
      </c>
      <c r="AA683" s="7" t="s">
        <v>4887</v>
      </c>
      <c r="AB683" s="7" t="s">
        <v>4888</v>
      </c>
      <c r="AC683" s="7"/>
      <c r="AG683" t="s">
        <v>4088</v>
      </c>
      <c r="AJ683" t="s">
        <v>5314</v>
      </c>
    </row>
    <row r="684" spans="1:37" ht="85" hidden="1" x14ac:dyDescent="0.2">
      <c r="A684" t="s">
        <v>44</v>
      </c>
      <c r="B684" t="s">
        <v>48</v>
      </c>
      <c r="C684">
        <v>44092</v>
      </c>
      <c r="D684">
        <v>17</v>
      </c>
      <c r="E684" t="s">
        <v>43</v>
      </c>
      <c r="F684" t="s">
        <v>40</v>
      </c>
      <c r="G684" t="s">
        <v>40</v>
      </c>
      <c r="I684" t="s">
        <v>40</v>
      </c>
      <c r="J684" t="s">
        <v>2182</v>
      </c>
      <c r="K684" t="s">
        <v>2635</v>
      </c>
      <c r="M684" t="s">
        <v>2935</v>
      </c>
      <c r="N684" t="s">
        <v>2964</v>
      </c>
      <c r="O684" s="4">
        <v>44127</v>
      </c>
      <c r="P684" s="6">
        <f t="shared" si="20"/>
        <v>35</v>
      </c>
      <c r="Q684" s="5">
        <f t="shared" si="21"/>
        <v>1.1666666666666667</v>
      </c>
      <c r="R684">
        <v>3203527918</v>
      </c>
      <c r="S684" t="s">
        <v>3791</v>
      </c>
      <c r="T684" t="s">
        <v>4088</v>
      </c>
      <c r="V684" t="s">
        <v>2296</v>
      </c>
      <c r="X684" s="7" t="s">
        <v>2926</v>
      </c>
      <c r="AA684" s="7" t="s">
        <v>4848</v>
      </c>
      <c r="AB684" s="7" t="s">
        <v>4889</v>
      </c>
      <c r="AC684" s="7"/>
      <c r="AE684" t="s">
        <v>4088</v>
      </c>
      <c r="AJ684" t="s">
        <v>5314</v>
      </c>
    </row>
    <row r="685" spans="1:37" ht="34" hidden="1" x14ac:dyDescent="0.2">
      <c r="A685" t="s">
        <v>37</v>
      </c>
      <c r="B685" t="s">
        <v>48</v>
      </c>
      <c r="C685">
        <v>42969</v>
      </c>
      <c r="D685">
        <v>17</v>
      </c>
      <c r="E685" t="s">
        <v>39</v>
      </c>
      <c r="F685" t="s">
        <v>40</v>
      </c>
      <c r="G685" t="s">
        <v>40</v>
      </c>
      <c r="I685" t="s">
        <v>40</v>
      </c>
      <c r="J685" t="s">
        <v>2183</v>
      </c>
      <c r="K685" t="s">
        <v>2636</v>
      </c>
      <c r="M685" t="s">
        <v>2935</v>
      </c>
      <c r="N685" t="s">
        <v>2964</v>
      </c>
      <c r="O685" s="4">
        <v>44130</v>
      </c>
      <c r="P685" s="6">
        <f t="shared" si="20"/>
        <v>1161</v>
      </c>
      <c r="Q685" s="5">
        <f t="shared" si="21"/>
        <v>38.700000000000003</v>
      </c>
      <c r="R685">
        <v>3127518559</v>
      </c>
      <c r="S685" t="s">
        <v>3750</v>
      </c>
      <c r="T685" t="s">
        <v>4085</v>
      </c>
      <c r="V685" t="s">
        <v>4085</v>
      </c>
      <c r="W685" t="s">
        <v>4208</v>
      </c>
      <c r="X685" s="7" t="s">
        <v>2926</v>
      </c>
      <c r="AA685" s="7" t="s">
        <v>4890</v>
      </c>
      <c r="AB685" s="7" t="s">
        <v>4710</v>
      </c>
      <c r="AC685" s="7"/>
      <c r="AH685" t="s">
        <v>4088</v>
      </c>
      <c r="AJ685" t="s">
        <v>5316</v>
      </c>
    </row>
    <row r="686" spans="1:37" ht="119" hidden="1" x14ac:dyDescent="0.2">
      <c r="A686" t="s">
        <v>44</v>
      </c>
      <c r="B686" t="s">
        <v>48</v>
      </c>
      <c r="C686">
        <v>43633</v>
      </c>
      <c r="D686">
        <v>10</v>
      </c>
      <c r="E686" t="s">
        <v>43</v>
      </c>
      <c r="F686" t="s">
        <v>40</v>
      </c>
      <c r="G686" t="s">
        <v>40</v>
      </c>
      <c r="I686" t="s">
        <v>40</v>
      </c>
      <c r="J686" t="s">
        <v>2184</v>
      </c>
      <c r="K686" t="s">
        <v>2637</v>
      </c>
      <c r="M686" t="s">
        <v>2935</v>
      </c>
      <c r="N686" t="s">
        <v>2964</v>
      </c>
      <c r="O686" s="4">
        <v>44130</v>
      </c>
      <c r="P686" s="6">
        <f t="shared" si="20"/>
        <v>497</v>
      </c>
      <c r="Q686" s="5">
        <f t="shared" si="21"/>
        <v>16.566666666666666</v>
      </c>
      <c r="R686">
        <v>3204243146</v>
      </c>
      <c r="S686" t="s">
        <v>3637</v>
      </c>
      <c r="T686" t="s">
        <v>4085</v>
      </c>
      <c r="V686" t="s">
        <v>4085</v>
      </c>
      <c r="W686" t="s">
        <v>4209</v>
      </c>
      <c r="X686" s="7" t="s">
        <v>2926</v>
      </c>
      <c r="AA686" s="7" t="s">
        <v>4887</v>
      </c>
      <c r="AB686" s="7" t="s">
        <v>4891</v>
      </c>
      <c r="AC686" s="7"/>
      <c r="AJ686" t="s">
        <v>5316</v>
      </c>
    </row>
    <row r="687" spans="1:37" ht="51" hidden="1" x14ac:dyDescent="0.2">
      <c r="A687" t="s">
        <v>37</v>
      </c>
      <c r="B687" t="s">
        <v>48</v>
      </c>
      <c r="C687">
        <v>43875</v>
      </c>
      <c r="D687">
        <v>17</v>
      </c>
      <c r="E687" t="s">
        <v>43</v>
      </c>
      <c r="F687" t="s">
        <v>40</v>
      </c>
      <c r="G687" t="s">
        <v>40</v>
      </c>
      <c r="I687" t="s">
        <v>40</v>
      </c>
      <c r="J687" t="s">
        <v>2111</v>
      </c>
      <c r="K687" t="s">
        <v>2638</v>
      </c>
      <c r="M687" t="s">
        <v>2928</v>
      </c>
      <c r="N687" t="s">
        <v>2978</v>
      </c>
      <c r="O687" s="4">
        <v>44132</v>
      </c>
      <c r="P687" s="6">
        <f t="shared" si="20"/>
        <v>257</v>
      </c>
      <c r="Q687" s="5">
        <f t="shared" si="21"/>
        <v>8.5666666666666664</v>
      </c>
      <c r="R687">
        <v>3213231261</v>
      </c>
      <c r="S687" t="s">
        <v>3792</v>
      </c>
      <c r="T687" t="s">
        <v>4088</v>
      </c>
      <c r="V687" t="s">
        <v>4085</v>
      </c>
      <c r="W687" t="s">
        <v>4210</v>
      </c>
      <c r="X687" s="7" t="s">
        <v>2928</v>
      </c>
      <c r="AA687" s="7" t="s">
        <v>4892</v>
      </c>
      <c r="AB687" s="7" t="s">
        <v>4893</v>
      </c>
      <c r="AC687" s="7" t="s">
        <v>4088</v>
      </c>
      <c r="AG687" t="s">
        <v>4088</v>
      </c>
      <c r="AH687" t="s">
        <v>4088</v>
      </c>
      <c r="AJ687" t="s">
        <v>5314</v>
      </c>
    </row>
    <row r="688" spans="1:37" ht="51" hidden="1" x14ac:dyDescent="0.2">
      <c r="A688" t="s">
        <v>37</v>
      </c>
      <c r="B688" t="s">
        <v>48</v>
      </c>
      <c r="C688">
        <v>44123</v>
      </c>
      <c r="D688">
        <v>15</v>
      </c>
      <c r="E688" t="s">
        <v>43</v>
      </c>
      <c r="F688" t="s">
        <v>40</v>
      </c>
      <c r="G688" t="s">
        <v>40</v>
      </c>
      <c r="I688" t="s">
        <v>40</v>
      </c>
      <c r="J688" t="s">
        <v>2162</v>
      </c>
      <c r="K688" t="s">
        <v>2639</v>
      </c>
      <c r="M688" t="s">
        <v>2928</v>
      </c>
      <c r="N688" t="s">
        <v>2953</v>
      </c>
      <c r="O688" s="4">
        <v>44132</v>
      </c>
      <c r="P688" s="6">
        <f t="shared" si="20"/>
        <v>9</v>
      </c>
      <c r="Q688" s="5">
        <f t="shared" si="21"/>
        <v>0.3</v>
      </c>
      <c r="R688">
        <v>3214673126</v>
      </c>
      <c r="S688" t="s">
        <v>3793</v>
      </c>
      <c r="T688" t="s">
        <v>4085</v>
      </c>
      <c r="V688" t="s">
        <v>4085</v>
      </c>
      <c r="X688" s="7" t="s">
        <v>2928</v>
      </c>
      <c r="AA688" s="7" t="s">
        <v>4894</v>
      </c>
      <c r="AB688" s="7" t="s">
        <v>4613</v>
      </c>
      <c r="AC688" s="7"/>
      <c r="AE688" t="s">
        <v>4088</v>
      </c>
      <c r="AG688" t="s">
        <v>4088</v>
      </c>
      <c r="AJ688" t="s">
        <v>5314</v>
      </c>
    </row>
    <row r="689" spans="1:37" ht="153" hidden="1" x14ac:dyDescent="0.2">
      <c r="A689" t="s">
        <v>37</v>
      </c>
      <c r="B689" t="s">
        <v>48</v>
      </c>
      <c r="C689">
        <v>43621</v>
      </c>
      <c r="D689">
        <v>17</v>
      </c>
      <c r="E689" t="s">
        <v>43</v>
      </c>
      <c r="F689" t="s">
        <v>40</v>
      </c>
      <c r="G689" t="s">
        <v>40</v>
      </c>
      <c r="I689" t="s">
        <v>40</v>
      </c>
      <c r="J689" t="s">
        <v>2185</v>
      </c>
      <c r="K689" t="s">
        <v>2640</v>
      </c>
      <c r="M689" t="s">
        <v>2935</v>
      </c>
      <c r="N689" t="s">
        <v>2964</v>
      </c>
      <c r="O689" s="4">
        <v>44131</v>
      </c>
      <c r="P689" s="6">
        <f t="shared" si="20"/>
        <v>510</v>
      </c>
      <c r="Q689" s="5">
        <f t="shared" si="21"/>
        <v>17</v>
      </c>
      <c r="R689">
        <v>3222345944</v>
      </c>
      <c r="S689" t="s">
        <v>3794</v>
      </c>
      <c r="T689" t="s">
        <v>4085</v>
      </c>
      <c r="V689" t="s">
        <v>4085</v>
      </c>
      <c r="X689" s="7" t="s">
        <v>2926</v>
      </c>
      <c r="AA689" s="7" t="s">
        <v>4863</v>
      </c>
      <c r="AB689" s="7" t="s">
        <v>4895</v>
      </c>
      <c r="AC689" s="7"/>
      <c r="AJ689" t="s">
        <v>5316</v>
      </c>
    </row>
    <row r="690" spans="1:37" ht="34" hidden="1" x14ac:dyDescent="0.2">
      <c r="A690" t="s">
        <v>37</v>
      </c>
      <c r="B690" t="s">
        <v>48</v>
      </c>
      <c r="C690">
        <v>44113</v>
      </c>
      <c r="D690">
        <v>16</v>
      </c>
      <c r="E690" t="s">
        <v>39</v>
      </c>
      <c r="F690" t="s">
        <v>40</v>
      </c>
      <c r="G690" t="s">
        <v>40</v>
      </c>
      <c r="I690" t="s">
        <v>40</v>
      </c>
      <c r="J690" t="s">
        <v>1954</v>
      </c>
      <c r="K690" t="s">
        <v>2641</v>
      </c>
      <c r="M690" t="s">
        <v>2935</v>
      </c>
      <c r="N690" t="s">
        <v>2979</v>
      </c>
      <c r="O690" s="4">
        <v>44133</v>
      </c>
      <c r="P690" s="6">
        <f t="shared" si="20"/>
        <v>20</v>
      </c>
      <c r="Q690" s="5">
        <f t="shared" si="21"/>
        <v>0.66666666666666663</v>
      </c>
      <c r="R690" t="s">
        <v>1506</v>
      </c>
      <c r="S690" t="s">
        <v>3795</v>
      </c>
      <c r="T690" t="s">
        <v>4088</v>
      </c>
      <c r="V690" t="s">
        <v>2296</v>
      </c>
      <c r="W690" t="s">
        <v>4211</v>
      </c>
      <c r="X690" s="7" t="s">
        <v>2926</v>
      </c>
      <c r="AA690" s="7" t="s">
        <v>4896</v>
      </c>
      <c r="AB690" s="7" t="s">
        <v>4613</v>
      </c>
      <c r="AC690" s="7"/>
      <c r="AJ690" t="s">
        <v>5316</v>
      </c>
      <c r="AK690" t="s">
        <v>5373</v>
      </c>
    </row>
    <row r="691" spans="1:37" ht="119" hidden="1" x14ac:dyDescent="0.2">
      <c r="A691" t="s">
        <v>44</v>
      </c>
      <c r="B691" t="s">
        <v>48</v>
      </c>
      <c r="C691">
        <v>44127</v>
      </c>
      <c r="D691">
        <v>10</v>
      </c>
      <c r="E691" t="s">
        <v>39</v>
      </c>
      <c r="F691" t="s">
        <v>40</v>
      </c>
      <c r="G691" t="s">
        <v>40</v>
      </c>
      <c r="I691" t="s">
        <v>40</v>
      </c>
      <c r="J691" t="s">
        <v>2185</v>
      </c>
      <c r="K691" t="s">
        <v>2641</v>
      </c>
      <c r="M691" t="s">
        <v>2935</v>
      </c>
      <c r="N691" t="s">
        <v>2979</v>
      </c>
      <c r="O691" s="4">
        <v>44133</v>
      </c>
      <c r="P691" s="6">
        <f t="shared" si="20"/>
        <v>6</v>
      </c>
      <c r="Q691" s="5">
        <f t="shared" si="21"/>
        <v>0.2</v>
      </c>
      <c r="R691">
        <v>3222407073</v>
      </c>
      <c r="S691" t="s">
        <v>3795</v>
      </c>
      <c r="T691" t="s">
        <v>4088</v>
      </c>
      <c r="V691" t="s">
        <v>2296</v>
      </c>
      <c r="W691" t="s">
        <v>4211</v>
      </c>
      <c r="X691" s="7" t="s">
        <v>2926</v>
      </c>
      <c r="AA691" s="7" t="s">
        <v>4897</v>
      </c>
      <c r="AB691" s="7" t="s">
        <v>4898</v>
      </c>
      <c r="AC691" s="7"/>
      <c r="AJ691" t="s">
        <v>5316</v>
      </c>
    </row>
    <row r="692" spans="1:37" ht="34" hidden="1" x14ac:dyDescent="0.2">
      <c r="A692" t="s">
        <v>37</v>
      </c>
      <c r="B692" t="s">
        <v>48</v>
      </c>
      <c r="C692">
        <v>43404</v>
      </c>
      <c r="D692">
        <v>16</v>
      </c>
      <c r="E692" t="s">
        <v>43</v>
      </c>
      <c r="F692" t="s">
        <v>40</v>
      </c>
      <c r="G692" t="s">
        <v>40</v>
      </c>
      <c r="I692" t="s">
        <v>40</v>
      </c>
      <c r="J692" t="s">
        <v>2186</v>
      </c>
      <c r="K692" t="s">
        <v>2438</v>
      </c>
      <c r="M692" t="s">
        <v>2928</v>
      </c>
      <c r="N692" t="s">
        <v>2940</v>
      </c>
      <c r="O692" s="4">
        <v>44134</v>
      </c>
      <c r="P692" s="6">
        <f t="shared" si="20"/>
        <v>730</v>
      </c>
      <c r="Q692" s="5">
        <f t="shared" si="21"/>
        <v>24.333333333333332</v>
      </c>
      <c r="R692" t="s">
        <v>3296</v>
      </c>
      <c r="S692" t="s">
        <v>3706</v>
      </c>
      <c r="T692" t="s">
        <v>4085</v>
      </c>
      <c r="V692" t="s">
        <v>4085</v>
      </c>
      <c r="W692" t="s">
        <v>4212</v>
      </c>
      <c r="X692" s="10" t="s">
        <v>2047</v>
      </c>
      <c r="AA692" s="7" t="s">
        <v>4899</v>
      </c>
      <c r="AB692" s="7" t="s">
        <v>4613</v>
      </c>
      <c r="AC692" s="7"/>
      <c r="AG692" t="s">
        <v>4088</v>
      </c>
      <c r="AJ692" t="s">
        <v>5316</v>
      </c>
    </row>
    <row r="693" spans="1:37" ht="34" hidden="1" x14ac:dyDescent="0.2">
      <c r="A693" t="s">
        <v>44</v>
      </c>
      <c r="B693" t="s">
        <v>48</v>
      </c>
      <c r="C693">
        <v>43845</v>
      </c>
      <c r="D693">
        <v>16</v>
      </c>
      <c r="E693" t="s">
        <v>43</v>
      </c>
      <c r="F693" t="s">
        <v>40</v>
      </c>
      <c r="G693" t="s">
        <v>40</v>
      </c>
      <c r="I693" t="s">
        <v>40</v>
      </c>
      <c r="J693" t="s">
        <v>2187</v>
      </c>
      <c r="K693" t="s">
        <v>2484</v>
      </c>
      <c r="M693" t="s">
        <v>2935</v>
      </c>
      <c r="N693" t="s">
        <v>2470</v>
      </c>
      <c r="O693" s="4">
        <v>44135</v>
      </c>
      <c r="P693" s="6">
        <f t="shared" si="20"/>
        <v>290</v>
      </c>
      <c r="Q693" s="5">
        <f t="shared" si="21"/>
        <v>9.6666666666666661</v>
      </c>
      <c r="R693">
        <v>3123394150</v>
      </c>
      <c r="S693" t="s">
        <v>3706</v>
      </c>
      <c r="T693" t="s">
        <v>4085</v>
      </c>
      <c r="V693" t="s">
        <v>4085</v>
      </c>
      <c r="W693" t="s">
        <v>4213</v>
      </c>
      <c r="X693" s="7" t="s">
        <v>2926</v>
      </c>
      <c r="AA693" s="7" t="s">
        <v>4896</v>
      </c>
      <c r="AB693" s="7" t="s">
        <v>4613</v>
      </c>
      <c r="AC693" s="7"/>
      <c r="AG693" t="s">
        <v>4088</v>
      </c>
      <c r="AJ693" t="s">
        <v>5314</v>
      </c>
    </row>
    <row r="694" spans="1:37" ht="17" hidden="1" x14ac:dyDescent="0.2">
      <c r="A694" t="s">
        <v>44</v>
      </c>
      <c r="B694" t="s">
        <v>48</v>
      </c>
      <c r="C694">
        <v>44105</v>
      </c>
      <c r="D694">
        <v>11</v>
      </c>
      <c r="E694" t="s">
        <v>39</v>
      </c>
      <c r="F694" t="s">
        <v>40</v>
      </c>
      <c r="G694" t="s">
        <v>40</v>
      </c>
      <c r="I694" t="s">
        <v>40</v>
      </c>
      <c r="J694" t="s">
        <v>2188</v>
      </c>
      <c r="K694" t="s">
        <v>2642</v>
      </c>
      <c r="M694" t="s">
        <v>2928</v>
      </c>
      <c r="N694" t="s">
        <v>2948</v>
      </c>
      <c r="O694" s="4">
        <v>44124</v>
      </c>
      <c r="P694" s="6">
        <f t="shared" si="20"/>
        <v>19</v>
      </c>
      <c r="Q694" s="5">
        <f t="shared" si="21"/>
        <v>0.6333333333333333</v>
      </c>
      <c r="R694" t="s">
        <v>3297</v>
      </c>
      <c r="S694" t="s">
        <v>3796</v>
      </c>
      <c r="T694" t="s">
        <v>4088</v>
      </c>
      <c r="V694" t="s">
        <v>4088</v>
      </c>
      <c r="X694" s="7" t="s">
        <v>2368</v>
      </c>
      <c r="AA694" s="7" t="s">
        <v>4900</v>
      </c>
      <c r="AB694" s="7" t="s">
        <v>4900</v>
      </c>
      <c r="AC694" s="7"/>
      <c r="AG694" t="s">
        <v>4087</v>
      </c>
    </row>
    <row r="695" spans="1:37" ht="85" hidden="1" x14ac:dyDescent="0.2">
      <c r="A695" t="s">
        <v>44</v>
      </c>
      <c r="B695" t="s">
        <v>38</v>
      </c>
      <c r="C695">
        <v>43649</v>
      </c>
      <c r="D695">
        <v>13</v>
      </c>
      <c r="E695" t="s">
        <v>43</v>
      </c>
      <c r="F695" t="s">
        <v>40</v>
      </c>
      <c r="G695" t="s">
        <v>40</v>
      </c>
      <c r="I695" t="s">
        <v>40</v>
      </c>
      <c r="J695" t="s">
        <v>2189</v>
      </c>
      <c r="K695" t="s">
        <v>2643</v>
      </c>
      <c r="M695" t="s">
        <v>2935</v>
      </c>
      <c r="N695" t="s">
        <v>2964</v>
      </c>
      <c r="O695" s="4">
        <v>44139</v>
      </c>
      <c r="P695" s="6">
        <f t="shared" si="20"/>
        <v>490</v>
      </c>
      <c r="Q695" s="5">
        <f t="shared" si="21"/>
        <v>16.333333333333332</v>
      </c>
      <c r="R695">
        <v>3115757547</v>
      </c>
      <c r="S695" t="s">
        <v>3706</v>
      </c>
      <c r="T695" t="s">
        <v>4085</v>
      </c>
      <c r="V695" t="s">
        <v>4085</v>
      </c>
      <c r="W695" t="s">
        <v>4209</v>
      </c>
      <c r="X695" s="7" t="s">
        <v>2926</v>
      </c>
      <c r="AA695" s="7" t="s">
        <v>4901</v>
      </c>
      <c r="AB695" s="7" t="s">
        <v>4902</v>
      </c>
      <c r="AC695" s="7"/>
      <c r="AJ695" t="s">
        <v>5316</v>
      </c>
    </row>
    <row r="696" spans="1:37" ht="85" hidden="1" x14ac:dyDescent="0.2">
      <c r="A696" t="s">
        <v>44</v>
      </c>
      <c r="B696" t="s">
        <v>38</v>
      </c>
      <c r="C696">
        <v>43649</v>
      </c>
      <c r="D696">
        <v>11</v>
      </c>
      <c r="E696" t="s">
        <v>43</v>
      </c>
      <c r="F696" t="s">
        <v>40</v>
      </c>
      <c r="G696" t="s">
        <v>40</v>
      </c>
      <c r="I696" t="s">
        <v>40</v>
      </c>
      <c r="J696" t="s">
        <v>2190</v>
      </c>
      <c r="K696" t="s">
        <v>2644</v>
      </c>
      <c r="M696" t="s">
        <v>2935</v>
      </c>
      <c r="N696" t="s">
        <v>2964</v>
      </c>
      <c r="O696" s="4">
        <v>44139</v>
      </c>
      <c r="P696" s="6">
        <f t="shared" si="20"/>
        <v>490</v>
      </c>
      <c r="Q696" s="5">
        <f t="shared" si="21"/>
        <v>16.333333333333332</v>
      </c>
      <c r="R696">
        <v>3115757547</v>
      </c>
      <c r="S696" t="s">
        <v>3706</v>
      </c>
      <c r="T696" t="s">
        <v>4085</v>
      </c>
      <c r="V696" t="s">
        <v>4085</v>
      </c>
      <c r="W696" t="s">
        <v>4209</v>
      </c>
      <c r="X696" s="7" t="s">
        <v>2926</v>
      </c>
      <c r="AA696" s="7" t="s">
        <v>4901</v>
      </c>
      <c r="AB696" s="7" t="s">
        <v>4902</v>
      </c>
      <c r="AC696" s="7"/>
      <c r="AJ696" t="s">
        <v>5316</v>
      </c>
    </row>
    <row r="697" spans="1:37" ht="68" hidden="1" x14ac:dyDescent="0.2">
      <c r="A697" t="s">
        <v>37</v>
      </c>
      <c r="B697" t="s">
        <v>38</v>
      </c>
      <c r="C697">
        <v>44062</v>
      </c>
      <c r="D697">
        <v>16</v>
      </c>
      <c r="E697" t="s">
        <v>39</v>
      </c>
      <c r="F697" t="s">
        <v>40</v>
      </c>
      <c r="G697" t="s">
        <v>40</v>
      </c>
      <c r="I697" t="s">
        <v>40</v>
      </c>
      <c r="J697" t="s">
        <v>2191</v>
      </c>
      <c r="K697" t="s">
        <v>2643</v>
      </c>
      <c r="M697" t="s">
        <v>2935</v>
      </c>
      <c r="N697" t="s">
        <v>2964</v>
      </c>
      <c r="O697" s="4">
        <v>44140</v>
      </c>
      <c r="P697" s="6">
        <f t="shared" si="20"/>
        <v>78</v>
      </c>
      <c r="Q697" s="5">
        <f t="shared" si="21"/>
        <v>2.6</v>
      </c>
      <c r="R697">
        <v>3504702550</v>
      </c>
      <c r="S697" t="s">
        <v>3706</v>
      </c>
      <c r="T697" t="s">
        <v>4085</v>
      </c>
      <c r="V697" t="s">
        <v>4085</v>
      </c>
      <c r="W697" t="s">
        <v>4214</v>
      </c>
      <c r="X697" s="7" t="s">
        <v>2926</v>
      </c>
      <c r="AA697" s="7" t="s">
        <v>4903</v>
      </c>
      <c r="AB697" s="7" t="s">
        <v>4904</v>
      </c>
      <c r="AC697" s="7"/>
      <c r="AG697" t="s">
        <v>4088</v>
      </c>
      <c r="AH697" t="s">
        <v>4088</v>
      </c>
      <c r="AJ697" t="s">
        <v>5316</v>
      </c>
    </row>
    <row r="698" spans="1:37" ht="85" hidden="1" x14ac:dyDescent="0.2">
      <c r="A698" t="s">
        <v>37</v>
      </c>
      <c r="B698" t="s">
        <v>38</v>
      </c>
      <c r="C698">
        <v>43956</v>
      </c>
      <c r="D698">
        <v>15</v>
      </c>
      <c r="E698" t="s">
        <v>43</v>
      </c>
      <c r="F698" t="s">
        <v>40</v>
      </c>
      <c r="G698" t="s">
        <v>40</v>
      </c>
      <c r="I698" t="s">
        <v>40</v>
      </c>
      <c r="J698" t="s">
        <v>2192</v>
      </c>
      <c r="K698" t="s">
        <v>2644</v>
      </c>
      <c r="M698" t="s">
        <v>2935</v>
      </c>
      <c r="N698" t="s">
        <v>2996</v>
      </c>
      <c r="O698" s="4">
        <v>44141</v>
      </c>
      <c r="P698" s="6">
        <f t="shared" si="20"/>
        <v>185</v>
      </c>
      <c r="Q698" s="5">
        <f t="shared" si="21"/>
        <v>6.166666666666667</v>
      </c>
      <c r="R698">
        <v>3208540115</v>
      </c>
      <c r="S698" t="s">
        <v>3797</v>
      </c>
      <c r="T698" t="s">
        <v>4085</v>
      </c>
      <c r="V698" t="s">
        <v>4085</v>
      </c>
      <c r="W698" t="s">
        <v>4215</v>
      </c>
      <c r="X698" s="7" t="s">
        <v>2368</v>
      </c>
      <c r="AA698" s="7" t="s">
        <v>4905</v>
      </c>
      <c r="AB698" s="7" t="s">
        <v>4906</v>
      </c>
      <c r="AC698" s="7"/>
      <c r="AG698" t="s">
        <v>4088</v>
      </c>
      <c r="AJ698" t="s">
        <v>5316</v>
      </c>
    </row>
    <row r="699" spans="1:37" ht="51" hidden="1" x14ac:dyDescent="0.2">
      <c r="A699" t="s">
        <v>37</v>
      </c>
      <c r="B699" t="s">
        <v>38</v>
      </c>
      <c r="C699">
        <v>43879</v>
      </c>
      <c r="D699">
        <v>17</v>
      </c>
      <c r="E699" t="s">
        <v>39</v>
      </c>
      <c r="F699" t="s">
        <v>40</v>
      </c>
      <c r="G699" t="s">
        <v>40</v>
      </c>
      <c r="I699" t="s">
        <v>40</v>
      </c>
      <c r="J699" t="s">
        <v>2193</v>
      </c>
      <c r="K699" t="s">
        <v>2438</v>
      </c>
      <c r="M699" t="s">
        <v>2928</v>
      </c>
      <c r="N699" t="s">
        <v>2940</v>
      </c>
      <c r="O699" s="4">
        <v>44136</v>
      </c>
      <c r="P699" s="6">
        <f t="shared" si="20"/>
        <v>257</v>
      </c>
      <c r="Q699" s="5">
        <f t="shared" si="21"/>
        <v>8.5666666666666664</v>
      </c>
      <c r="R699">
        <v>3175591523</v>
      </c>
      <c r="S699" t="s">
        <v>3773</v>
      </c>
      <c r="T699" t="s">
        <v>4085</v>
      </c>
      <c r="V699" t="s">
        <v>4085</v>
      </c>
      <c r="W699" t="s">
        <v>4216</v>
      </c>
      <c r="X699" s="7" t="s">
        <v>4438</v>
      </c>
      <c r="AA699" s="7" t="s">
        <v>4907</v>
      </c>
      <c r="AB699" s="7" t="s">
        <v>4908</v>
      </c>
      <c r="AC699" s="7"/>
      <c r="AG699" t="s">
        <v>4088</v>
      </c>
      <c r="AH699" t="s">
        <v>4088</v>
      </c>
      <c r="AJ699" t="s">
        <v>5315</v>
      </c>
    </row>
    <row r="700" spans="1:37" ht="51" hidden="1" x14ac:dyDescent="0.2">
      <c r="A700" t="s">
        <v>37</v>
      </c>
      <c r="B700" t="s">
        <v>38</v>
      </c>
      <c r="C700">
        <v>43297</v>
      </c>
      <c r="D700">
        <v>16</v>
      </c>
      <c r="E700" t="s">
        <v>43</v>
      </c>
      <c r="F700" t="s">
        <v>40</v>
      </c>
      <c r="G700" t="s">
        <v>40</v>
      </c>
      <c r="I700" t="s">
        <v>40</v>
      </c>
      <c r="J700" t="s">
        <v>2193</v>
      </c>
      <c r="K700" t="s">
        <v>2438</v>
      </c>
      <c r="M700" t="s">
        <v>2928</v>
      </c>
      <c r="N700" t="s">
        <v>2940</v>
      </c>
      <c r="O700" s="4">
        <v>44136</v>
      </c>
      <c r="P700" s="6">
        <f t="shared" si="20"/>
        <v>839</v>
      </c>
      <c r="Q700" s="5">
        <f t="shared" si="21"/>
        <v>27.966666666666665</v>
      </c>
      <c r="R700">
        <v>3175591523</v>
      </c>
      <c r="S700" t="s">
        <v>3773</v>
      </c>
      <c r="T700" t="s">
        <v>4085</v>
      </c>
      <c r="V700" t="s">
        <v>4085</v>
      </c>
      <c r="W700" t="s">
        <v>4217</v>
      </c>
      <c r="X700" s="10" t="s">
        <v>2047</v>
      </c>
      <c r="AA700" s="7" t="s">
        <v>4907</v>
      </c>
      <c r="AB700" s="7" t="s">
        <v>4908</v>
      </c>
      <c r="AC700" s="7"/>
      <c r="AG700" t="s">
        <v>4088</v>
      </c>
      <c r="AJ700" t="s">
        <v>5315</v>
      </c>
    </row>
    <row r="701" spans="1:37" ht="102" hidden="1" x14ac:dyDescent="0.2">
      <c r="A701" t="s">
        <v>44</v>
      </c>
      <c r="B701" t="s">
        <v>38</v>
      </c>
      <c r="C701">
        <v>44028</v>
      </c>
      <c r="D701">
        <v>16</v>
      </c>
      <c r="E701" t="s">
        <v>43</v>
      </c>
      <c r="F701" t="s">
        <v>40</v>
      </c>
      <c r="G701" t="s">
        <v>40</v>
      </c>
      <c r="I701" t="s">
        <v>40</v>
      </c>
      <c r="J701" t="s">
        <v>2194</v>
      </c>
      <c r="K701" t="s">
        <v>2645</v>
      </c>
      <c r="M701" t="s">
        <v>2928</v>
      </c>
      <c r="N701" t="s">
        <v>2978</v>
      </c>
      <c r="O701" s="4">
        <v>44141</v>
      </c>
      <c r="P701" s="6">
        <f t="shared" si="20"/>
        <v>113</v>
      </c>
      <c r="Q701" s="5">
        <f t="shared" si="21"/>
        <v>3.7666666666666666</v>
      </c>
      <c r="R701">
        <v>3224647229</v>
      </c>
      <c r="S701" t="s">
        <v>3798</v>
      </c>
      <c r="T701" t="s">
        <v>4085</v>
      </c>
      <c r="V701" t="s">
        <v>4085</v>
      </c>
      <c r="W701" t="s">
        <v>4218</v>
      </c>
      <c r="X701" s="7" t="s">
        <v>2368</v>
      </c>
      <c r="AA701" s="7" t="s">
        <v>4909</v>
      </c>
      <c r="AB701" s="7" t="s">
        <v>4910</v>
      </c>
      <c r="AC701" s="7"/>
      <c r="AE701" t="s">
        <v>4088</v>
      </c>
      <c r="AG701" t="s">
        <v>4088</v>
      </c>
      <c r="AJ701" t="s">
        <v>5314</v>
      </c>
      <c r="AK701" t="s">
        <v>5374</v>
      </c>
    </row>
    <row r="702" spans="1:37" ht="102" hidden="1" x14ac:dyDescent="0.2">
      <c r="A702" t="s">
        <v>37</v>
      </c>
      <c r="B702" t="s">
        <v>38</v>
      </c>
      <c r="C702">
        <v>44093</v>
      </c>
      <c r="D702">
        <v>17</v>
      </c>
      <c r="E702" t="s">
        <v>43</v>
      </c>
      <c r="F702" t="s">
        <v>40</v>
      </c>
      <c r="G702" t="s">
        <v>40</v>
      </c>
      <c r="I702" t="s">
        <v>40</v>
      </c>
      <c r="J702" t="s">
        <v>2195</v>
      </c>
      <c r="K702" t="s">
        <v>2646</v>
      </c>
      <c r="M702" t="s">
        <v>2928</v>
      </c>
      <c r="N702" t="s">
        <v>2997</v>
      </c>
      <c r="O702" s="4">
        <v>44144</v>
      </c>
      <c r="P702" s="6">
        <f t="shared" si="20"/>
        <v>51</v>
      </c>
      <c r="Q702" s="5">
        <f t="shared" si="21"/>
        <v>1.7</v>
      </c>
      <c r="R702" t="s">
        <v>3298</v>
      </c>
      <c r="S702" t="s">
        <v>3799</v>
      </c>
      <c r="T702" t="s">
        <v>4088</v>
      </c>
      <c r="V702" t="s">
        <v>4085</v>
      </c>
      <c r="W702" t="s">
        <v>4219</v>
      </c>
      <c r="X702" s="7" t="s">
        <v>2368</v>
      </c>
      <c r="AA702" s="7" t="s">
        <v>4911</v>
      </c>
      <c r="AB702" s="7" t="s">
        <v>4912</v>
      </c>
      <c r="AC702" s="7"/>
      <c r="AG702" t="s">
        <v>4088</v>
      </c>
      <c r="AH702" t="s">
        <v>4088</v>
      </c>
      <c r="AJ702" t="s">
        <v>5314</v>
      </c>
      <c r="AK702" t="s">
        <v>5375</v>
      </c>
    </row>
    <row r="703" spans="1:37" ht="68" hidden="1" x14ac:dyDescent="0.2">
      <c r="A703" t="s">
        <v>37</v>
      </c>
      <c r="B703" t="s">
        <v>38</v>
      </c>
      <c r="C703">
        <v>44143</v>
      </c>
      <c r="D703">
        <v>15</v>
      </c>
      <c r="E703" t="s">
        <v>39</v>
      </c>
      <c r="F703" t="s">
        <v>40</v>
      </c>
      <c r="G703" t="s">
        <v>40</v>
      </c>
      <c r="I703" t="s">
        <v>40</v>
      </c>
      <c r="J703" t="s">
        <v>2196</v>
      </c>
      <c r="K703" t="s">
        <v>2647</v>
      </c>
      <c r="M703" t="s">
        <v>2928</v>
      </c>
      <c r="N703" t="s">
        <v>2993</v>
      </c>
      <c r="O703" s="4">
        <v>44145</v>
      </c>
      <c r="P703" s="6">
        <f t="shared" si="20"/>
        <v>2</v>
      </c>
      <c r="Q703" s="5">
        <f t="shared" si="21"/>
        <v>6.6666666666666666E-2</v>
      </c>
      <c r="R703" t="s">
        <v>1507</v>
      </c>
      <c r="S703" t="s">
        <v>3773</v>
      </c>
      <c r="T703" t="s">
        <v>4085</v>
      </c>
      <c r="V703" t="s">
        <v>4085</v>
      </c>
      <c r="W703" t="s">
        <v>4214</v>
      </c>
      <c r="X703" s="7" t="s">
        <v>2368</v>
      </c>
      <c r="AA703" s="7" t="s">
        <v>4911</v>
      </c>
      <c r="AB703" s="7" t="s">
        <v>4613</v>
      </c>
      <c r="AC703" s="7"/>
      <c r="AG703" t="s">
        <v>4088</v>
      </c>
      <c r="AH703" t="s">
        <v>4088</v>
      </c>
      <c r="AJ703" t="s">
        <v>5314</v>
      </c>
    </row>
    <row r="704" spans="1:37" ht="51" hidden="1" x14ac:dyDescent="0.2">
      <c r="A704" t="s">
        <v>44</v>
      </c>
      <c r="B704" t="s">
        <v>38</v>
      </c>
      <c r="C704">
        <v>43820</v>
      </c>
      <c r="D704">
        <v>13</v>
      </c>
      <c r="E704" t="s">
        <v>39</v>
      </c>
      <c r="F704" t="s">
        <v>40</v>
      </c>
      <c r="G704" t="s">
        <v>40</v>
      </c>
      <c r="I704" t="s">
        <v>40</v>
      </c>
      <c r="J704" t="s">
        <v>2197</v>
      </c>
      <c r="K704" t="s">
        <v>2648</v>
      </c>
      <c r="M704" t="s">
        <v>2935</v>
      </c>
      <c r="N704" t="s">
        <v>2964</v>
      </c>
      <c r="O704" s="4">
        <v>44146</v>
      </c>
      <c r="P704" s="6">
        <f t="shared" si="20"/>
        <v>326</v>
      </c>
      <c r="Q704" s="5">
        <f t="shared" si="21"/>
        <v>10.866666666666667</v>
      </c>
      <c r="R704" t="s">
        <v>3299</v>
      </c>
      <c r="S704" t="s">
        <v>3800</v>
      </c>
      <c r="T704" t="s">
        <v>4088</v>
      </c>
      <c r="V704" t="s">
        <v>4085</v>
      </c>
      <c r="W704" t="s">
        <v>4220</v>
      </c>
      <c r="X704" s="7" t="s">
        <v>2926</v>
      </c>
      <c r="AA704" s="7" t="s">
        <v>4913</v>
      </c>
      <c r="AB704" s="7" t="s">
        <v>4914</v>
      </c>
      <c r="AC704" s="7"/>
      <c r="AG704" t="s">
        <v>4088</v>
      </c>
      <c r="AJ704" t="s">
        <v>5314</v>
      </c>
    </row>
    <row r="705" spans="1:37" ht="51" hidden="1" x14ac:dyDescent="0.2">
      <c r="A705" t="s">
        <v>44</v>
      </c>
      <c r="B705" t="s">
        <v>38</v>
      </c>
      <c r="C705">
        <v>44105</v>
      </c>
      <c r="D705">
        <v>9</v>
      </c>
      <c r="E705" t="s">
        <v>43</v>
      </c>
      <c r="F705" t="s">
        <v>40</v>
      </c>
      <c r="G705" t="s">
        <v>40</v>
      </c>
      <c r="I705" t="s">
        <v>40</v>
      </c>
      <c r="J705" t="s">
        <v>2198</v>
      </c>
      <c r="K705" t="s">
        <v>2649</v>
      </c>
      <c r="M705" t="s">
        <v>2937</v>
      </c>
      <c r="N705" t="s">
        <v>2998</v>
      </c>
      <c r="O705" s="4">
        <v>44147</v>
      </c>
      <c r="P705" s="6">
        <f t="shared" si="20"/>
        <v>42</v>
      </c>
      <c r="Q705" s="5">
        <f t="shared" si="21"/>
        <v>1.4</v>
      </c>
      <c r="R705">
        <v>3142774288</v>
      </c>
      <c r="S705" t="s">
        <v>3801</v>
      </c>
      <c r="T705" t="s">
        <v>4085</v>
      </c>
      <c r="V705" t="s">
        <v>4085</v>
      </c>
      <c r="W705" t="s">
        <v>4221</v>
      </c>
      <c r="X705" s="7" t="s">
        <v>2929</v>
      </c>
      <c r="AA705" s="7" t="s">
        <v>4492</v>
      </c>
      <c r="AB705" s="7" t="s">
        <v>4915</v>
      </c>
      <c r="AC705" s="7"/>
      <c r="AJ705" t="s">
        <v>5314</v>
      </c>
    </row>
    <row r="706" spans="1:37" ht="51" hidden="1" x14ac:dyDescent="0.2">
      <c r="A706" t="s">
        <v>44</v>
      </c>
      <c r="B706" t="s">
        <v>38</v>
      </c>
      <c r="C706">
        <v>43388</v>
      </c>
      <c r="D706">
        <v>3</v>
      </c>
      <c r="E706" t="s">
        <v>43</v>
      </c>
      <c r="F706" t="s">
        <v>40</v>
      </c>
      <c r="G706" t="s">
        <v>40</v>
      </c>
      <c r="I706" t="s">
        <v>40</v>
      </c>
      <c r="J706" t="s">
        <v>2185</v>
      </c>
      <c r="K706" t="s">
        <v>2578</v>
      </c>
      <c r="M706" t="s">
        <v>2928</v>
      </c>
      <c r="N706" t="s">
        <v>2970</v>
      </c>
      <c r="O706" s="4">
        <v>44146</v>
      </c>
      <c r="P706" s="6">
        <f t="shared" si="20"/>
        <v>758</v>
      </c>
      <c r="Q706" s="5">
        <f t="shared" si="21"/>
        <v>25.266666666666666</v>
      </c>
      <c r="R706">
        <v>3153525623</v>
      </c>
      <c r="S706" t="s">
        <v>3802</v>
      </c>
      <c r="T706" t="s">
        <v>4085</v>
      </c>
      <c r="V706" t="s">
        <v>4085</v>
      </c>
      <c r="W706" t="s">
        <v>4222</v>
      </c>
      <c r="X706" s="7" t="s">
        <v>2368</v>
      </c>
      <c r="AA706" s="7" t="s">
        <v>4916</v>
      </c>
      <c r="AB706" s="7" t="s">
        <v>4917</v>
      </c>
      <c r="AC706" s="7"/>
      <c r="AJ706" t="s">
        <v>5314</v>
      </c>
    </row>
    <row r="707" spans="1:37" ht="68" hidden="1" x14ac:dyDescent="0.2">
      <c r="A707" t="s">
        <v>44</v>
      </c>
      <c r="B707" t="s">
        <v>38</v>
      </c>
      <c r="C707">
        <v>44000</v>
      </c>
      <c r="D707">
        <v>3</v>
      </c>
      <c r="E707" t="s">
        <v>39</v>
      </c>
      <c r="F707" t="s">
        <v>40</v>
      </c>
      <c r="G707" t="s">
        <v>40</v>
      </c>
      <c r="I707" t="s">
        <v>40</v>
      </c>
      <c r="J707" t="s">
        <v>2199</v>
      </c>
      <c r="K707" t="s">
        <v>2650</v>
      </c>
      <c r="M707" t="s">
        <v>2928</v>
      </c>
      <c r="N707" t="s">
        <v>2996</v>
      </c>
      <c r="O707" s="4">
        <v>44150</v>
      </c>
      <c r="P707" s="6">
        <f t="shared" ref="P707:P770" si="22">O707-C707</f>
        <v>150</v>
      </c>
      <c r="Q707" s="5">
        <f t="shared" ref="Q707:Q770" si="23">P707/30</f>
        <v>5</v>
      </c>
      <c r="R707">
        <v>3116156369</v>
      </c>
      <c r="S707" t="s">
        <v>3803</v>
      </c>
      <c r="T707" t="s">
        <v>4088</v>
      </c>
      <c r="V707" t="s">
        <v>4085</v>
      </c>
      <c r="W707" t="s">
        <v>4220</v>
      </c>
      <c r="X707" s="7" t="s">
        <v>2368</v>
      </c>
      <c r="AA707" s="7" t="s">
        <v>4918</v>
      </c>
      <c r="AB707" s="7" t="s">
        <v>4906</v>
      </c>
      <c r="AC707" s="7"/>
      <c r="AG707" t="s">
        <v>4088</v>
      </c>
      <c r="AJ707" t="s">
        <v>5314</v>
      </c>
    </row>
    <row r="708" spans="1:37" ht="68" hidden="1" x14ac:dyDescent="0.2">
      <c r="A708" t="s">
        <v>37</v>
      </c>
      <c r="B708" t="s">
        <v>38</v>
      </c>
      <c r="C708">
        <v>44084</v>
      </c>
      <c r="D708">
        <v>7</v>
      </c>
      <c r="E708" t="s">
        <v>39</v>
      </c>
      <c r="F708" t="s">
        <v>40</v>
      </c>
      <c r="G708" t="s">
        <v>40</v>
      </c>
      <c r="I708" t="s">
        <v>40</v>
      </c>
      <c r="J708" t="s">
        <v>2200</v>
      </c>
      <c r="K708" t="s">
        <v>2651</v>
      </c>
      <c r="M708" t="s">
        <v>2928</v>
      </c>
      <c r="N708" t="s">
        <v>2964</v>
      </c>
      <c r="O708" s="4">
        <v>44153</v>
      </c>
      <c r="P708" s="6">
        <f t="shared" si="22"/>
        <v>69</v>
      </c>
      <c r="Q708" s="5">
        <f t="shared" si="23"/>
        <v>2.2999999999999998</v>
      </c>
      <c r="R708">
        <v>3212440219</v>
      </c>
      <c r="S708" t="s">
        <v>3804</v>
      </c>
      <c r="T708" t="s">
        <v>4085</v>
      </c>
      <c r="V708" t="s">
        <v>4085</v>
      </c>
      <c r="W708" t="s">
        <v>4217</v>
      </c>
      <c r="X708" s="7" t="s">
        <v>2368</v>
      </c>
      <c r="AA708" s="7" t="s">
        <v>4919</v>
      </c>
      <c r="AB708" s="7" t="s">
        <v>4920</v>
      </c>
      <c r="AC708" s="7"/>
      <c r="AG708" t="s">
        <v>4088</v>
      </c>
      <c r="AJ708" t="s">
        <v>5314</v>
      </c>
    </row>
    <row r="709" spans="1:37" ht="51" hidden="1" x14ac:dyDescent="0.2">
      <c r="A709" t="s">
        <v>44</v>
      </c>
      <c r="B709" t="s">
        <v>38</v>
      </c>
      <c r="C709">
        <v>43514</v>
      </c>
      <c r="D709">
        <v>14</v>
      </c>
      <c r="E709" t="s">
        <v>43</v>
      </c>
      <c r="F709" t="s">
        <v>40</v>
      </c>
      <c r="G709" t="s">
        <v>40</v>
      </c>
      <c r="I709" t="s">
        <v>40</v>
      </c>
      <c r="J709" t="s">
        <v>2101</v>
      </c>
      <c r="K709" t="s">
        <v>2652</v>
      </c>
      <c r="M709" t="s">
        <v>2928</v>
      </c>
      <c r="N709" t="s">
        <v>2978</v>
      </c>
      <c r="O709" s="4">
        <v>44153</v>
      </c>
      <c r="P709" s="6">
        <f t="shared" si="22"/>
        <v>639</v>
      </c>
      <c r="Q709" s="5">
        <f t="shared" si="23"/>
        <v>21.3</v>
      </c>
      <c r="R709">
        <v>3233396460</v>
      </c>
      <c r="S709" t="s">
        <v>3805</v>
      </c>
      <c r="T709" t="s">
        <v>4088</v>
      </c>
      <c r="V709" t="s">
        <v>4085</v>
      </c>
      <c r="W709" t="s">
        <v>4220</v>
      </c>
      <c r="X709" s="7" t="s">
        <v>2368</v>
      </c>
      <c r="AA709" s="7" t="s">
        <v>4921</v>
      </c>
      <c r="AB709" s="7" t="s">
        <v>4492</v>
      </c>
      <c r="AC709" s="7"/>
      <c r="AJ709" t="s">
        <v>5314</v>
      </c>
    </row>
    <row r="710" spans="1:37" ht="51" hidden="1" x14ac:dyDescent="0.2">
      <c r="A710" t="s">
        <v>44</v>
      </c>
      <c r="B710" t="s">
        <v>38</v>
      </c>
      <c r="C710">
        <v>43514</v>
      </c>
      <c r="D710">
        <v>5</v>
      </c>
      <c r="E710" t="s">
        <v>43</v>
      </c>
      <c r="F710" t="s">
        <v>40</v>
      </c>
      <c r="G710" t="s">
        <v>40</v>
      </c>
      <c r="I710" t="s">
        <v>40</v>
      </c>
      <c r="J710" t="s">
        <v>2101</v>
      </c>
      <c r="K710" t="s">
        <v>2652</v>
      </c>
      <c r="M710" t="s">
        <v>2928</v>
      </c>
      <c r="N710" t="s">
        <v>2978</v>
      </c>
      <c r="O710" s="4">
        <v>44153</v>
      </c>
      <c r="P710" s="6">
        <f t="shared" si="22"/>
        <v>639</v>
      </c>
      <c r="Q710" s="5">
        <f t="shared" si="23"/>
        <v>21.3</v>
      </c>
      <c r="R710">
        <v>3233396460</v>
      </c>
      <c r="S710" t="s">
        <v>3805</v>
      </c>
      <c r="T710" t="s">
        <v>4088</v>
      </c>
      <c r="V710" t="s">
        <v>4085</v>
      </c>
      <c r="W710" t="s">
        <v>4220</v>
      </c>
      <c r="X710" s="7" t="s">
        <v>2368</v>
      </c>
      <c r="AA710" s="7" t="s">
        <v>4921</v>
      </c>
      <c r="AB710" s="7" t="s">
        <v>4492</v>
      </c>
      <c r="AC710" s="7"/>
      <c r="AJ710" t="s">
        <v>5314</v>
      </c>
    </row>
    <row r="711" spans="1:37" ht="85" hidden="1" x14ac:dyDescent="0.2">
      <c r="A711" t="s">
        <v>44</v>
      </c>
      <c r="B711" t="s">
        <v>38</v>
      </c>
      <c r="C711">
        <v>42428</v>
      </c>
      <c r="D711">
        <v>5</v>
      </c>
      <c r="E711" t="s">
        <v>43</v>
      </c>
      <c r="F711" t="s">
        <v>40</v>
      </c>
      <c r="G711" t="s">
        <v>40</v>
      </c>
      <c r="I711" t="s">
        <v>40</v>
      </c>
      <c r="J711" t="s">
        <v>2201</v>
      </c>
      <c r="K711" t="s">
        <v>2653</v>
      </c>
      <c r="M711" t="s">
        <v>2936</v>
      </c>
      <c r="N711" t="s">
        <v>2998</v>
      </c>
      <c r="O711" s="4">
        <v>44153</v>
      </c>
      <c r="P711" s="6">
        <f t="shared" si="22"/>
        <v>1725</v>
      </c>
      <c r="Q711" s="5">
        <f t="shared" si="23"/>
        <v>57.5</v>
      </c>
      <c r="R711">
        <v>3132503768</v>
      </c>
      <c r="S711" t="s">
        <v>3806</v>
      </c>
      <c r="T711" t="s">
        <v>4088</v>
      </c>
      <c r="V711" t="s">
        <v>4085</v>
      </c>
      <c r="W711" t="s">
        <v>4223</v>
      </c>
      <c r="X711" s="7" t="s">
        <v>2927</v>
      </c>
      <c r="AA711" s="7" t="s">
        <v>4922</v>
      </c>
      <c r="AB711" s="7" t="s">
        <v>4645</v>
      </c>
      <c r="AC711" s="7"/>
      <c r="AJ711" t="s">
        <v>5314</v>
      </c>
      <c r="AK711" t="s">
        <v>5376</v>
      </c>
    </row>
    <row r="712" spans="1:37" ht="34" hidden="1" x14ac:dyDescent="0.2">
      <c r="A712" t="s">
        <v>37</v>
      </c>
      <c r="B712" t="s">
        <v>38</v>
      </c>
      <c r="C712">
        <v>44090</v>
      </c>
      <c r="D712">
        <v>12</v>
      </c>
      <c r="E712" t="s">
        <v>43</v>
      </c>
      <c r="F712" t="s">
        <v>40</v>
      </c>
      <c r="G712" t="s">
        <v>40</v>
      </c>
      <c r="I712" t="s">
        <v>40</v>
      </c>
      <c r="J712" t="s">
        <v>2202</v>
      </c>
      <c r="K712" t="s">
        <v>2550</v>
      </c>
      <c r="M712" t="s">
        <v>2928</v>
      </c>
      <c r="N712" t="s">
        <v>2999</v>
      </c>
      <c r="O712" s="4">
        <v>44154</v>
      </c>
      <c r="P712" s="6">
        <f t="shared" si="22"/>
        <v>64</v>
      </c>
      <c r="Q712" s="5">
        <f t="shared" si="23"/>
        <v>2.1333333333333333</v>
      </c>
      <c r="R712">
        <v>3219241614</v>
      </c>
      <c r="S712" t="s">
        <v>3807</v>
      </c>
      <c r="T712" t="s">
        <v>4088</v>
      </c>
      <c r="V712" t="s">
        <v>4085</v>
      </c>
      <c r="W712" t="s">
        <v>4223</v>
      </c>
      <c r="X712" s="7" t="s">
        <v>2368</v>
      </c>
      <c r="AA712" s="7" t="s">
        <v>4916</v>
      </c>
      <c r="AB712" s="7" t="s">
        <v>4923</v>
      </c>
      <c r="AC712" s="7"/>
      <c r="AG712" t="s">
        <v>4088</v>
      </c>
      <c r="AJ712" t="s">
        <v>5314</v>
      </c>
    </row>
    <row r="713" spans="1:37" ht="34" hidden="1" x14ac:dyDescent="0.2">
      <c r="A713" t="s">
        <v>37</v>
      </c>
      <c r="B713" t="s">
        <v>38</v>
      </c>
      <c r="C713">
        <v>44090</v>
      </c>
      <c r="D713">
        <v>11</v>
      </c>
      <c r="E713" t="s">
        <v>39</v>
      </c>
      <c r="F713" t="s">
        <v>40</v>
      </c>
      <c r="G713" t="s">
        <v>40</v>
      </c>
      <c r="I713" t="s">
        <v>40</v>
      </c>
      <c r="J713" t="s">
        <v>2202</v>
      </c>
      <c r="K713" t="s">
        <v>2550</v>
      </c>
      <c r="M713" t="s">
        <v>2928</v>
      </c>
      <c r="N713" t="s">
        <v>2999</v>
      </c>
      <c r="O713" s="4">
        <v>44154</v>
      </c>
      <c r="P713" s="6">
        <f t="shared" si="22"/>
        <v>64</v>
      </c>
      <c r="Q713" s="5">
        <f t="shared" si="23"/>
        <v>2.1333333333333333</v>
      </c>
      <c r="R713">
        <v>3219241614</v>
      </c>
      <c r="S713" t="s">
        <v>3807</v>
      </c>
      <c r="T713" t="s">
        <v>4088</v>
      </c>
      <c r="V713" t="s">
        <v>4085</v>
      </c>
      <c r="W713" t="s">
        <v>4223</v>
      </c>
      <c r="X713" s="7" t="s">
        <v>2368</v>
      </c>
      <c r="AA713" s="7" t="s">
        <v>4916</v>
      </c>
      <c r="AB713" s="7" t="s">
        <v>4923</v>
      </c>
      <c r="AC713" s="7"/>
      <c r="AG713" t="s">
        <v>4088</v>
      </c>
      <c r="AJ713" t="s">
        <v>5314</v>
      </c>
    </row>
    <row r="714" spans="1:37" ht="34" hidden="1" x14ac:dyDescent="0.2">
      <c r="A714" t="s">
        <v>37</v>
      </c>
      <c r="B714" t="s">
        <v>38</v>
      </c>
      <c r="C714">
        <v>44090</v>
      </c>
      <c r="D714">
        <v>13</v>
      </c>
      <c r="E714" t="s">
        <v>43</v>
      </c>
      <c r="F714" t="s">
        <v>40</v>
      </c>
      <c r="G714" t="s">
        <v>40</v>
      </c>
      <c r="I714" t="s">
        <v>40</v>
      </c>
      <c r="J714" t="s">
        <v>2203</v>
      </c>
      <c r="K714" t="s">
        <v>2550</v>
      </c>
      <c r="M714" t="s">
        <v>2928</v>
      </c>
      <c r="N714" t="s">
        <v>2999</v>
      </c>
      <c r="O714" s="4">
        <v>44154</v>
      </c>
      <c r="P714" s="6">
        <f t="shared" si="22"/>
        <v>64</v>
      </c>
      <c r="Q714" s="5">
        <f t="shared" si="23"/>
        <v>2.1333333333333333</v>
      </c>
      <c r="R714">
        <v>3219241614</v>
      </c>
      <c r="S714" t="s">
        <v>3807</v>
      </c>
      <c r="T714" t="s">
        <v>4088</v>
      </c>
      <c r="V714" t="s">
        <v>4085</v>
      </c>
      <c r="W714" t="s">
        <v>4223</v>
      </c>
      <c r="X714" s="7" t="s">
        <v>2368</v>
      </c>
      <c r="AA714" s="7" t="s">
        <v>4916</v>
      </c>
      <c r="AB714" s="7" t="s">
        <v>4923</v>
      </c>
      <c r="AC714" s="7"/>
      <c r="AG714" t="s">
        <v>4088</v>
      </c>
      <c r="AJ714" t="s">
        <v>5314</v>
      </c>
    </row>
    <row r="715" spans="1:37" ht="34" hidden="1" x14ac:dyDescent="0.2">
      <c r="A715" t="s">
        <v>37</v>
      </c>
      <c r="B715" t="s">
        <v>38</v>
      </c>
      <c r="C715">
        <v>44090</v>
      </c>
      <c r="D715">
        <v>3</v>
      </c>
      <c r="E715" t="s">
        <v>39</v>
      </c>
      <c r="F715" t="s">
        <v>40</v>
      </c>
      <c r="G715" t="s">
        <v>40</v>
      </c>
      <c r="I715" t="s">
        <v>40</v>
      </c>
      <c r="J715" t="s">
        <v>2204</v>
      </c>
      <c r="K715" t="s">
        <v>2550</v>
      </c>
      <c r="M715" t="s">
        <v>2928</v>
      </c>
      <c r="N715" t="s">
        <v>2999</v>
      </c>
      <c r="O715" s="4">
        <v>44154</v>
      </c>
      <c r="P715" s="6">
        <f t="shared" si="22"/>
        <v>64</v>
      </c>
      <c r="Q715" s="5">
        <f t="shared" si="23"/>
        <v>2.1333333333333333</v>
      </c>
      <c r="R715">
        <v>3219241614</v>
      </c>
      <c r="S715" t="s">
        <v>3807</v>
      </c>
      <c r="T715" t="s">
        <v>4088</v>
      </c>
      <c r="V715" t="s">
        <v>4085</v>
      </c>
      <c r="W715" t="s">
        <v>4223</v>
      </c>
      <c r="X715" s="7" t="s">
        <v>2368</v>
      </c>
      <c r="AA715" s="7" t="s">
        <v>4916</v>
      </c>
      <c r="AB715" s="7" t="s">
        <v>4923</v>
      </c>
      <c r="AC715" s="7"/>
      <c r="AJ715" t="s">
        <v>5314</v>
      </c>
    </row>
    <row r="716" spans="1:37" ht="34" hidden="1" x14ac:dyDescent="0.2">
      <c r="A716" t="s">
        <v>44</v>
      </c>
      <c r="B716" t="s">
        <v>38</v>
      </c>
      <c r="C716">
        <v>44155</v>
      </c>
      <c r="D716">
        <v>8</v>
      </c>
      <c r="E716" t="s">
        <v>43</v>
      </c>
      <c r="F716" t="s">
        <v>40</v>
      </c>
      <c r="G716" t="s">
        <v>40</v>
      </c>
      <c r="I716" t="s">
        <v>40</v>
      </c>
      <c r="J716" t="s">
        <v>2205</v>
      </c>
      <c r="K716" t="s">
        <v>2621</v>
      </c>
      <c r="M716" t="s">
        <v>2928</v>
      </c>
      <c r="N716" t="s">
        <v>2979</v>
      </c>
      <c r="O716" s="4">
        <v>44156</v>
      </c>
      <c r="P716" s="6">
        <f t="shared" si="22"/>
        <v>1</v>
      </c>
      <c r="Q716" s="5">
        <f t="shared" si="23"/>
        <v>3.3333333333333333E-2</v>
      </c>
      <c r="R716">
        <v>3214463652</v>
      </c>
      <c r="S716" t="s">
        <v>3706</v>
      </c>
      <c r="T716" t="s">
        <v>4085</v>
      </c>
      <c r="V716" t="s">
        <v>4085</v>
      </c>
      <c r="W716" t="s">
        <v>4224</v>
      </c>
      <c r="X716" s="7" t="s">
        <v>2368</v>
      </c>
      <c r="AA716" s="7" t="s">
        <v>4916</v>
      </c>
      <c r="AB716" s="7" t="s">
        <v>4924</v>
      </c>
      <c r="AC716" s="7"/>
      <c r="AG716" t="s">
        <v>4088</v>
      </c>
      <c r="AJ716" t="s">
        <v>5315</v>
      </c>
      <c r="AK716" t="s">
        <v>5377</v>
      </c>
    </row>
    <row r="717" spans="1:37" ht="68" hidden="1" x14ac:dyDescent="0.2">
      <c r="A717" t="s">
        <v>44</v>
      </c>
      <c r="B717" t="s">
        <v>38</v>
      </c>
      <c r="C717">
        <v>44114</v>
      </c>
      <c r="D717">
        <v>12</v>
      </c>
      <c r="E717" t="s">
        <v>43</v>
      </c>
      <c r="F717" t="s">
        <v>40</v>
      </c>
      <c r="G717" t="s">
        <v>40</v>
      </c>
      <c r="I717" t="s">
        <v>40</v>
      </c>
      <c r="J717" t="s">
        <v>2206</v>
      </c>
      <c r="K717" t="s">
        <v>2578</v>
      </c>
      <c r="M717" t="s">
        <v>2928</v>
      </c>
      <c r="N717" t="s">
        <v>2978</v>
      </c>
      <c r="O717" s="4">
        <v>44153</v>
      </c>
      <c r="P717" s="6">
        <f t="shared" si="22"/>
        <v>39</v>
      </c>
      <c r="Q717" s="5">
        <f t="shared" si="23"/>
        <v>1.3</v>
      </c>
      <c r="R717" t="s">
        <v>3300</v>
      </c>
      <c r="S717" t="s">
        <v>3808</v>
      </c>
      <c r="T717" t="s">
        <v>4085</v>
      </c>
      <c r="V717" t="s">
        <v>4085</v>
      </c>
      <c r="W717" t="s">
        <v>4225</v>
      </c>
      <c r="X717" s="7" t="s">
        <v>2368</v>
      </c>
      <c r="AA717" s="7" t="s">
        <v>4925</v>
      </c>
      <c r="AB717" s="7" t="s">
        <v>4926</v>
      </c>
      <c r="AC717" s="7"/>
      <c r="AG717" t="s">
        <v>4088</v>
      </c>
      <c r="AJ717" t="s">
        <v>5314</v>
      </c>
    </row>
    <row r="718" spans="1:37" ht="68" hidden="1" x14ac:dyDescent="0.2">
      <c r="A718" t="s">
        <v>44</v>
      </c>
      <c r="B718" t="s">
        <v>38</v>
      </c>
      <c r="C718">
        <v>44114</v>
      </c>
      <c r="D718">
        <v>9</v>
      </c>
      <c r="E718" t="s">
        <v>43</v>
      </c>
      <c r="F718" t="s">
        <v>40</v>
      </c>
      <c r="G718" t="s">
        <v>40</v>
      </c>
      <c r="I718" t="s">
        <v>40</v>
      </c>
      <c r="J718" t="s">
        <v>2206</v>
      </c>
      <c r="K718" t="s">
        <v>2578</v>
      </c>
      <c r="M718" t="s">
        <v>2928</v>
      </c>
      <c r="N718" t="s">
        <v>2978</v>
      </c>
      <c r="O718" s="4">
        <v>44153</v>
      </c>
      <c r="P718" s="6">
        <f t="shared" si="22"/>
        <v>39</v>
      </c>
      <c r="Q718" s="5">
        <f t="shared" si="23"/>
        <v>1.3</v>
      </c>
      <c r="R718" t="s">
        <v>3300</v>
      </c>
      <c r="S718" t="s">
        <v>3808</v>
      </c>
      <c r="T718" t="s">
        <v>4085</v>
      </c>
      <c r="V718" t="s">
        <v>4085</v>
      </c>
      <c r="W718" t="s">
        <v>4225</v>
      </c>
      <c r="X718" s="7" t="s">
        <v>2368</v>
      </c>
      <c r="AA718" s="7" t="s">
        <v>4925</v>
      </c>
      <c r="AB718" s="7" t="s">
        <v>4926</v>
      </c>
      <c r="AC718" s="7"/>
      <c r="AG718" t="s">
        <v>4088</v>
      </c>
      <c r="AJ718" t="s">
        <v>5314</v>
      </c>
    </row>
    <row r="719" spans="1:37" ht="34" hidden="1" x14ac:dyDescent="0.2">
      <c r="A719" t="s">
        <v>37</v>
      </c>
      <c r="B719" t="s">
        <v>38</v>
      </c>
      <c r="C719">
        <v>44155</v>
      </c>
      <c r="D719">
        <v>10</v>
      </c>
      <c r="E719" t="s">
        <v>39</v>
      </c>
      <c r="F719" t="s">
        <v>40</v>
      </c>
      <c r="G719" t="s">
        <v>40</v>
      </c>
      <c r="I719" t="s">
        <v>40</v>
      </c>
      <c r="J719" t="s">
        <v>2207</v>
      </c>
      <c r="K719" t="s">
        <v>2438</v>
      </c>
      <c r="M719" t="s">
        <v>2928</v>
      </c>
      <c r="N719" t="s">
        <v>2940</v>
      </c>
      <c r="O719" s="4">
        <v>44154</v>
      </c>
      <c r="P719" s="6">
        <f t="shared" si="22"/>
        <v>-1</v>
      </c>
      <c r="Q719" s="5">
        <f t="shared" si="23"/>
        <v>-3.3333333333333333E-2</v>
      </c>
      <c r="R719">
        <v>3207776881</v>
      </c>
      <c r="S719" t="s">
        <v>3773</v>
      </c>
      <c r="T719" t="s">
        <v>4085</v>
      </c>
      <c r="V719" t="s">
        <v>4085</v>
      </c>
      <c r="W719" t="s">
        <v>4225</v>
      </c>
      <c r="X719" s="10" t="s">
        <v>2047</v>
      </c>
      <c r="AA719" s="7" t="s">
        <v>4507</v>
      </c>
      <c r="AB719" s="7" t="s">
        <v>4492</v>
      </c>
      <c r="AC719" s="7"/>
      <c r="AJ719" t="s">
        <v>5315</v>
      </c>
      <c r="AK719" t="s">
        <v>5378</v>
      </c>
    </row>
    <row r="720" spans="1:37" ht="85" hidden="1" x14ac:dyDescent="0.2">
      <c r="A720" t="s">
        <v>37</v>
      </c>
      <c r="B720" t="s">
        <v>38</v>
      </c>
      <c r="C720">
        <v>43772</v>
      </c>
      <c r="D720">
        <v>17</v>
      </c>
      <c r="E720" t="s">
        <v>43</v>
      </c>
      <c r="F720" t="s">
        <v>40</v>
      </c>
      <c r="G720" t="s">
        <v>40</v>
      </c>
      <c r="I720" t="s">
        <v>40</v>
      </c>
      <c r="J720" t="s">
        <v>2208</v>
      </c>
      <c r="K720" t="s">
        <v>2654</v>
      </c>
      <c r="M720" t="s">
        <v>2936</v>
      </c>
      <c r="N720" t="s">
        <v>3000</v>
      </c>
      <c r="O720" s="4">
        <v>44153</v>
      </c>
      <c r="P720" s="6">
        <f t="shared" si="22"/>
        <v>381</v>
      </c>
      <c r="Q720" s="5">
        <f t="shared" si="23"/>
        <v>12.7</v>
      </c>
      <c r="R720">
        <v>313503768</v>
      </c>
      <c r="S720" t="s">
        <v>3809</v>
      </c>
      <c r="T720" t="s">
        <v>4088</v>
      </c>
      <c r="V720" t="s">
        <v>4085</v>
      </c>
      <c r="W720" t="s">
        <v>4223</v>
      </c>
      <c r="X720" s="7" t="s">
        <v>2927</v>
      </c>
      <c r="AA720" s="7" t="s">
        <v>4927</v>
      </c>
      <c r="AB720" s="7" t="s">
        <v>4645</v>
      </c>
      <c r="AC720" s="7"/>
      <c r="AG720" t="s">
        <v>4088</v>
      </c>
      <c r="AH720" t="s">
        <v>4088</v>
      </c>
      <c r="AJ720" t="s">
        <v>5314</v>
      </c>
      <c r="AK720" t="s">
        <v>5379</v>
      </c>
    </row>
    <row r="721" spans="1:37" ht="153" hidden="1" x14ac:dyDescent="0.2">
      <c r="A721" t="s">
        <v>37</v>
      </c>
      <c r="B721" t="s">
        <v>38</v>
      </c>
      <c r="C721">
        <v>42995</v>
      </c>
      <c r="D721">
        <v>10</v>
      </c>
      <c r="E721" t="s">
        <v>43</v>
      </c>
      <c r="F721" t="s">
        <v>40</v>
      </c>
      <c r="G721" t="s">
        <v>40</v>
      </c>
      <c r="I721" t="s">
        <v>40</v>
      </c>
      <c r="J721" t="s">
        <v>2208</v>
      </c>
      <c r="K721" t="s">
        <v>2655</v>
      </c>
      <c r="M721" t="s">
        <v>2937</v>
      </c>
      <c r="N721" t="s">
        <v>3000</v>
      </c>
      <c r="O721" s="4">
        <v>44158</v>
      </c>
      <c r="P721" s="6">
        <f t="shared" si="22"/>
        <v>1163</v>
      </c>
      <c r="Q721" s="5">
        <f t="shared" si="23"/>
        <v>38.766666666666666</v>
      </c>
      <c r="R721">
        <v>3105681354</v>
      </c>
      <c r="S721" t="s">
        <v>3810</v>
      </c>
      <c r="T721" t="s">
        <v>4088</v>
      </c>
      <c r="V721" t="s">
        <v>4085</v>
      </c>
      <c r="W721" t="s">
        <v>4223</v>
      </c>
      <c r="X721" s="7" t="s">
        <v>2929</v>
      </c>
      <c r="AA721" s="7" t="s">
        <v>4928</v>
      </c>
      <c r="AB721" s="7" t="s">
        <v>4645</v>
      </c>
      <c r="AC721" s="7"/>
      <c r="AJ721" t="s">
        <v>5314</v>
      </c>
    </row>
    <row r="722" spans="1:37" ht="153" hidden="1" x14ac:dyDescent="0.2">
      <c r="A722" t="s">
        <v>37</v>
      </c>
      <c r="B722" t="s">
        <v>38</v>
      </c>
      <c r="C722">
        <v>42995</v>
      </c>
      <c r="D722">
        <v>4</v>
      </c>
      <c r="E722" t="s">
        <v>39</v>
      </c>
      <c r="F722" t="s">
        <v>40</v>
      </c>
      <c r="G722" t="s">
        <v>40</v>
      </c>
      <c r="I722" t="s">
        <v>40</v>
      </c>
      <c r="J722" t="s">
        <v>2208</v>
      </c>
      <c r="K722" t="s">
        <v>2655</v>
      </c>
      <c r="M722" t="s">
        <v>2937</v>
      </c>
      <c r="N722" t="s">
        <v>3000</v>
      </c>
      <c r="O722" s="4">
        <v>44158</v>
      </c>
      <c r="P722" s="6">
        <f t="shared" si="22"/>
        <v>1163</v>
      </c>
      <c r="Q722" s="5">
        <f t="shared" si="23"/>
        <v>38.766666666666666</v>
      </c>
      <c r="R722">
        <v>3105681354</v>
      </c>
      <c r="S722" t="s">
        <v>3810</v>
      </c>
      <c r="T722" t="s">
        <v>4088</v>
      </c>
      <c r="V722" t="s">
        <v>4085</v>
      </c>
      <c r="W722" t="s">
        <v>4223</v>
      </c>
      <c r="X722" s="7" t="s">
        <v>2929</v>
      </c>
      <c r="AA722" s="7" t="s">
        <v>4929</v>
      </c>
      <c r="AB722" s="7" t="s">
        <v>4645</v>
      </c>
      <c r="AC722" s="7"/>
      <c r="AG722" t="s">
        <v>4088</v>
      </c>
      <c r="AJ722" t="s">
        <v>5314</v>
      </c>
    </row>
    <row r="723" spans="1:37" ht="204" hidden="1" x14ac:dyDescent="0.2">
      <c r="A723" t="s">
        <v>37</v>
      </c>
      <c r="B723" t="s">
        <v>38</v>
      </c>
      <c r="C723">
        <v>43471</v>
      </c>
      <c r="D723">
        <v>14</v>
      </c>
      <c r="E723" t="s">
        <v>43</v>
      </c>
      <c r="F723" t="s">
        <v>40</v>
      </c>
      <c r="G723" t="s">
        <v>40</v>
      </c>
      <c r="I723" t="s">
        <v>40</v>
      </c>
      <c r="J723" t="s">
        <v>2209</v>
      </c>
      <c r="K723" t="s">
        <v>2656</v>
      </c>
      <c r="M723" t="s">
        <v>2936</v>
      </c>
      <c r="N723" t="s">
        <v>3001</v>
      </c>
      <c r="O723" s="4">
        <v>44159</v>
      </c>
      <c r="P723" s="6">
        <f t="shared" si="22"/>
        <v>688</v>
      </c>
      <c r="Q723" s="5">
        <f t="shared" si="23"/>
        <v>22.933333333333334</v>
      </c>
      <c r="R723">
        <v>3118464025</v>
      </c>
      <c r="S723" t="s">
        <v>3811</v>
      </c>
      <c r="T723" t="s">
        <v>4088</v>
      </c>
      <c r="V723" t="s">
        <v>4088</v>
      </c>
      <c r="X723" s="7" t="s">
        <v>1812</v>
      </c>
      <c r="AA723" s="7" t="s">
        <v>4930</v>
      </c>
      <c r="AB723" s="7" t="s">
        <v>4931</v>
      </c>
      <c r="AC723" s="7"/>
      <c r="AE723" t="s">
        <v>4088</v>
      </c>
      <c r="AG723" t="s">
        <v>4088</v>
      </c>
      <c r="AH723" t="s">
        <v>4088</v>
      </c>
      <c r="AJ723" t="s">
        <v>5314</v>
      </c>
      <c r="AK723" t="s">
        <v>5380</v>
      </c>
    </row>
    <row r="724" spans="1:37" ht="85" hidden="1" x14ac:dyDescent="0.2">
      <c r="A724" t="s">
        <v>44</v>
      </c>
      <c r="B724" t="s">
        <v>38</v>
      </c>
      <c r="C724">
        <v>38656</v>
      </c>
      <c r="D724">
        <v>12</v>
      </c>
      <c r="E724" t="s">
        <v>43</v>
      </c>
      <c r="F724" t="s">
        <v>40</v>
      </c>
      <c r="G724" t="s">
        <v>40</v>
      </c>
      <c r="I724" t="s">
        <v>40</v>
      </c>
      <c r="J724" t="s">
        <v>2210</v>
      </c>
      <c r="K724" t="s">
        <v>2657</v>
      </c>
      <c r="M724" t="s">
        <v>2928</v>
      </c>
      <c r="N724" t="s">
        <v>3001</v>
      </c>
      <c r="O724" s="4">
        <v>44160</v>
      </c>
      <c r="P724" s="6">
        <f t="shared" si="22"/>
        <v>5504</v>
      </c>
      <c r="Q724" s="5">
        <f t="shared" si="23"/>
        <v>183.46666666666667</v>
      </c>
      <c r="R724">
        <v>3144925872</v>
      </c>
      <c r="S724" t="s">
        <v>3812</v>
      </c>
      <c r="T724" t="s">
        <v>4085</v>
      </c>
      <c r="V724" t="s">
        <v>4085</v>
      </c>
      <c r="W724" t="s">
        <v>4226</v>
      </c>
      <c r="X724" s="7" t="s">
        <v>2368</v>
      </c>
      <c r="AA724" s="7" t="s">
        <v>4932</v>
      </c>
      <c r="AB724" s="7" t="s">
        <v>4933</v>
      </c>
      <c r="AC724" s="7"/>
      <c r="AJ724" t="s">
        <v>5314</v>
      </c>
    </row>
    <row r="725" spans="1:37" ht="85" hidden="1" x14ac:dyDescent="0.2">
      <c r="A725" t="s">
        <v>44</v>
      </c>
      <c r="B725" t="s">
        <v>38</v>
      </c>
      <c r="C725">
        <v>38656</v>
      </c>
      <c r="D725">
        <v>3</v>
      </c>
      <c r="E725" t="s">
        <v>43</v>
      </c>
      <c r="F725" t="s">
        <v>40</v>
      </c>
      <c r="G725" t="s">
        <v>40</v>
      </c>
      <c r="I725" t="s">
        <v>40</v>
      </c>
      <c r="J725" t="s">
        <v>2210</v>
      </c>
      <c r="K725" t="s">
        <v>2657</v>
      </c>
      <c r="M725" t="s">
        <v>2928</v>
      </c>
      <c r="N725" t="s">
        <v>3001</v>
      </c>
      <c r="O725" s="4">
        <v>44160</v>
      </c>
      <c r="P725" s="6">
        <f t="shared" si="22"/>
        <v>5504</v>
      </c>
      <c r="Q725" s="5">
        <f t="shared" si="23"/>
        <v>183.46666666666667</v>
      </c>
      <c r="R725">
        <v>3144925872</v>
      </c>
      <c r="S725" t="s">
        <v>3812</v>
      </c>
      <c r="T725" t="s">
        <v>4085</v>
      </c>
      <c r="V725" t="s">
        <v>4085</v>
      </c>
      <c r="W725" t="s">
        <v>4226</v>
      </c>
      <c r="X725" s="7" t="s">
        <v>2368</v>
      </c>
      <c r="AA725" s="7" t="s">
        <v>4932</v>
      </c>
      <c r="AB725" s="7" t="s">
        <v>4933</v>
      </c>
      <c r="AC725" s="7"/>
      <c r="AJ725" t="s">
        <v>5314</v>
      </c>
    </row>
    <row r="726" spans="1:37" ht="34" hidden="1" x14ac:dyDescent="0.2">
      <c r="A726" t="s">
        <v>44</v>
      </c>
      <c r="B726" t="s">
        <v>38</v>
      </c>
      <c r="C726">
        <v>43908</v>
      </c>
      <c r="D726">
        <v>17</v>
      </c>
      <c r="E726" t="s">
        <v>39</v>
      </c>
      <c r="F726" t="s">
        <v>40</v>
      </c>
      <c r="G726" t="s">
        <v>40</v>
      </c>
      <c r="I726" t="s">
        <v>40</v>
      </c>
      <c r="J726" t="s">
        <v>2211</v>
      </c>
      <c r="K726" t="s">
        <v>2658</v>
      </c>
      <c r="M726" t="s">
        <v>2936</v>
      </c>
      <c r="N726" t="s">
        <v>2940</v>
      </c>
      <c r="O726" s="4">
        <v>44159</v>
      </c>
      <c r="P726" s="6">
        <f t="shared" si="22"/>
        <v>251</v>
      </c>
      <c r="Q726" s="5">
        <f t="shared" si="23"/>
        <v>8.3666666666666671</v>
      </c>
      <c r="R726">
        <v>3106214691</v>
      </c>
      <c r="S726" t="s">
        <v>3813</v>
      </c>
      <c r="T726" t="s">
        <v>4088</v>
      </c>
      <c r="V726" t="s">
        <v>4088</v>
      </c>
      <c r="W726" t="s">
        <v>4223</v>
      </c>
      <c r="X726" s="7" t="s">
        <v>2927</v>
      </c>
      <c r="AA726" s="7" t="s">
        <v>4934</v>
      </c>
      <c r="AB726" s="7" t="s">
        <v>4935</v>
      </c>
      <c r="AC726" s="7"/>
      <c r="AG726" t="s">
        <v>4088</v>
      </c>
      <c r="AJ726" t="s">
        <v>5314</v>
      </c>
      <c r="AK726" t="s">
        <v>5381</v>
      </c>
    </row>
    <row r="727" spans="1:37" ht="102" hidden="1" x14ac:dyDescent="0.2">
      <c r="A727" t="s">
        <v>44</v>
      </c>
      <c r="B727" t="s">
        <v>38</v>
      </c>
      <c r="C727">
        <v>44022</v>
      </c>
      <c r="D727">
        <v>16</v>
      </c>
      <c r="E727" t="s">
        <v>39</v>
      </c>
      <c r="F727" t="s">
        <v>40</v>
      </c>
      <c r="G727" t="s">
        <v>40</v>
      </c>
      <c r="I727" t="s">
        <v>40</v>
      </c>
      <c r="J727" t="s">
        <v>2212</v>
      </c>
      <c r="K727" t="s">
        <v>2659</v>
      </c>
      <c r="M727" t="s">
        <v>2935</v>
      </c>
      <c r="N727" t="s">
        <v>2964</v>
      </c>
      <c r="O727" s="4">
        <v>44152</v>
      </c>
      <c r="P727" s="6">
        <f t="shared" si="22"/>
        <v>130</v>
      </c>
      <c r="Q727" s="5">
        <f t="shared" si="23"/>
        <v>4.333333333333333</v>
      </c>
      <c r="R727">
        <v>3219634165</v>
      </c>
      <c r="S727" t="s">
        <v>3814</v>
      </c>
      <c r="T727" t="s">
        <v>4085</v>
      </c>
      <c r="V727" t="s">
        <v>4085</v>
      </c>
      <c r="W727" t="s">
        <v>4227</v>
      </c>
      <c r="X727" s="7" t="s">
        <v>2926</v>
      </c>
      <c r="AA727" s="7" t="s">
        <v>4936</v>
      </c>
      <c r="AB727" s="7" t="s">
        <v>4937</v>
      </c>
      <c r="AC727" s="7"/>
      <c r="AG727" t="s">
        <v>4088</v>
      </c>
      <c r="AJ727" t="s">
        <v>5316</v>
      </c>
    </row>
    <row r="728" spans="1:37" ht="102" hidden="1" x14ac:dyDescent="0.2">
      <c r="A728" t="s">
        <v>44</v>
      </c>
      <c r="B728" t="s">
        <v>38</v>
      </c>
      <c r="C728">
        <v>44022</v>
      </c>
      <c r="D728">
        <v>14</v>
      </c>
      <c r="E728" t="s">
        <v>43</v>
      </c>
      <c r="F728" t="s">
        <v>40</v>
      </c>
      <c r="G728" t="s">
        <v>40</v>
      </c>
      <c r="I728" t="s">
        <v>40</v>
      </c>
      <c r="J728" t="s">
        <v>2212</v>
      </c>
      <c r="K728" t="s">
        <v>2659</v>
      </c>
      <c r="M728" t="s">
        <v>2935</v>
      </c>
      <c r="N728" t="s">
        <v>2964</v>
      </c>
      <c r="O728" s="4">
        <v>44152</v>
      </c>
      <c r="P728" s="6">
        <f t="shared" si="22"/>
        <v>130</v>
      </c>
      <c r="Q728" s="5">
        <f t="shared" si="23"/>
        <v>4.333333333333333</v>
      </c>
      <c r="R728">
        <v>3219634165</v>
      </c>
      <c r="S728" t="s">
        <v>3814</v>
      </c>
      <c r="T728" t="s">
        <v>4085</v>
      </c>
      <c r="V728" t="s">
        <v>4085</v>
      </c>
      <c r="W728" t="s">
        <v>4226</v>
      </c>
      <c r="X728" s="7" t="s">
        <v>2926</v>
      </c>
      <c r="AA728" s="7" t="s">
        <v>4809</v>
      </c>
      <c r="AB728" s="7" t="s">
        <v>4937</v>
      </c>
      <c r="AC728" s="7"/>
      <c r="AG728" t="s">
        <v>4088</v>
      </c>
      <c r="AJ728" t="s">
        <v>5316</v>
      </c>
    </row>
    <row r="729" spans="1:37" ht="34" hidden="1" x14ac:dyDescent="0.2">
      <c r="A729" t="s">
        <v>37</v>
      </c>
      <c r="B729" t="s">
        <v>38</v>
      </c>
      <c r="C729">
        <v>43266</v>
      </c>
      <c r="D729">
        <v>15</v>
      </c>
      <c r="E729" t="s">
        <v>43</v>
      </c>
      <c r="F729" t="s">
        <v>40</v>
      </c>
      <c r="G729" t="s">
        <v>40</v>
      </c>
      <c r="I729" t="s">
        <v>40</v>
      </c>
      <c r="J729" t="s">
        <v>2213</v>
      </c>
      <c r="K729" t="s">
        <v>2660</v>
      </c>
      <c r="M729" t="s">
        <v>2935</v>
      </c>
      <c r="N729" t="s">
        <v>2964</v>
      </c>
      <c r="O729" s="4">
        <v>44154</v>
      </c>
      <c r="P729" s="6">
        <f t="shared" si="22"/>
        <v>888</v>
      </c>
      <c r="Q729" s="5">
        <f t="shared" si="23"/>
        <v>29.6</v>
      </c>
      <c r="R729" t="s">
        <v>3301</v>
      </c>
      <c r="S729" t="s">
        <v>3815</v>
      </c>
      <c r="T729" t="s">
        <v>4088</v>
      </c>
      <c r="V729" t="s">
        <v>4085</v>
      </c>
      <c r="W729" t="s">
        <v>4228</v>
      </c>
      <c r="X729" s="7" t="s">
        <v>2926</v>
      </c>
      <c r="AA729" s="7" t="s">
        <v>4493</v>
      </c>
      <c r="AB729" s="7" t="s">
        <v>4613</v>
      </c>
      <c r="AC729" s="7"/>
      <c r="AG729" t="s">
        <v>4088</v>
      </c>
      <c r="AJ729" t="s">
        <v>5314</v>
      </c>
    </row>
    <row r="730" spans="1:37" ht="51" hidden="1" x14ac:dyDescent="0.2">
      <c r="A730" t="s">
        <v>37</v>
      </c>
      <c r="B730" t="s">
        <v>38</v>
      </c>
      <c r="C730">
        <v>43956</v>
      </c>
      <c r="D730">
        <v>17</v>
      </c>
      <c r="E730" t="s">
        <v>43</v>
      </c>
      <c r="F730" t="s">
        <v>40</v>
      </c>
      <c r="G730" t="s">
        <v>40</v>
      </c>
      <c r="I730" t="s">
        <v>40</v>
      </c>
      <c r="J730" t="s">
        <v>2214</v>
      </c>
      <c r="K730" t="s">
        <v>2661</v>
      </c>
      <c r="M730" t="s">
        <v>2935</v>
      </c>
      <c r="N730" t="s">
        <v>2964</v>
      </c>
      <c r="O730" s="4">
        <v>44158</v>
      </c>
      <c r="P730" s="6">
        <f t="shared" si="22"/>
        <v>202</v>
      </c>
      <c r="Q730" s="5">
        <f t="shared" si="23"/>
        <v>6.7333333333333334</v>
      </c>
      <c r="R730">
        <v>3223385401</v>
      </c>
      <c r="S730" t="s">
        <v>3816</v>
      </c>
      <c r="T730" t="s">
        <v>4085</v>
      </c>
      <c r="V730" t="s">
        <v>4085</v>
      </c>
      <c r="W730" t="s">
        <v>4151</v>
      </c>
      <c r="X730" s="7" t="s">
        <v>2926</v>
      </c>
      <c r="AA730" s="7" t="s">
        <v>4735</v>
      </c>
      <c r="AB730" s="7" t="s">
        <v>4613</v>
      </c>
      <c r="AC730" s="7"/>
      <c r="AJ730" t="s">
        <v>5314</v>
      </c>
    </row>
    <row r="731" spans="1:37" ht="51" hidden="1" x14ac:dyDescent="0.2">
      <c r="A731" t="s">
        <v>44</v>
      </c>
      <c r="B731" t="s">
        <v>38</v>
      </c>
      <c r="C731">
        <v>43814</v>
      </c>
      <c r="D731">
        <v>4</v>
      </c>
      <c r="E731" t="s">
        <v>39</v>
      </c>
      <c r="F731" t="s">
        <v>40</v>
      </c>
      <c r="G731" t="s">
        <v>40</v>
      </c>
      <c r="I731" t="s">
        <v>40</v>
      </c>
      <c r="J731" t="s">
        <v>2215</v>
      </c>
      <c r="K731" t="s">
        <v>2662</v>
      </c>
      <c r="M731" t="s">
        <v>2935</v>
      </c>
      <c r="N731" t="s">
        <v>2964</v>
      </c>
      <c r="O731" s="4">
        <v>44160</v>
      </c>
      <c r="P731" s="6">
        <f t="shared" si="22"/>
        <v>346</v>
      </c>
      <c r="Q731" s="5">
        <f t="shared" si="23"/>
        <v>11.533333333333333</v>
      </c>
      <c r="R731">
        <v>3123532136</v>
      </c>
      <c r="S731" t="s">
        <v>3637</v>
      </c>
      <c r="T731" t="s">
        <v>4085</v>
      </c>
      <c r="V731" t="s">
        <v>4085</v>
      </c>
      <c r="W731" t="s">
        <v>4227</v>
      </c>
      <c r="X731" s="7" t="s">
        <v>2926</v>
      </c>
      <c r="AA731" s="7" t="s">
        <v>4914</v>
      </c>
      <c r="AB731" s="7" t="s">
        <v>4938</v>
      </c>
      <c r="AC731" s="7"/>
      <c r="AJ731" t="s">
        <v>5314</v>
      </c>
    </row>
    <row r="732" spans="1:37" ht="51" hidden="1" x14ac:dyDescent="0.2">
      <c r="A732" t="s">
        <v>37</v>
      </c>
      <c r="B732" t="s">
        <v>38</v>
      </c>
      <c r="C732">
        <v>44106</v>
      </c>
      <c r="D732">
        <v>17</v>
      </c>
      <c r="E732" t="s">
        <v>43</v>
      </c>
      <c r="F732" t="s">
        <v>40</v>
      </c>
      <c r="G732" t="s">
        <v>40</v>
      </c>
      <c r="I732" t="s">
        <v>40</v>
      </c>
      <c r="J732" t="s">
        <v>2216</v>
      </c>
      <c r="K732" t="s">
        <v>2663</v>
      </c>
      <c r="M732" t="s">
        <v>2935</v>
      </c>
      <c r="N732" t="s">
        <v>3002</v>
      </c>
      <c r="O732" s="4">
        <v>44160</v>
      </c>
      <c r="P732" s="6">
        <f t="shared" si="22"/>
        <v>54</v>
      </c>
      <c r="Q732" s="5">
        <f t="shared" si="23"/>
        <v>1.8</v>
      </c>
      <c r="R732" t="s">
        <v>3302</v>
      </c>
      <c r="S732" t="s">
        <v>3817</v>
      </c>
      <c r="T732" t="s">
        <v>4088</v>
      </c>
      <c r="V732" t="s">
        <v>4085</v>
      </c>
      <c r="W732" t="s">
        <v>4228</v>
      </c>
      <c r="X732" s="7" t="s">
        <v>2926</v>
      </c>
      <c r="AA732" s="7" t="s">
        <v>4939</v>
      </c>
      <c r="AB732" s="7" t="s">
        <v>4940</v>
      </c>
      <c r="AC732" s="7"/>
      <c r="AE732" s="1" t="s">
        <v>4088</v>
      </c>
      <c r="AF732" s="1"/>
      <c r="AG732" t="s">
        <v>4088</v>
      </c>
      <c r="AJ732" t="s">
        <v>5314</v>
      </c>
      <c r="AK732" t="s">
        <v>5382</v>
      </c>
    </row>
    <row r="733" spans="1:37" ht="34" hidden="1" x14ac:dyDescent="0.2">
      <c r="A733" t="s">
        <v>37</v>
      </c>
      <c r="B733" t="s">
        <v>38</v>
      </c>
      <c r="C733">
        <v>43846</v>
      </c>
      <c r="D733">
        <v>15</v>
      </c>
      <c r="E733" t="s">
        <v>39</v>
      </c>
      <c r="F733" t="s">
        <v>40</v>
      </c>
      <c r="G733" t="s">
        <v>40</v>
      </c>
      <c r="I733" t="s">
        <v>40</v>
      </c>
      <c r="J733" t="s">
        <v>2216</v>
      </c>
      <c r="K733" t="s">
        <v>2663</v>
      </c>
      <c r="M733" t="s">
        <v>2935</v>
      </c>
      <c r="N733" t="s">
        <v>3002</v>
      </c>
      <c r="O733" s="4">
        <v>44160</v>
      </c>
      <c r="P733" s="6">
        <f t="shared" si="22"/>
        <v>314</v>
      </c>
      <c r="Q733" s="5">
        <f t="shared" si="23"/>
        <v>10.466666666666667</v>
      </c>
      <c r="R733" t="s">
        <v>3302</v>
      </c>
      <c r="S733" t="s">
        <v>3817</v>
      </c>
      <c r="T733" t="s">
        <v>4088</v>
      </c>
      <c r="V733" t="s">
        <v>4085</v>
      </c>
      <c r="W733" t="s">
        <v>4228</v>
      </c>
      <c r="X733" s="7" t="s">
        <v>2926</v>
      </c>
      <c r="AA733" s="7" t="s">
        <v>4493</v>
      </c>
      <c r="AB733" s="7" t="s">
        <v>4613</v>
      </c>
      <c r="AC733" s="7"/>
      <c r="AG733" t="s">
        <v>4088</v>
      </c>
      <c r="AH733" t="s">
        <v>4088</v>
      </c>
      <c r="AJ733" t="s">
        <v>5314</v>
      </c>
      <c r="AK733" t="s">
        <v>5383</v>
      </c>
    </row>
    <row r="734" spans="1:37" ht="51" hidden="1" x14ac:dyDescent="0.2">
      <c r="A734" t="s">
        <v>37</v>
      </c>
      <c r="B734" t="s">
        <v>38</v>
      </c>
      <c r="C734">
        <v>43703</v>
      </c>
      <c r="D734">
        <v>7</v>
      </c>
      <c r="E734" t="s">
        <v>39</v>
      </c>
      <c r="F734" t="s">
        <v>40</v>
      </c>
      <c r="G734" t="s">
        <v>40</v>
      </c>
      <c r="I734" t="s">
        <v>40</v>
      </c>
      <c r="J734" t="s">
        <v>2216</v>
      </c>
      <c r="K734" t="s">
        <v>2663</v>
      </c>
      <c r="M734" t="s">
        <v>2935</v>
      </c>
      <c r="N734" t="s">
        <v>2998</v>
      </c>
      <c r="O734" s="4">
        <v>44160</v>
      </c>
      <c r="P734" s="6">
        <f t="shared" si="22"/>
        <v>457</v>
      </c>
      <c r="Q734" s="5">
        <f t="shared" si="23"/>
        <v>15.233333333333333</v>
      </c>
      <c r="R734" t="s">
        <v>3302</v>
      </c>
      <c r="S734" t="s">
        <v>3817</v>
      </c>
      <c r="T734" t="s">
        <v>4088</v>
      </c>
      <c r="V734" t="s">
        <v>4085</v>
      </c>
      <c r="W734" t="s">
        <v>4228</v>
      </c>
      <c r="X734" s="7" t="s">
        <v>2926</v>
      </c>
      <c r="AA734" s="7" t="s">
        <v>4938</v>
      </c>
      <c r="AB734" s="7" t="s">
        <v>4914</v>
      </c>
      <c r="AC734" s="7"/>
      <c r="AG734" t="s">
        <v>4088</v>
      </c>
      <c r="AJ734" t="s">
        <v>5314</v>
      </c>
      <c r="AK734" t="s">
        <v>5384</v>
      </c>
    </row>
    <row r="735" spans="1:37" ht="85" hidden="1" x14ac:dyDescent="0.2">
      <c r="A735" t="s">
        <v>44</v>
      </c>
      <c r="B735" t="s">
        <v>38</v>
      </c>
      <c r="C735">
        <v>44154</v>
      </c>
      <c r="D735">
        <v>17</v>
      </c>
      <c r="E735" t="s">
        <v>39</v>
      </c>
      <c r="F735" t="s">
        <v>40</v>
      </c>
      <c r="G735" t="s">
        <v>40</v>
      </c>
      <c r="I735" t="s">
        <v>40</v>
      </c>
      <c r="J735" t="s">
        <v>2092</v>
      </c>
      <c r="K735" t="s">
        <v>2664</v>
      </c>
      <c r="M735" t="s">
        <v>2935</v>
      </c>
      <c r="N735" t="s">
        <v>2998</v>
      </c>
      <c r="O735" s="4">
        <v>44156</v>
      </c>
      <c r="P735" s="6">
        <f t="shared" si="22"/>
        <v>2</v>
      </c>
      <c r="Q735" s="5">
        <f t="shared" si="23"/>
        <v>6.6666666666666666E-2</v>
      </c>
      <c r="R735">
        <v>3124081567</v>
      </c>
      <c r="S735" t="s">
        <v>3637</v>
      </c>
      <c r="T735" t="s">
        <v>4085</v>
      </c>
      <c r="V735" t="s">
        <v>4085</v>
      </c>
      <c r="W735" t="s">
        <v>4227</v>
      </c>
      <c r="X735" s="7" t="s">
        <v>2926</v>
      </c>
      <c r="AA735" s="7" t="s">
        <v>4941</v>
      </c>
      <c r="AB735" s="7" t="s">
        <v>4942</v>
      </c>
      <c r="AC735" s="7"/>
      <c r="AH735" t="s">
        <v>4088</v>
      </c>
      <c r="AJ735" t="s">
        <v>5314</v>
      </c>
    </row>
    <row r="736" spans="1:37" ht="68" hidden="1" x14ac:dyDescent="0.2">
      <c r="A736" t="s">
        <v>37</v>
      </c>
      <c r="B736" t="s">
        <v>38</v>
      </c>
      <c r="C736">
        <v>44092</v>
      </c>
      <c r="D736">
        <v>17</v>
      </c>
      <c r="E736" t="s">
        <v>43</v>
      </c>
      <c r="F736" t="s">
        <v>40</v>
      </c>
      <c r="G736" t="s">
        <v>40</v>
      </c>
      <c r="I736" t="s">
        <v>40</v>
      </c>
      <c r="J736" t="s">
        <v>2217</v>
      </c>
      <c r="K736" t="s">
        <v>2665</v>
      </c>
      <c r="M736" t="s">
        <v>2935</v>
      </c>
      <c r="N736" t="s">
        <v>2964</v>
      </c>
      <c r="O736" s="4">
        <v>44127</v>
      </c>
      <c r="P736" s="6">
        <f t="shared" si="22"/>
        <v>35</v>
      </c>
      <c r="Q736" s="5">
        <f t="shared" si="23"/>
        <v>1.1666666666666667</v>
      </c>
      <c r="R736">
        <v>3203527918</v>
      </c>
      <c r="S736" t="s">
        <v>3818</v>
      </c>
      <c r="T736" t="s">
        <v>4088</v>
      </c>
      <c r="V736" t="s">
        <v>4088</v>
      </c>
      <c r="W736" t="s">
        <v>4229</v>
      </c>
      <c r="X736" s="7" t="s">
        <v>2926</v>
      </c>
      <c r="AA736" s="7" t="s">
        <v>4943</v>
      </c>
      <c r="AB736" s="7" t="s">
        <v>4944</v>
      </c>
      <c r="AC736" s="7"/>
      <c r="AE736" t="s">
        <v>4088</v>
      </c>
      <c r="AJ736" t="s">
        <v>5314</v>
      </c>
    </row>
    <row r="737" spans="1:37" ht="34" hidden="1" x14ac:dyDescent="0.2">
      <c r="A737" t="s">
        <v>37</v>
      </c>
      <c r="B737" t="s">
        <v>38</v>
      </c>
      <c r="C737">
        <v>43687</v>
      </c>
      <c r="D737">
        <v>17</v>
      </c>
      <c r="E737" t="s">
        <v>39</v>
      </c>
      <c r="F737" t="s">
        <v>40</v>
      </c>
      <c r="G737" t="s">
        <v>40</v>
      </c>
      <c r="I737" t="s">
        <v>40</v>
      </c>
      <c r="J737" t="s">
        <v>2218</v>
      </c>
      <c r="K737" t="s">
        <v>2666</v>
      </c>
      <c r="M737" t="s">
        <v>2935</v>
      </c>
      <c r="N737" t="s">
        <v>2964</v>
      </c>
      <c r="O737" s="4">
        <v>44162</v>
      </c>
      <c r="P737" s="6">
        <f t="shared" si="22"/>
        <v>475</v>
      </c>
      <c r="Q737" s="5">
        <f t="shared" si="23"/>
        <v>15.833333333333334</v>
      </c>
      <c r="R737">
        <v>3118233944</v>
      </c>
      <c r="S737" t="s">
        <v>3819</v>
      </c>
      <c r="T737" t="s">
        <v>4085</v>
      </c>
      <c r="V737" t="s">
        <v>4085</v>
      </c>
      <c r="W737" t="s">
        <v>4230</v>
      </c>
      <c r="X737" s="7" t="s">
        <v>2926</v>
      </c>
      <c r="AA737" s="7" t="s">
        <v>4493</v>
      </c>
      <c r="AB737" s="7" t="s">
        <v>4613</v>
      </c>
      <c r="AC737" s="7"/>
      <c r="AG737" t="s">
        <v>4088</v>
      </c>
      <c r="AH737" t="s">
        <v>4088</v>
      </c>
      <c r="AJ737" t="s">
        <v>5314</v>
      </c>
    </row>
    <row r="738" spans="1:37" ht="51" hidden="1" x14ac:dyDescent="0.2">
      <c r="A738" t="s">
        <v>44</v>
      </c>
      <c r="B738" t="s">
        <v>38</v>
      </c>
      <c r="C738">
        <v>43621</v>
      </c>
      <c r="D738">
        <v>12</v>
      </c>
      <c r="E738" t="s">
        <v>39</v>
      </c>
      <c r="F738" t="s">
        <v>40</v>
      </c>
      <c r="G738" t="s">
        <v>40</v>
      </c>
      <c r="I738" t="s">
        <v>40</v>
      </c>
      <c r="J738" t="s">
        <v>2218</v>
      </c>
      <c r="K738" t="s">
        <v>2666</v>
      </c>
      <c r="M738" t="s">
        <v>2935</v>
      </c>
      <c r="N738" t="s">
        <v>2998</v>
      </c>
      <c r="O738" s="4">
        <v>44162</v>
      </c>
      <c r="P738" s="6">
        <f t="shared" si="22"/>
        <v>541</v>
      </c>
      <c r="Q738" s="5">
        <f t="shared" si="23"/>
        <v>18.033333333333335</v>
      </c>
      <c r="R738">
        <v>3118233944</v>
      </c>
      <c r="S738" t="s">
        <v>3814</v>
      </c>
      <c r="T738" t="s">
        <v>4085</v>
      </c>
      <c r="V738" t="s">
        <v>4085</v>
      </c>
      <c r="W738" t="s">
        <v>4231</v>
      </c>
      <c r="X738" s="7" t="s">
        <v>2926</v>
      </c>
      <c r="AA738" s="7" t="s">
        <v>4887</v>
      </c>
      <c r="AB738" s="7" t="s">
        <v>4945</v>
      </c>
      <c r="AC738" s="7"/>
      <c r="AG738" t="s">
        <v>4088</v>
      </c>
      <c r="AJ738" t="s">
        <v>5314</v>
      </c>
    </row>
    <row r="739" spans="1:37" ht="34" hidden="1" x14ac:dyDescent="0.2">
      <c r="A739" t="s">
        <v>37</v>
      </c>
      <c r="B739" t="s">
        <v>38</v>
      </c>
      <c r="C739">
        <v>44124</v>
      </c>
      <c r="D739">
        <v>15</v>
      </c>
      <c r="E739" t="s">
        <v>43</v>
      </c>
      <c r="F739" t="s">
        <v>40</v>
      </c>
      <c r="G739" t="s">
        <v>40</v>
      </c>
      <c r="I739" t="s">
        <v>40</v>
      </c>
      <c r="J739" t="s">
        <v>2130</v>
      </c>
      <c r="K739" t="s">
        <v>2667</v>
      </c>
      <c r="M739" t="s">
        <v>2928</v>
      </c>
      <c r="N739" t="s">
        <v>2995</v>
      </c>
      <c r="O739" s="4">
        <v>44162</v>
      </c>
      <c r="P739" s="6">
        <f t="shared" si="22"/>
        <v>38</v>
      </c>
      <c r="Q739" s="5">
        <f t="shared" si="23"/>
        <v>1.2666666666666666</v>
      </c>
      <c r="R739">
        <v>3158213934</v>
      </c>
      <c r="S739" t="s">
        <v>3820</v>
      </c>
      <c r="T739" t="s">
        <v>4088</v>
      </c>
      <c r="V739" t="s">
        <v>4088</v>
      </c>
      <c r="X739" s="7" t="s">
        <v>2368</v>
      </c>
      <c r="AA739" s="7" t="s">
        <v>4946</v>
      </c>
      <c r="AB739" s="7" t="s">
        <v>4947</v>
      </c>
      <c r="AC739" s="7"/>
      <c r="AG739" t="s">
        <v>4088</v>
      </c>
      <c r="AJ739" t="s">
        <v>5314</v>
      </c>
    </row>
    <row r="740" spans="1:37" ht="51" hidden="1" x14ac:dyDescent="0.2">
      <c r="A740" t="s">
        <v>37</v>
      </c>
      <c r="B740" t="s">
        <v>38</v>
      </c>
      <c r="C740">
        <v>44095</v>
      </c>
      <c r="D740">
        <v>16</v>
      </c>
      <c r="E740" t="s">
        <v>43</v>
      </c>
      <c r="F740" t="s">
        <v>40</v>
      </c>
      <c r="G740" t="s">
        <v>40</v>
      </c>
      <c r="I740" t="s">
        <v>40</v>
      </c>
      <c r="J740" t="s">
        <v>2219</v>
      </c>
      <c r="K740" t="s">
        <v>2668</v>
      </c>
      <c r="M740" t="s">
        <v>2928</v>
      </c>
      <c r="N740" t="s">
        <v>2995</v>
      </c>
      <c r="O740" s="4">
        <v>44162</v>
      </c>
      <c r="P740" s="6">
        <f t="shared" si="22"/>
        <v>67</v>
      </c>
      <c r="Q740" s="5">
        <f t="shared" si="23"/>
        <v>2.2333333333333334</v>
      </c>
      <c r="R740">
        <v>32146426608</v>
      </c>
      <c r="S740" t="s">
        <v>3773</v>
      </c>
      <c r="T740" t="s">
        <v>4085</v>
      </c>
      <c r="V740" t="s">
        <v>4085</v>
      </c>
      <c r="W740" t="s">
        <v>4227</v>
      </c>
      <c r="X740" s="7" t="s">
        <v>2368</v>
      </c>
      <c r="AA740" s="7" t="s">
        <v>4948</v>
      </c>
      <c r="AB740" s="7" t="s">
        <v>4949</v>
      </c>
      <c r="AC740" s="7"/>
      <c r="AG740" t="s">
        <v>4088</v>
      </c>
      <c r="AJ740" t="s">
        <v>5314</v>
      </c>
    </row>
    <row r="741" spans="1:37" ht="34" hidden="1" x14ac:dyDescent="0.2">
      <c r="A741" t="s">
        <v>37</v>
      </c>
      <c r="B741" t="s">
        <v>38</v>
      </c>
      <c r="C741">
        <v>44155</v>
      </c>
      <c r="D741">
        <v>16</v>
      </c>
      <c r="E741" t="s">
        <v>43</v>
      </c>
      <c r="F741" t="s">
        <v>40</v>
      </c>
      <c r="G741" t="s">
        <v>40</v>
      </c>
      <c r="I741" t="s">
        <v>40</v>
      </c>
      <c r="J741" t="s">
        <v>2207</v>
      </c>
      <c r="K741" t="s">
        <v>2438</v>
      </c>
      <c r="M741" t="s">
        <v>2928</v>
      </c>
      <c r="N741" t="s">
        <v>2940</v>
      </c>
      <c r="O741" s="4">
        <v>44155</v>
      </c>
      <c r="P741" s="6">
        <f t="shared" si="22"/>
        <v>0</v>
      </c>
      <c r="Q741" s="5">
        <f t="shared" si="23"/>
        <v>0</v>
      </c>
      <c r="R741">
        <v>3207776881</v>
      </c>
      <c r="S741" t="s">
        <v>3773</v>
      </c>
      <c r="T741" t="s">
        <v>4085</v>
      </c>
      <c r="V741" t="s">
        <v>4085</v>
      </c>
      <c r="W741" t="s">
        <v>4232</v>
      </c>
      <c r="X741" s="10" t="s">
        <v>2047</v>
      </c>
      <c r="AA741" s="7" t="s">
        <v>4507</v>
      </c>
      <c r="AB741" s="7" t="s">
        <v>4492</v>
      </c>
      <c r="AC741" s="7"/>
      <c r="AJ741" t="s">
        <v>5315</v>
      </c>
      <c r="AK741" t="s">
        <v>5378</v>
      </c>
    </row>
    <row r="742" spans="1:37" ht="34" hidden="1" x14ac:dyDescent="0.2">
      <c r="A742" t="s">
        <v>44</v>
      </c>
      <c r="B742" t="s">
        <v>38</v>
      </c>
      <c r="C742">
        <v>43742</v>
      </c>
      <c r="D742">
        <v>14</v>
      </c>
      <c r="E742" t="s">
        <v>39</v>
      </c>
      <c r="F742" t="s">
        <v>40</v>
      </c>
      <c r="G742" t="s">
        <v>40</v>
      </c>
      <c r="I742" t="s">
        <v>40</v>
      </c>
      <c r="J742" t="s">
        <v>2197</v>
      </c>
      <c r="K742" t="s">
        <v>2669</v>
      </c>
      <c r="M742" t="s">
        <v>2936</v>
      </c>
      <c r="N742" t="s">
        <v>3002</v>
      </c>
      <c r="O742" s="4">
        <v>44162</v>
      </c>
      <c r="P742" s="6">
        <f t="shared" si="22"/>
        <v>420</v>
      </c>
      <c r="Q742" s="5">
        <f t="shared" si="23"/>
        <v>14</v>
      </c>
      <c r="R742">
        <v>3125818011</v>
      </c>
      <c r="S742" t="s">
        <v>3821</v>
      </c>
      <c r="T742" t="s">
        <v>4088</v>
      </c>
      <c r="V742" t="s">
        <v>4085</v>
      </c>
      <c r="W742" t="s">
        <v>4220</v>
      </c>
      <c r="X742" s="7" t="s">
        <v>2927</v>
      </c>
      <c r="AA742" s="7" t="s">
        <v>4950</v>
      </c>
      <c r="AB742" s="7" t="s">
        <v>4613</v>
      </c>
      <c r="AC742" s="7"/>
      <c r="AG742" t="s">
        <v>4088</v>
      </c>
      <c r="AH742" t="s">
        <v>4088</v>
      </c>
      <c r="AJ742" t="s">
        <v>5314</v>
      </c>
      <c r="AK742" t="s">
        <v>5385</v>
      </c>
    </row>
    <row r="743" spans="1:37" ht="34" hidden="1" x14ac:dyDescent="0.2">
      <c r="A743" t="s">
        <v>44</v>
      </c>
      <c r="B743" t="s">
        <v>38</v>
      </c>
      <c r="C743">
        <v>43742</v>
      </c>
      <c r="D743">
        <v>13</v>
      </c>
      <c r="E743" t="s">
        <v>43</v>
      </c>
      <c r="F743" t="s">
        <v>40</v>
      </c>
      <c r="G743" t="s">
        <v>40</v>
      </c>
      <c r="I743" t="s">
        <v>40</v>
      </c>
      <c r="J743" t="s">
        <v>2197</v>
      </c>
      <c r="K743" t="s">
        <v>2669</v>
      </c>
      <c r="M743" t="s">
        <v>2936</v>
      </c>
      <c r="N743" t="s">
        <v>3002</v>
      </c>
      <c r="O743" s="4">
        <v>44162</v>
      </c>
      <c r="P743" s="6">
        <f t="shared" si="22"/>
        <v>420</v>
      </c>
      <c r="Q743" s="5">
        <f t="shared" si="23"/>
        <v>14</v>
      </c>
      <c r="R743">
        <v>3125818011</v>
      </c>
      <c r="S743" t="s">
        <v>3821</v>
      </c>
      <c r="T743" t="s">
        <v>4088</v>
      </c>
      <c r="V743" t="s">
        <v>4085</v>
      </c>
      <c r="W743" t="s">
        <v>4220</v>
      </c>
      <c r="X743" s="7" t="s">
        <v>2927</v>
      </c>
      <c r="AA743" s="7" t="s">
        <v>4950</v>
      </c>
      <c r="AB743" s="7" t="s">
        <v>4613</v>
      </c>
      <c r="AC743" s="7"/>
      <c r="AG743" t="s">
        <v>4088</v>
      </c>
      <c r="AJ743" t="s">
        <v>5314</v>
      </c>
      <c r="AK743" t="s">
        <v>5385</v>
      </c>
    </row>
    <row r="744" spans="1:37" ht="34" hidden="1" x14ac:dyDescent="0.2">
      <c r="A744" t="s">
        <v>44</v>
      </c>
      <c r="B744" t="s">
        <v>38</v>
      </c>
      <c r="C744">
        <v>43742</v>
      </c>
      <c r="D744">
        <v>12</v>
      </c>
      <c r="E744" t="s">
        <v>43</v>
      </c>
      <c r="F744" t="s">
        <v>40</v>
      </c>
      <c r="G744" t="s">
        <v>40</v>
      </c>
      <c r="I744" t="s">
        <v>40</v>
      </c>
      <c r="J744" t="s">
        <v>2197</v>
      </c>
      <c r="K744" t="s">
        <v>2669</v>
      </c>
      <c r="M744" t="s">
        <v>2936</v>
      </c>
      <c r="N744" t="s">
        <v>3002</v>
      </c>
      <c r="O744" s="4">
        <v>44162</v>
      </c>
      <c r="P744" s="6">
        <f t="shared" si="22"/>
        <v>420</v>
      </c>
      <c r="Q744" s="5">
        <f t="shared" si="23"/>
        <v>14</v>
      </c>
      <c r="R744">
        <v>3125818011</v>
      </c>
      <c r="S744" t="s">
        <v>3821</v>
      </c>
      <c r="T744" t="s">
        <v>4088</v>
      </c>
      <c r="V744" t="s">
        <v>4085</v>
      </c>
      <c r="W744" t="s">
        <v>4220</v>
      </c>
      <c r="X744" s="7" t="s">
        <v>2927</v>
      </c>
      <c r="AA744" s="7" t="s">
        <v>4950</v>
      </c>
      <c r="AB744" s="7" t="s">
        <v>4613</v>
      </c>
      <c r="AC744" s="7"/>
      <c r="AG744" t="s">
        <v>4088</v>
      </c>
      <c r="AJ744" t="s">
        <v>5314</v>
      </c>
    </row>
    <row r="745" spans="1:37" ht="34" hidden="1" x14ac:dyDescent="0.2">
      <c r="A745" t="s">
        <v>44</v>
      </c>
      <c r="B745" t="s">
        <v>38</v>
      </c>
      <c r="C745">
        <v>43742</v>
      </c>
      <c r="D745">
        <v>10</v>
      </c>
      <c r="E745" t="s">
        <v>39</v>
      </c>
      <c r="F745" t="s">
        <v>40</v>
      </c>
      <c r="G745" t="s">
        <v>40</v>
      </c>
      <c r="I745" t="s">
        <v>40</v>
      </c>
      <c r="J745" t="s">
        <v>2197</v>
      </c>
      <c r="K745" t="s">
        <v>2669</v>
      </c>
      <c r="M745" t="s">
        <v>2936</v>
      </c>
      <c r="N745" t="s">
        <v>3002</v>
      </c>
      <c r="O745" s="4">
        <v>44162</v>
      </c>
      <c r="P745" s="6">
        <f t="shared" si="22"/>
        <v>420</v>
      </c>
      <c r="Q745" s="5">
        <f t="shared" si="23"/>
        <v>14</v>
      </c>
      <c r="R745">
        <v>3125818011</v>
      </c>
      <c r="S745" t="s">
        <v>3821</v>
      </c>
      <c r="T745" t="s">
        <v>4088</v>
      </c>
      <c r="V745" t="s">
        <v>4085</v>
      </c>
      <c r="W745" t="s">
        <v>4220</v>
      </c>
      <c r="X745" s="7" t="s">
        <v>2927</v>
      </c>
      <c r="AA745" s="7" t="s">
        <v>4950</v>
      </c>
      <c r="AB745" s="7" t="s">
        <v>4613</v>
      </c>
      <c r="AC745" s="7"/>
      <c r="AG745" t="s">
        <v>4088</v>
      </c>
      <c r="AH745" t="s">
        <v>4088</v>
      </c>
      <c r="AJ745" t="s">
        <v>5314</v>
      </c>
    </row>
    <row r="746" spans="1:37" ht="34" hidden="1" x14ac:dyDescent="0.2">
      <c r="A746" t="s">
        <v>44</v>
      </c>
      <c r="B746" t="s">
        <v>38</v>
      </c>
      <c r="C746">
        <v>43742</v>
      </c>
      <c r="D746">
        <v>4</v>
      </c>
      <c r="E746" t="s">
        <v>39</v>
      </c>
      <c r="F746" t="s">
        <v>40</v>
      </c>
      <c r="G746" t="s">
        <v>40</v>
      </c>
      <c r="I746" t="s">
        <v>40</v>
      </c>
      <c r="J746" t="s">
        <v>2197</v>
      </c>
      <c r="K746" t="s">
        <v>2669</v>
      </c>
      <c r="M746" t="s">
        <v>2936</v>
      </c>
      <c r="N746" t="s">
        <v>3002</v>
      </c>
      <c r="O746" s="4">
        <v>44162</v>
      </c>
      <c r="P746" s="6">
        <f t="shared" si="22"/>
        <v>420</v>
      </c>
      <c r="Q746" s="5">
        <f t="shared" si="23"/>
        <v>14</v>
      </c>
      <c r="R746">
        <v>3125818011</v>
      </c>
      <c r="S746" t="s">
        <v>3821</v>
      </c>
      <c r="T746" t="s">
        <v>4088</v>
      </c>
      <c r="V746" t="s">
        <v>4085</v>
      </c>
      <c r="W746" t="s">
        <v>4220</v>
      </c>
      <c r="X746" s="7" t="s">
        <v>2927</v>
      </c>
      <c r="AA746" s="7" t="s">
        <v>4950</v>
      </c>
      <c r="AB746" s="7" t="s">
        <v>4613</v>
      </c>
      <c r="AC746" s="7"/>
      <c r="AG746" t="s">
        <v>4088</v>
      </c>
      <c r="AJ746" t="s">
        <v>5314</v>
      </c>
    </row>
    <row r="747" spans="1:37" ht="34" hidden="1" x14ac:dyDescent="0.2">
      <c r="A747" t="s">
        <v>44</v>
      </c>
      <c r="B747" t="s">
        <v>38</v>
      </c>
      <c r="C747">
        <v>43742</v>
      </c>
      <c r="D747">
        <v>2</v>
      </c>
      <c r="E747" t="s">
        <v>43</v>
      </c>
      <c r="F747" t="s">
        <v>40</v>
      </c>
      <c r="G747" t="s">
        <v>40</v>
      </c>
      <c r="I747" t="s">
        <v>40</v>
      </c>
      <c r="J747" t="s">
        <v>2197</v>
      </c>
      <c r="K747" t="s">
        <v>2669</v>
      </c>
      <c r="M747" t="s">
        <v>2936</v>
      </c>
      <c r="N747" t="s">
        <v>3002</v>
      </c>
      <c r="O747" s="4">
        <v>44162</v>
      </c>
      <c r="P747" s="6">
        <f t="shared" si="22"/>
        <v>420</v>
      </c>
      <c r="Q747" s="5">
        <f t="shared" si="23"/>
        <v>14</v>
      </c>
      <c r="R747">
        <v>3125818011</v>
      </c>
      <c r="S747" t="s">
        <v>3822</v>
      </c>
      <c r="T747" t="s">
        <v>4088</v>
      </c>
      <c r="V747" t="s">
        <v>4085</v>
      </c>
      <c r="W747" t="s">
        <v>4220</v>
      </c>
      <c r="X747" s="7" t="s">
        <v>2927</v>
      </c>
      <c r="AA747" s="7" t="s">
        <v>4950</v>
      </c>
      <c r="AB747" s="7" t="s">
        <v>4613</v>
      </c>
      <c r="AC747" s="7"/>
      <c r="AG747" t="s">
        <v>4088</v>
      </c>
      <c r="AJ747" t="s">
        <v>5314</v>
      </c>
    </row>
    <row r="748" spans="1:37" ht="119" hidden="1" x14ac:dyDescent="0.2">
      <c r="A748" t="s">
        <v>37</v>
      </c>
      <c r="B748" t="s">
        <v>38</v>
      </c>
      <c r="C748">
        <v>44143</v>
      </c>
      <c r="D748">
        <v>16</v>
      </c>
      <c r="E748" t="s">
        <v>43</v>
      </c>
      <c r="F748" t="s">
        <v>40</v>
      </c>
      <c r="G748" t="s">
        <v>40</v>
      </c>
      <c r="I748" t="s">
        <v>40</v>
      </c>
      <c r="J748" t="s">
        <v>2196</v>
      </c>
      <c r="K748" t="s">
        <v>2670</v>
      </c>
      <c r="M748" t="s">
        <v>2936</v>
      </c>
      <c r="N748" t="s">
        <v>2940</v>
      </c>
      <c r="O748" s="4">
        <v>44159</v>
      </c>
      <c r="P748" s="6">
        <f t="shared" si="22"/>
        <v>16</v>
      </c>
      <c r="Q748" s="5">
        <f t="shared" si="23"/>
        <v>0.53333333333333333</v>
      </c>
      <c r="R748">
        <v>3104165710</v>
      </c>
      <c r="S748" t="s">
        <v>3823</v>
      </c>
      <c r="T748" t="s">
        <v>4088</v>
      </c>
      <c r="V748" t="s">
        <v>4085</v>
      </c>
      <c r="W748" t="s">
        <v>4220</v>
      </c>
      <c r="X748" s="7" t="s">
        <v>2927</v>
      </c>
      <c r="AA748" s="7" t="s">
        <v>4951</v>
      </c>
      <c r="AB748" s="7" t="s">
        <v>4613</v>
      </c>
      <c r="AC748" s="7"/>
      <c r="AG748" t="s">
        <v>4088</v>
      </c>
      <c r="AJ748" t="s">
        <v>5314</v>
      </c>
    </row>
    <row r="749" spans="1:37" ht="51" hidden="1" x14ac:dyDescent="0.2">
      <c r="A749" t="s">
        <v>37</v>
      </c>
      <c r="B749" t="s">
        <v>38</v>
      </c>
      <c r="C749">
        <v>43810</v>
      </c>
      <c r="D749">
        <v>15</v>
      </c>
      <c r="E749" t="s">
        <v>43</v>
      </c>
      <c r="F749" t="s">
        <v>40</v>
      </c>
      <c r="G749" t="s">
        <v>40</v>
      </c>
      <c r="I749" t="s">
        <v>40</v>
      </c>
      <c r="J749" t="s">
        <v>2220</v>
      </c>
      <c r="K749" t="s">
        <v>2671</v>
      </c>
      <c r="M749" t="s">
        <v>2928</v>
      </c>
      <c r="N749" t="s">
        <v>2978</v>
      </c>
      <c r="O749" s="4">
        <v>44160</v>
      </c>
      <c r="P749" s="6">
        <f t="shared" si="22"/>
        <v>350</v>
      </c>
      <c r="Q749" s="5">
        <f t="shared" si="23"/>
        <v>11.666666666666666</v>
      </c>
      <c r="R749" t="s">
        <v>3303</v>
      </c>
      <c r="S749" t="s">
        <v>3824</v>
      </c>
      <c r="T749" t="s">
        <v>4088</v>
      </c>
      <c r="V749" t="s">
        <v>4085</v>
      </c>
      <c r="W749" t="s">
        <v>4233</v>
      </c>
      <c r="X749" s="7" t="s">
        <v>2368</v>
      </c>
      <c r="AA749" s="7" t="s">
        <v>4952</v>
      </c>
      <c r="AB749" s="7" t="s">
        <v>4953</v>
      </c>
      <c r="AC749" s="7"/>
      <c r="AG749" t="s">
        <v>4088</v>
      </c>
      <c r="AJ749" t="s">
        <v>5314</v>
      </c>
    </row>
    <row r="750" spans="1:37" ht="68" hidden="1" x14ac:dyDescent="0.2">
      <c r="A750" t="s">
        <v>37</v>
      </c>
      <c r="B750" t="s">
        <v>38</v>
      </c>
      <c r="C750">
        <v>44158</v>
      </c>
      <c r="D750">
        <v>17</v>
      </c>
      <c r="E750" t="s">
        <v>39</v>
      </c>
      <c r="F750" t="s">
        <v>40</v>
      </c>
      <c r="G750" t="s">
        <v>40</v>
      </c>
      <c r="I750" t="s">
        <v>40</v>
      </c>
      <c r="J750" t="s">
        <v>2221</v>
      </c>
      <c r="K750" t="s">
        <v>2548</v>
      </c>
      <c r="M750" t="s">
        <v>2928</v>
      </c>
      <c r="N750" t="s">
        <v>3003</v>
      </c>
      <c r="O750" s="4">
        <v>44161</v>
      </c>
      <c r="P750" s="6">
        <f t="shared" si="22"/>
        <v>3</v>
      </c>
      <c r="Q750" s="5">
        <f t="shared" si="23"/>
        <v>0.1</v>
      </c>
      <c r="R750" t="s">
        <v>1507</v>
      </c>
      <c r="S750" t="s">
        <v>3825</v>
      </c>
      <c r="T750" t="s">
        <v>4088</v>
      </c>
      <c r="V750" t="s">
        <v>4085</v>
      </c>
      <c r="W750" t="s">
        <v>4234</v>
      </c>
      <c r="X750" s="7" t="s">
        <v>4432</v>
      </c>
      <c r="AA750" s="7" t="s">
        <v>4506</v>
      </c>
      <c r="AB750" s="7" t="s">
        <v>4953</v>
      </c>
      <c r="AC750" s="7"/>
      <c r="AG750" t="s">
        <v>4088</v>
      </c>
      <c r="AH750" t="s">
        <v>4088</v>
      </c>
      <c r="AJ750" t="s">
        <v>5315</v>
      </c>
      <c r="AK750" t="s">
        <v>5386</v>
      </c>
    </row>
    <row r="751" spans="1:37" ht="68" hidden="1" x14ac:dyDescent="0.2">
      <c r="A751" t="s">
        <v>37</v>
      </c>
      <c r="B751" t="s">
        <v>38</v>
      </c>
      <c r="C751">
        <v>44158</v>
      </c>
      <c r="D751">
        <v>17</v>
      </c>
      <c r="E751" t="s">
        <v>43</v>
      </c>
      <c r="F751" t="s">
        <v>40</v>
      </c>
      <c r="G751" t="s">
        <v>40</v>
      </c>
      <c r="I751" t="s">
        <v>40</v>
      </c>
      <c r="J751" t="s">
        <v>2221</v>
      </c>
      <c r="K751" t="s">
        <v>2548</v>
      </c>
      <c r="M751" t="s">
        <v>2928</v>
      </c>
      <c r="N751" t="s">
        <v>2977</v>
      </c>
      <c r="O751" s="4">
        <v>44161</v>
      </c>
      <c r="P751" s="6">
        <f t="shared" si="22"/>
        <v>3</v>
      </c>
      <c r="Q751" s="5">
        <f t="shared" si="23"/>
        <v>0.1</v>
      </c>
      <c r="R751" t="s">
        <v>1507</v>
      </c>
      <c r="S751" t="s">
        <v>3825</v>
      </c>
      <c r="T751" t="s">
        <v>4088</v>
      </c>
      <c r="V751" t="s">
        <v>4085</v>
      </c>
      <c r="W751" t="s">
        <v>4234</v>
      </c>
      <c r="X751" s="7" t="s">
        <v>4439</v>
      </c>
      <c r="AA751" s="7" t="s">
        <v>4506</v>
      </c>
      <c r="AB751" s="7" t="s">
        <v>4953</v>
      </c>
      <c r="AC751" s="7"/>
      <c r="AG751" t="s">
        <v>4088</v>
      </c>
      <c r="AH751" t="s">
        <v>4088</v>
      </c>
      <c r="AJ751" t="s">
        <v>5315</v>
      </c>
    </row>
    <row r="752" spans="1:37" ht="68" hidden="1" x14ac:dyDescent="0.2">
      <c r="A752" t="s">
        <v>37</v>
      </c>
      <c r="B752" t="s">
        <v>38</v>
      </c>
      <c r="C752">
        <v>44158</v>
      </c>
      <c r="D752">
        <v>17</v>
      </c>
      <c r="E752" t="s">
        <v>39</v>
      </c>
      <c r="F752" t="s">
        <v>40</v>
      </c>
      <c r="G752" t="s">
        <v>40</v>
      </c>
      <c r="I752" t="s">
        <v>40</v>
      </c>
      <c r="J752" t="s">
        <v>2221</v>
      </c>
      <c r="K752" t="s">
        <v>2548</v>
      </c>
      <c r="M752" t="s">
        <v>2928</v>
      </c>
      <c r="N752" t="s">
        <v>3003</v>
      </c>
      <c r="O752" s="4">
        <v>44161</v>
      </c>
      <c r="P752" s="6">
        <f t="shared" si="22"/>
        <v>3</v>
      </c>
      <c r="Q752" s="5">
        <f t="shared" si="23"/>
        <v>0.1</v>
      </c>
      <c r="R752" t="s">
        <v>1507</v>
      </c>
      <c r="S752" t="s">
        <v>3825</v>
      </c>
      <c r="T752" t="s">
        <v>4088</v>
      </c>
      <c r="V752" t="s">
        <v>4085</v>
      </c>
      <c r="W752" t="s">
        <v>4234</v>
      </c>
      <c r="X752" s="7" t="s">
        <v>4439</v>
      </c>
      <c r="AA752" s="7" t="s">
        <v>4506</v>
      </c>
      <c r="AB752" s="7" t="s">
        <v>4953</v>
      </c>
      <c r="AC752" s="7"/>
      <c r="AH752" t="s">
        <v>4088</v>
      </c>
      <c r="AJ752" t="s">
        <v>5315</v>
      </c>
    </row>
    <row r="753" spans="1:37" ht="68" hidden="1" x14ac:dyDescent="0.2">
      <c r="A753" t="s">
        <v>37</v>
      </c>
      <c r="B753" t="s">
        <v>38</v>
      </c>
      <c r="C753">
        <v>43834</v>
      </c>
      <c r="D753">
        <v>17</v>
      </c>
      <c r="E753" t="s">
        <v>43</v>
      </c>
      <c r="F753" t="s">
        <v>40</v>
      </c>
      <c r="G753" t="s">
        <v>40</v>
      </c>
      <c r="I753" t="s">
        <v>40</v>
      </c>
      <c r="J753" t="s">
        <v>2222</v>
      </c>
      <c r="K753" t="s">
        <v>2672</v>
      </c>
      <c r="M753" t="s">
        <v>2928</v>
      </c>
      <c r="N753" t="s">
        <v>3004</v>
      </c>
      <c r="O753" s="4">
        <v>44165</v>
      </c>
      <c r="P753" s="6">
        <f t="shared" si="22"/>
        <v>331</v>
      </c>
      <c r="Q753" s="5">
        <f t="shared" si="23"/>
        <v>11.033333333333333</v>
      </c>
      <c r="R753">
        <v>3138944406</v>
      </c>
      <c r="S753" t="s">
        <v>3826</v>
      </c>
      <c r="T753" t="s">
        <v>4088</v>
      </c>
      <c r="V753" t="s">
        <v>4085</v>
      </c>
      <c r="W753" t="s">
        <v>4233</v>
      </c>
      <c r="X753" s="7" t="s">
        <v>2368</v>
      </c>
      <c r="AA753" s="7" t="s">
        <v>4506</v>
      </c>
      <c r="AB753" s="7" t="s">
        <v>4954</v>
      </c>
      <c r="AC753" s="7"/>
      <c r="AE753" s="1" t="s">
        <v>4088</v>
      </c>
      <c r="AF753" s="1"/>
      <c r="AG753" t="s">
        <v>4088</v>
      </c>
      <c r="AH753" t="s">
        <v>4088</v>
      </c>
      <c r="AJ753" t="s">
        <v>5314</v>
      </c>
      <c r="AK753" t="s">
        <v>5387</v>
      </c>
    </row>
    <row r="754" spans="1:37" ht="68" hidden="1" x14ac:dyDescent="0.2">
      <c r="A754" t="s">
        <v>37</v>
      </c>
      <c r="B754" t="s">
        <v>38</v>
      </c>
      <c r="C754">
        <v>44111</v>
      </c>
      <c r="D754">
        <v>17</v>
      </c>
      <c r="E754" t="s">
        <v>43</v>
      </c>
      <c r="F754" t="s">
        <v>40</v>
      </c>
      <c r="G754" t="s">
        <v>40</v>
      </c>
      <c r="I754" t="s">
        <v>40</v>
      </c>
      <c r="J754" t="s">
        <v>2223</v>
      </c>
      <c r="K754" t="s">
        <v>2672</v>
      </c>
      <c r="M754" t="s">
        <v>2928</v>
      </c>
      <c r="N754" t="s">
        <v>2998</v>
      </c>
      <c r="O754" s="4">
        <v>44165</v>
      </c>
      <c r="P754" s="6">
        <f t="shared" si="22"/>
        <v>54</v>
      </c>
      <c r="Q754" s="5">
        <f t="shared" si="23"/>
        <v>1.8</v>
      </c>
      <c r="R754">
        <v>3138944406</v>
      </c>
      <c r="S754" t="s">
        <v>3827</v>
      </c>
      <c r="T754" t="s">
        <v>4088</v>
      </c>
      <c r="V754" t="s">
        <v>4085</v>
      </c>
      <c r="W754" t="s">
        <v>4233</v>
      </c>
      <c r="X754" s="7" t="s">
        <v>2368</v>
      </c>
      <c r="AA754" s="7" t="s">
        <v>4506</v>
      </c>
      <c r="AB754" s="7" t="s">
        <v>4955</v>
      </c>
      <c r="AC754" s="7"/>
      <c r="AG754" t="s">
        <v>4088</v>
      </c>
      <c r="AH754" t="s">
        <v>4088</v>
      </c>
      <c r="AJ754" t="s">
        <v>5314</v>
      </c>
      <c r="AK754" t="s">
        <v>5388</v>
      </c>
    </row>
    <row r="755" spans="1:37" ht="51" hidden="1" x14ac:dyDescent="0.2">
      <c r="A755" t="s">
        <v>37</v>
      </c>
      <c r="B755" t="s">
        <v>38</v>
      </c>
      <c r="C755">
        <v>44164</v>
      </c>
      <c r="D755">
        <v>15</v>
      </c>
      <c r="E755" t="s">
        <v>39</v>
      </c>
      <c r="F755" t="s">
        <v>40</v>
      </c>
      <c r="G755" t="s">
        <v>40</v>
      </c>
      <c r="I755" t="s">
        <v>40</v>
      </c>
      <c r="J755" t="s">
        <v>2224</v>
      </c>
      <c r="K755" t="s">
        <v>2438</v>
      </c>
      <c r="M755" t="s">
        <v>2928</v>
      </c>
      <c r="N755" t="s">
        <v>2977</v>
      </c>
      <c r="O755" s="4">
        <v>44165</v>
      </c>
      <c r="P755" s="6">
        <f t="shared" si="22"/>
        <v>1</v>
      </c>
      <c r="Q755" s="5">
        <f t="shared" si="23"/>
        <v>3.3333333333333333E-2</v>
      </c>
      <c r="R755" t="s">
        <v>3304</v>
      </c>
      <c r="S755" t="s">
        <v>3802</v>
      </c>
      <c r="T755" t="s">
        <v>4085</v>
      </c>
      <c r="V755" t="s">
        <v>4085</v>
      </c>
      <c r="W755" t="s">
        <v>4234</v>
      </c>
      <c r="X755" s="7" t="s">
        <v>4440</v>
      </c>
      <c r="AA755" s="7" t="s">
        <v>4956</v>
      </c>
      <c r="AB755" s="7" t="s">
        <v>4957</v>
      </c>
      <c r="AC755" s="7"/>
      <c r="AG755" t="s">
        <v>4088</v>
      </c>
      <c r="AJ755" t="s">
        <v>5315</v>
      </c>
    </row>
    <row r="756" spans="1:37" ht="68" hidden="1" x14ac:dyDescent="0.2">
      <c r="A756" t="s">
        <v>37</v>
      </c>
      <c r="B756" t="s">
        <v>38</v>
      </c>
      <c r="C756">
        <v>43997</v>
      </c>
      <c r="D756">
        <v>16</v>
      </c>
      <c r="E756" t="s">
        <v>43</v>
      </c>
      <c r="F756" t="s">
        <v>40</v>
      </c>
      <c r="G756" t="s">
        <v>40</v>
      </c>
      <c r="I756" t="s">
        <v>40</v>
      </c>
      <c r="J756" t="s">
        <v>2225</v>
      </c>
      <c r="K756" t="s">
        <v>2673</v>
      </c>
      <c r="M756" t="s">
        <v>2936</v>
      </c>
      <c r="N756" t="s">
        <v>2940</v>
      </c>
      <c r="O756" s="4">
        <v>44159</v>
      </c>
      <c r="P756" s="6">
        <f t="shared" si="22"/>
        <v>162</v>
      </c>
      <c r="Q756" s="5">
        <f t="shared" si="23"/>
        <v>5.4</v>
      </c>
      <c r="R756">
        <v>3041103124</v>
      </c>
      <c r="S756" t="s">
        <v>3828</v>
      </c>
      <c r="T756" t="s">
        <v>4088</v>
      </c>
      <c r="V756" t="s">
        <v>4085</v>
      </c>
      <c r="W756" t="s">
        <v>4235</v>
      </c>
      <c r="X756" s="7" t="s">
        <v>2927</v>
      </c>
      <c r="AA756" s="7" t="s">
        <v>4506</v>
      </c>
      <c r="AB756" s="7" t="s">
        <v>4645</v>
      </c>
      <c r="AC756" s="7"/>
      <c r="AE756" t="s">
        <v>4088</v>
      </c>
      <c r="AG756" t="s">
        <v>4088</v>
      </c>
      <c r="AH756" t="s">
        <v>4088</v>
      </c>
      <c r="AJ756" t="s">
        <v>5314</v>
      </c>
    </row>
    <row r="757" spans="1:37" ht="68" hidden="1" x14ac:dyDescent="0.2">
      <c r="A757" t="s">
        <v>37</v>
      </c>
      <c r="B757" t="s">
        <v>38</v>
      </c>
      <c r="C757">
        <v>44164</v>
      </c>
      <c r="D757">
        <v>17</v>
      </c>
      <c r="E757" t="s">
        <v>43</v>
      </c>
      <c r="F757" t="s">
        <v>40</v>
      </c>
      <c r="G757" t="s">
        <v>40</v>
      </c>
      <c r="I757" t="s">
        <v>40</v>
      </c>
      <c r="J757" t="s">
        <v>2196</v>
      </c>
      <c r="K757" t="s">
        <v>2438</v>
      </c>
      <c r="M757" t="s">
        <v>2928</v>
      </c>
      <c r="N757" t="s">
        <v>2977</v>
      </c>
      <c r="O757" s="4">
        <v>44165</v>
      </c>
      <c r="P757" s="6">
        <f t="shared" si="22"/>
        <v>1</v>
      </c>
      <c r="Q757" s="5">
        <f t="shared" si="23"/>
        <v>3.3333333333333333E-2</v>
      </c>
      <c r="R757">
        <v>3207104030</v>
      </c>
      <c r="S757" t="s">
        <v>3802</v>
      </c>
      <c r="T757" t="s">
        <v>4085</v>
      </c>
      <c r="V757" t="s">
        <v>4085</v>
      </c>
      <c r="W757" t="s">
        <v>4236</v>
      </c>
      <c r="X757" s="10" t="s">
        <v>2047</v>
      </c>
      <c r="AA757" s="7" t="s">
        <v>4506</v>
      </c>
      <c r="AB757" s="7" t="s">
        <v>4492</v>
      </c>
      <c r="AC757" s="7"/>
      <c r="AE757" t="s">
        <v>4088</v>
      </c>
      <c r="AG757" t="s">
        <v>4088</v>
      </c>
      <c r="AJ757" t="s">
        <v>5315</v>
      </c>
    </row>
    <row r="758" spans="1:37" ht="68" hidden="1" x14ac:dyDescent="0.2">
      <c r="A758" t="s">
        <v>37</v>
      </c>
      <c r="B758" t="s">
        <v>38</v>
      </c>
      <c r="C758">
        <v>44164</v>
      </c>
      <c r="D758">
        <v>17</v>
      </c>
      <c r="E758" t="s">
        <v>43</v>
      </c>
      <c r="F758" t="s">
        <v>40</v>
      </c>
      <c r="G758" t="s">
        <v>40</v>
      </c>
      <c r="I758" t="s">
        <v>40</v>
      </c>
      <c r="J758" t="s">
        <v>2196</v>
      </c>
      <c r="K758" t="s">
        <v>2438</v>
      </c>
      <c r="M758" t="s">
        <v>2928</v>
      </c>
      <c r="N758" t="s">
        <v>2977</v>
      </c>
      <c r="O758" s="4">
        <v>44165</v>
      </c>
      <c r="P758" s="6">
        <f t="shared" si="22"/>
        <v>1</v>
      </c>
      <c r="Q758" s="5">
        <f t="shared" si="23"/>
        <v>3.3333333333333333E-2</v>
      </c>
      <c r="R758">
        <v>3228082521</v>
      </c>
      <c r="S758" t="s">
        <v>3802</v>
      </c>
      <c r="T758" t="s">
        <v>4085</v>
      </c>
      <c r="V758" t="s">
        <v>4085</v>
      </c>
      <c r="W758" t="s">
        <v>4236</v>
      </c>
      <c r="X758" s="10" t="s">
        <v>2047</v>
      </c>
      <c r="AA758" s="7" t="s">
        <v>4506</v>
      </c>
      <c r="AB758" s="7" t="s">
        <v>4492</v>
      </c>
      <c r="AC758" s="7"/>
      <c r="AG758" t="s">
        <v>4088</v>
      </c>
      <c r="AJ758" t="s">
        <v>5315</v>
      </c>
    </row>
    <row r="759" spans="1:37" ht="51" hidden="1" x14ac:dyDescent="0.2">
      <c r="A759" t="s">
        <v>37</v>
      </c>
      <c r="B759" t="s">
        <v>38</v>
      </c>
      <c r="C759">
        <v>43735</v>
      </c>
      <c r="D759">
        <v>14</v>
      </c>
      <c r="E759" t="s">
        <v>43</v>
      </c>
      <c r="F759" t="s">
        <v>40</v>
      </c>
      <c r="G759" t="s">
        <v>40</v>
      </c>
      <c r="I759" t="s">
        <v>40</v>
      </c>
      <c r="J759" t="s">
        <v>1954</v>
      </c>
      <c r="K759" t="s">
        <v>2674</v>
      </c>
      <c r="M759" t="s">
        <v>2936</v>
      </c>
      <c r="N759" t="s">
        <v>2940</v>
      </c>
      <c r="O759" s="4">
        <v>44162</v>
      </c>
      <c r="P759" s="6">
        <f t="shared" si="22"/>
        <v>427</v>
      </c>
      <c r="Q759" s="5">
        <f t="shared" si="23"/>
        <v>14.233333333333333</v>
      </c>
      <c r="R759">
        <v>3209899382</v>
      </c>
      <c r="S759" t="s">
        <v>3829</v>
      </c>
      <c r="T759" t="s">
        <v>4088</v>
      </c>
      <c r="V759" t="s">
        <v>4085</v>
      </c>
      <c r="W759" t="s">
        <v>4235</v>
      </c>
      <c r="X759" s="7" t="s">
        <v>2927</v>
      </c>
      <c r="AA759" s="7" t="s">
        <v>4958</v>
      </c>
      <c r="AB759" s="7" t="s">
        <v>4645</v>
      </c>
      <c r="AC759" s="7"/>
      <c r="AG759" t="s">
        <v>4088</v>
      </c>
      <c r="AJ759" t="s">
        <v>5314</v>
      </c>
    </row>
    <row r="760" spans="1:37" ht="51" hidden="1" x14ac:dyDescent="0.2">
      <c r="A760" t="s">
        <v>37</v>
      </c>
      <c r="B760" t="s">
        <v>38</v>
      </c>
      <c r="C760">
        <v>43741</v>
      </c>
      <c r="D760">
        <v>17</v>
      </c>
      <c r="E760" t="s">
        <v>43</v>
      </c>
      <c r="F760" t="s">
        <v>40</v>
      </c>
      <c r="G760" t="s">
        <v>40</v>
      </c>
      <c r="I760" t="s">
        <v>40</v>
      </c>
      <c r="J760" t="s">
        <v>2226</v>
      </c>
      <c r="K760" t="s">
        <v>2675</v>
      </c>
      <c r="M760" t="s">
        <v>2936</v>
      </c>
      <c r="N760" t="s">
        <v>3001</v>
      </c>
      <c r="O760" s="4">
        <v>44162</v>
      </c>
      <c r="P760" s="6">
        <f t="shared" si="22"/>
        <v>421</v>
      </c>
      <c r="Q760" s="5">
        <f t="shared" si="23"/>
        <v>14.033333333333333</v>
      </c>
      <c r="R760">
        <v>3213219363</v>
      </c>
      <c r="S760" t="s">
        <v>3830</v>
      </c>
      <c r="T760" t="s">
        <v>4088</v>
      </c>
      <c r="V760" t="s">
        <v>4085</v>
      </c>
      <c r="W760" t="s">
        <v>4235</v>
      </c>
      <c r="X760" s="7" t="s">
        <v>2927</v>
      </c>
      <c r="AA760" s="7" t="s">
        <v>4958</v>
      </c>
      <c r="AB760" s="7" t="s">
        <v>4645</v>
      </c>
      <c r="AC760" s="7"/>
      <c r="AE760" s="1" t="s">
        <v>4088</v>
      </c>
      <c r="AF760" s="1"/>
      <c r="AG760" t="s">
        <v>4088</v>
      </c>
      <c r="AJ760" t="s">
        <v>5314</v>
      </c>
    </row>
    <row r="761" spans="1:37" ht="34" hidden="1" x14ac:dyDescent="0.2">
      <c r="A761" t="s">
        <v>44</v>
      </c>
      <c r="B761" t="s">
        <v>38</v>
      </c>
      <c r="C761">
        <v>43799</v>
      </c>
      <c r="D761">
        <v>8</v>
      </c>
      <c r="E761" t="s">
        <v>43</v>
      </c>
      <c r="F761" t="s">
        <v>40</v>
      </c>
      <c r="G761" t="s">
        <v>40</v>
      </c>
      <c r="I761" t="s">
        <v>40</v>
      </c>
      <c r="J761" t="s">
        <v>2227</v>
      </c>
      <c r="K761" t="s">
        <v>2438</v>
      </c>
      <c r="M761" t="s">
        <v>2928</v>
      </c>
      <c r="N761" t="s">
        <v>2940</v>
      </c>
      <c r="O761" s="4">
        <v>44165</v>
      </c>
      <c r="P761" s="6">
        <f t="shared" si="22"/>
        <v>366</v>
      </c>
      <c r="Q761" s="5">
        <f t="shared" si="23"/>
        <v>12.2</v>
      </c>
      <c r="R761">
        <v>3116479040</v>
      </c>
      <c r="S761" t="s">
        <v>3831</v>
      </c>
      <c r="T761" t="s">
        <v>4085</v>
      </c>
      <c r="V761" t="s">
        <v>4085</v>
      </c>
      <c r="W761" t="s">
        <v>4237</v>
      </c>
      <c r="X761" s="7" t="s">
        <v>2368</v>
      </c>
      <c r="AA761" s="7" t="s">
        <v>4959</v>
      </c>
      <c r="AB761" s="7" t="s">
        <v>4959</v>
      </c>
      <c r="AC761" s="7"/>
      <c r="AG761" t="s">
        <v>4088</v>
      </c>
      <c r="AJ761" t="s">
        <v>5315</v>
      </c>
      <c r="AK761" t="s">
        <v>5389</v>
      </c>
    </row>
    <row r="762" spans="1:37" ht="34" hidden="1" x14ac:dyDescent="0.2">
      <c r="A762" t="s">
        <v>44</v>
      </c>
      <c r="B762" t="s">
        <v>38</v>
      </c>
      <c r="C762">
        <v>43799</v>
      </c>
      <c r="D762">
        <v>5</v>
      </c>
      <c r="E762" t="s">
        <v>43</v>
      </c>
      <c r="F762" t="s">
        <v>40</v>
      </c>
      <c r="G762" t="s">
        <v>40</v>
      </c>
      <c r="I762" t="s">
        <v>40</v>
      </c>
      <c r="J762" t="s">
        <v>2227</v>
      </c>
      <c r="K762" t="s">
        <v>2438</v>
      </c>
      <c r="M762" t="s">
        <v>2928</v>
      </c>
      <c r="N762" t="s">
        <v>2940</v>
      </c>
      <c r="O762" s="4">
        <v>44165</v>
      </c>
      <c r="P762" s="6">
        <f t="shared" si="22"/>
        <v>366</v>
      </c>
      <c r="Q762" s="5">
        <f t="shared" si="23"/>
        <v>12.2</v>
      </c>
      <c r="R762">
        <v>3116479040</v>
      </c>
      <c r="S762" t="s">
        <v>3831</v>
      </c>
      <c r="T762" t="s">
        <v>4085</v>
      </c>
      <c r="V762" t="s">
        <v>4085</v>
      </c>
      <c r="W762" t="s">
        <v>4237</v>
      </c>
      <c r="X762" s="7" t="s">
        <v>2368</v>
      </c>
      <c r="AA762" s="7" t="s">
        <v>4959</v>
      </c>
      <c r="AB762" s="7" t="s">
        <v>4959</v>
      </c>
      <c r="AC762" s="7"/>
      <c r="AG762" t="s">
        <v>4088</v>
      </c>
      <c r="AJ762" t="s">
        <v>5315</v>
      </c>
      <c r="AK762" t="s">
        <v>5389</v>
      </c>
    </row>
    <row r="763" spans="1:37" ht="34" hidden="1" x14ac:dyDescent="0.2">
      <c r="A763" t="s">
        <v>44</v>
      </c>
      <c r="B763" t="s">
        <v>38</v>
      </c>
      <c r="C763">
        <v>43799</v>
      </c>
      <c r="D763">
        <v>2</v>
      </c>
      <c r="E763" t="s">
        <v>39</v>
      </c>
      <c r="F763" t="s">
        <v>40</v>
      </c>
      <c r="G763" t="s">
        <v>40</v>
      </c>
      <c r="I763" t="s">
        <v>40</v>
      </c>
      <c r="J763" t="s">
        <v>2227</v>
      </c>
      <c r="K763" t="s">
        <v>2438</v>
      </c>
      <c r="M763" t="s">
        <v>2928</v>
      </c>
      <c r="N763" t="s">
        <v>2940</v>
      </c>
      <c r="O763" s="4">
        <v>44165</v>
      </c>
      <c r="P763" s="6">
        <f t="shared" si="22"/>
        <v>366</v>
      </c>
      <c r="Q763" s="5">
        <f t="shared" si="23"/>
        <v>12.2</v>
      </c>
      <c r="R763">
        <v>3116479040</v>
      </c>
      <c r="S763" t="s">
        <v>3831</v>
      </c>
      <c r="T763" t="s">
        <v>4085</v>
      </c>
      <c r="V763" t="s">
        <v>4085</v>
      </c>
      <c r="W763" t="s">
        <v>4237</v>
      </c>
      <c r="X763" s="7" t="s">
        <v>2368</v>
      </c>
      <c r="AA763" s="7" t="s">
        <v>4959</v>
      </c>
      <c r="AB763" s="7" t="s">
        <v>4959</v>
      </c>
      <c r="AC763" s="7"/>
      <c r="AJ763" t="s">
        <v>5315</v>
      </c>
      <c r="AK763" t="s">
        <v>5390</v>
      </c>
    </row>
    <row r="764" spans="1:37" ht="34" hidden="1" x14ac:dyDescent="0.2">
      <c r="A764" t="s">
        <v>37</v>
      </c>
      <c r="B764" t="s">
        <v>38</v>
      </c>
      <c r="C764">
        <v>44160</v>
      </c>
      <c r="D764">
        <v>16</v>
      </c>
      <c r="E764" t="s">
        <v>39</v>
      </c>
      <c r="F764" t="s">
        <v>40</v>
      </c>
      <c r="G764" t="s">
        <v>40</v>
      </c>
      <c r="I764" t="s">
        <v>40</v>
      </c>
      <c r="J764" t="s">
        <v>2129</v>
      </c>
      <c r="K764" t="s">
        <v>2676</v>
      </c>
      <c r="M764" t="s">
        <v>2928</v>
      </c>
      <c r="N764" t="s">
        <v>2964</v>
      </c>
      <c r="O764" s="4">
        <v>44160</v>
      </c>
      <c r="P764" s="6">
        <f t="shared" si="22"/>
        <v>0</v>
      </c>
      <c r="Q764" s="5">
        <f t="shared" si="23"/>
        <v>0</v>
      </c>
      <c r="R764" t="s">
        <v>3305</v>
      </c>
      <c r="S764" t="s">
        <v>3832</v>
      </c>
      <c r="T764" t="s">
        <v>4085</v>
      </c>
      <c r="V764" t="s">
        <v>4085</v>
      </c>
      <c r="W764" t="s">
        <v>4237</v>
      </c>
      <c r="X764" s="10" t="s">
        <v>2047</v>
      </c>
      <c r="AA764" s="7" t="s">
        <v>4959</v>
      </c>
      <c r="AB764" s="7" t="s">
        <v>4613</v>
      </c>
      <c r="AC764" s="7"/>
      <c r="AG764" t="s">
        <v>4088</v>
      </c>
      <c r="AJ764" t="s">
        <v>5315</v>
      </c>
      <c r="AK764" t="s">
        <v>5391</v>
      </c>
    </row>
    <row r="765" spans="1:37" ht="34" hidden="1" x14ac:dyDescent="0.2">
      <c r="A765" t="s">
        <v>37</v>
      </c>
      <c r="B765" t="s">
        <v>38</v>
      </c>
      <c r="C765">
        <v>44160</v>
      </c>
      <c r="D765">
        <v>16</v>
      </c>
      <c r="E765" t="s">
        <v>43</v>
      </c>
      <c r="F765" t="s">
        <v>40</v>
      </c>
      <c r="G765" t="s">
        <v>40</v>
      </c>
      <c r="I765" t="s">
        <v>40</v>
      </c>
      <c r="J765" t="s">
        <v>2129</v>
      </c>
      <c r="K765" t="s">
        <v>2676</v>
      </c>
      <c r="M765" t="s">
        <v>2928</v>
      </c>
      <c r="N765" t="s">
        <v>2964</v>
      </c>
      <c r="O765" s="4">
        <v>44160</v>
      </c>
      <c r="P765" s="6">
        <f t="shared" si="22"/>
        <v>0</v>
      </c>
      <c r="Q765" s="5">
        <f t="shared" si="23"/>
        <v>0</v>
      </c>
      <c r="R765" t="s">
        <v>3305</v>
      </c>
      <c r="S765" t="s">
        <v>3832</v>
      </c>
      <c r="T765" t="s">
        <v>4085</v>
      </c>
      <c r="V765" t="s">
        <v>4085</v>
      </c>
      <c r="W765" t="s">
        <v>4237</v>
      </c>
      <c r="X765" s="10" t="s">
        <v>2047</v>
      </c>
      <c r="AA765" s="7" t="s">
        <v>4959</v>
      </c>
      <c r="AB765" s="7" t="s">
        <v>4613</v>
      </c>
      <c r="AC765" s="7"/>
      <c r="AG765" t="s">
        <v>4088</v>
      </c>
      <c r="AJ765" t="s">
        <v>5315</v>
      </c>
      <c r="AK765" t="s">
        <v>5391</v>
      </c>
    </row>
    <row r="766" spans="1:37" ht="34" hidden="1" x14ac:dyDescent="0.2">
      <c r="A766" t="s">
        <v>37</v>
      </c>
      <c r="B766" t="s">
        <v>38</v>
      </c>
      <c r="C766">
        <v>44160</v>
      </c>
      <c r="D766">
        <v>16</v>
      </c>
      <c r="E766" t="s">
        <v>43</v>
      </c>
      <c r="F766" t="s">
        <v>40</v>
      </c>
      <c r="G766" t="s">
        <v>40</v>
      </c>
      <c r="I766" t="s">
        <v>40</v>
      </c>
      <c r="J766" t="s">
        <v>2129</v>
      </c>
      <c r="K766" t="s">
        <v>2676</v>
      </c>
      <c r="M766" t="s">
        <v>2928</v>
      </c>
      <c r="N766" t="s">
        <v>2964</v>
      </c>
      <c r="O766" s="4">
        <v>44160</v>
      </c>
      <c r="P766" s="6">
        <f t="shared" si="22"/>
        <v>0</v>
      </c>
      <c r="Q766" s="5">
        <f t="shared" si="23"/>
        <v>0</v>
      </c>
      <c r="R766" t="s">
        <v>3305</v>
      </c>
      <c r="S766" t="s">
        <v>3832</v>
      </c>
      <c r="T766" t="s">
        <v>4085</v>
      </c>
      <c r="V766" t="s">
        <v>4085</v>
      </c>
      <c r="W766" t="s">
        <v>4237</v>
      </c>
      <c r="X766" s="10" t="s">
        <v>2047</v>
      </c>
      <c r="AA766" s="7" t="s">
        <v>4959</v>
      </c>
      <c r="AB766" s="7" t="s">
        <v>4613</v>
      </c>
      <c r="AC766" s="7"/>
      <c r="AG766" t="s">
        <v>4088</v>
      </c>
      <c r="AJ766" t="s">
        <v>5315</v>
      </c>
      <c r="AK766" t="s">
        <v>5391</v>
      </c>
    </row>
    <row r="767" spans="1:37" ht="34" hidden="1" x14ac:dyDescent="0.2">
      <c r="A767" t="s">
        <v>37</v>
      </c>
      <c r="B767" t="s">
        <v>38</v>
      </c>
      <c r="C767">
        <v>44160</v>
      </c>
      <c r="D767">
        <v>15</v>
      </c>
      <c r="E767" t="s">
        <v>43</v>
      </c>
      <c r="F767" t="s">
        <v>40</v>
      </c>
      <c r="G767" t="s">
        <v>40</v>
      </c>
      <c r="I767" t="s">
        <v>40</v>
      </c>
      <c r="J767" t="s">
        <v>2129</v>
      </c>
      <c r="K767" t="s">
        <v>2676</v>
      </c>
      <c r="M767" t="s">
        <v>2928</v>
      </c>
      <c r="N767" t="s">
        <v>2964</v>
      </c>
      <c r="O767" s="4">
        <v>44160</v>
      </c>
      <c r="P767" s="6">
        <f t="shared" si="22"/>
        <v>0</v>
      </c>
      <c r="Q767" s="5">
        <f t="shared" si="23"/>
        <v>0</v>
      </c>
      <c r="R767" t="s">
        <v>3305</v>
      </c>
      <c r="S767" t="s">
        <v>3832</v>
      </c>
      <c r="T767" t="s">
        <v>4085</v>
      </c>
      <c r="V767" t="s">
        <v>4085</v>
      </c>
      <c r="W767" t="s">
        <v>4237</v>
      </c>
      <c r="X767" s="10" t="s">
        <v>2047</v>
      </c>
      <c r="AA767" s="7" t="s">
        <v>4959</v>
      </c>
      <c r="AB767" s="7" t="s">
        <v>4613</v>
      </c>
      <c r="AC767" s="7"/>
      <c r="AG767" t="s">
        <v>4088</v>
      </c>
      <c r="AJ767" t="s">
        <v>5315</v>
      </c>
      <c r="AK767" t="s">
        <v>5391</v>
      </c>
    </row>
    <row r="768" spans="1:37" ht="34" hidden="1" x14ac:dyDescent="0.2">
      <c r="A768" t="s">
        <v>44</v>
      </c>
      <c r="B768" t="s">
        <v>38</v>
      </c>
      <c r="C768">
        <v>43753</v>
      </c>
      <c r="D768">
        <v>2</v>
      </c>
      <c r="E768" t="s">
        <v>43</v>
      </c>
      <c r="F768" t="s">
        <v>40</v>
      </c>
      <c r="G768" t="s">
        <v>40</v>
      </c>
      <c r="I768" t="s">
        <v>40</v>
      </c>
      <c r="J768" t="s">
        <v>2196</v>
      </c>
      <c r="K768" t="s">
        <v>2546</v>
      </c>
      <c r="M768" t="s">
        <v>2928</v>
      </c>
      <c r="N768" t="s">
        <v>2940</v>
      </c>
      <c r="O768" s="4">
        <v>44145</v>
      </c>
      <c r="P768" s="6">
        <f t="shared" si="22"/>
        <v>392</v>
      </c>
      <c r="Q768" s="5">
        <f t="shared" si="23"/>
        <v>13.066666666666666</v>
      </c>
      <c r="R768">
        <v>3116675667</v>
      </c>
      <c r="S768" t="s">
        <v>3833</v>
      </c>
      <c r="T768" t="s">
        <v>4088</v>
      </c>
      <c r="V768" t="s">
        <v>4085</v>
      </c>
      <c r="W768" t="s">
        <v>4238</v>
      </c>
      <c r="X768" s="7" t="s">
        <v>2368</v>
      </c>
      <c r="AA768" s="7" t="s">
        <v>4492</v>
      </c>
      <c r="AB768" s="7" t="s">
        <v>4613</v>
      </c>
      <c r="AC768" s="7"/>
      <c r="AJ768" t="s">
        <v>5314</v>
      </c>
      <c r="AK768" t="s">
        <v>5392</v>
      </c>
    </row>
    <row r="769" spans="1:37" ht="34" hidden="1" x14ac:dyDescent="0.2">
      <c r="A769" t="s">
        <v>44</v>
      </c>
      <c r="B769" t="s">
        <v>38</v>
      </c>
      <c r="C769">
        <v>44136</v>
      </c>
      <c r="D769">
        <v>15</v>
      </c>
      <c r="E769" t="s">
        <v>43</v>
      </c>
      <c r="F769" t="s">
        <v>40</v>
      </c>
      <c r="G769" t="s">
        <v>40</v>
      </c>
      <c r="I769" t="s">
        <v>40</v>
      </c>
      <c r="J769" t="s">
        <v>1832</v>
      </c>
      <c r="K769" t="s">
        <v>2677</v>
      </c>
      <c r="M769" t="s">
        <v>2935</v>
      </c>
      <c r="N769" t="s">
        <v>2970</v>
      </c>
      <c r="O769" s="4">
        <v>44161</v>
      </c>
      <c r="P769" s="6">
        <f t="shared" si="22"/>
        <v>25</v>
      </c>
      <c r="Q769" s="5">
        <f t="shared" si="23"/>
        <v>0.83333333333333337</v>
      </c>
      <c r="R769" t="s">
        <v>1506</v>
      </c>
      <c r="S769" t="s">
        <v>3834</v>
      </c>
      <c r="T769" t="s">
        <v>4085</v>
      </c>
      <c r="V769" t="s">
        <v>2296</v>
      </c>
      <c r="W769" t="s">
        <v>2091</v>
      </c>
      <c r="X769" s="10" t="s">
        <v>2047</v>
      </c>
      <c r="AA769" s="7" t="s">
        <v>4854</v>
      </c>
      <c r="AB769" s="7" t="s">
        <v>4797</v>
      </c>
      <c r="AC769" s="7"/>
      <c r="AE769" t="s">
        <v>4088</v>
      </c>
      <c r="AG769" t="s">
        <v>4088</v>
      </c>
    </row>
    <row r="770" spans="1:37" ht="34" hidden="1" x14ac:dyDescent="0.2">
      <c r="A770" t="s">
        <v>44</v>
      </c>
      <c r="B770" t="s">
        <v>38</v>
      </c>
      <c r="C770">
        <v>44136</v>
      </c>
      <c r="D770">
        <v>17</v>
      </c>
      <c r="E770" t="s">
        <v>43</v>
      </c>
      <c r="F770" t="s">
        <v>40</v>
      </c>
      <c r="G770" t="s">
        <v>40</v>
      </c>
      <c r="I770" t="s">
        <v>40</v>
      </c>
      <c r="J770" t="s">
        <v>1832</v>
      </c>
      <c r="K770" t="s">
        <v>2677</v>
      </c>
      <c r="M770" t="s">
        <v>2935</v>
      </c>
      <c r="N770" t="s">
        <v>2970</v>
      </c>
      <c r="O770" s="4">
        <v>44161</v>
      </c>
      <c r="P770" s="6">
        <f t="shared" si="22"/>
        <v>25</v>
      </c>
      <c r="Q770" s="5">
        <f t="shared" si="23"/>
        <v>0.83333333333333337</v>
      </c>
      <c r="R770" t="s">
        <v>1506</v>
      </c>
      <c r="S770" t="s">
        <v>3834</v>
      </c>
      <c r="T770" t="s">
        <v>4085</v>
      </c>
      <c r="V770" t="s">
        <v>2296</v>
      </c>
      <c r="W770" t="s">
        <v>2091</v>
      </c>
      <c r="X770" s="10" t="s">
        <v>2047</v>
      </c>
      <c r="AA770" s="7" t="s">
        <v>4492</v>
      </c>
      <c r="AB770" s="7" t="s">
        <v>4797</v>
      </c>
      <c r="AC770" s="7"/>
      <c r="AE770" t="s">
        <v>4088</v>
      </c>
      <c r="AG770" t="s">
        <v>4088</v>
      </c>
    </row>
    <row r="771" spans="1:37" ht="34" x14ac:dyDescent="0.2">
      <c r="A771" t="s">
        <v>37</v>
      </c>
      <c r="B771" t="s">
        <v>38</v>
      </c>
      <c r="C771">
        <v>44136</v>
      </c>
      <c r="D771">
        <v>16</v>
      </c>
      <c r="E771" t="s">
        <v>39</v>
      </c>
      <c r="F771" t="s">
        <v>40</v>
      </c>
      <c r="G771" t="s">
        <v>40</v>
      </c>
      <c r="I771" t="s">
        <v>40</v>
      </c>
      <c r="J771" t="s">
        <v>1906</v>
      </c>
      <c r="K771" t="s">
        <v>2677</v>
      </c>
      <c r="M771" t="s">
        <v>2935</v>
      </c>
      <c r="N771" t="s">
        <v>2970</v>
      </c>
      <c r="O771" s="4">
        <v>44161</v>
      </c>
      <c r="P771" s="6">
        <f t="shared" ref="P771:P834" si="24">O771-C771</f>
        <v>25</v>
      </c>
      <c r="Q771" s="5">
        <f t="shared" ref="Q771:Q834" si="25">P771/30</f>
        <v>0.83333333333333337</v>
      </c>
      <c r="R771" t="s">
        <v>1506</v>
      </c>
      <c r="S771" t="s">
        <v>3834</v>
      </c>
      <c r="T771" t="s">
        <v>4085</v>
      </c>
      <c r="V771" t="s">
        <v>2296</v>
      </c>
      <c r="W771" t="s">
        <v>2091</v>
      </c>
      <c r="X771" s="10" t="s">
        <v>2047</v>
      </c>
      <c r="AA771" s="7" t="s">
        <v>4492</v>
      </c>
      <c r="AB771" s="7" t="s">
        <v>4797</v>
      </c>
      <c r="AC771" s="7"/>
      <c r="AE771" t="s">
        <v>4088</v>
      </c>
      <c r="AG771" t="s">
        <v>4088</v>
      </c>
      <c r="AH771" s="1"/>
      <c r="AJ771" t="s">
        <v>5315</v>
      </c>
    </row>
    <row r="772" spans="1:37" ht="34" x14ac:dyDescent="0.2">
      <c r="A772" t="s">
        <v>44</v>
      </c>
      <c r="B772" t="s">
        <v>38</v>
      </c>
      <c r="C772">
        <v>44136</v>
      </c>
      <c r="D772">
        <v>17</v>
      </c>
      <c r="E772" t="s">
        <v>39</v>
      </c>
      <c r="F772" t="s">
        <v>40</v>
      </c>
      <c r="G772" t="s">
        <v>40</v>
      </c>
      <c r="I772" t="s">
        <v>40</v>
      </c>
      <c r="J772" s="1" t="s">
        <v>1892</v>
      </c>
      <c r="K772" t="s">
        <v>2677</v>
      </c>
      <c r="M772" t="s">
        <v>2935</v>
      </c>
      <c r="N772" t="s">
        <v>2970</v>
      </c>
      <c r="O772" s="4">
        <v>44161</v>
      </c>
      <c r="P772" s="6">
        <f t="shared" si="24"/>
        <v>25</v>
      </c>
      <c r="Q772" s="5">
        <f t="shared" si="25"/>
        <v>0.83333333333333337</v>
      </c>
      <c r="R772" t="s">
        <v>1506</v>
      </c>
      <c r="S772" t="s">
        <v>3834</v>
      </c>
      <c r="T772" t="s">
        <v>4085</v>
      </c>
      <c r="V772" t="s">
        <v>2296</v>
      </c>
      <c r="W772" t="s">
        <v>2091</v>
      </c>
      <c r="X772" s="10" t="s">
        <v>2047</v>
      </c>
      <c r="AA772" s="7" t="s">
        <v>4492</v>
      </c>
      <c r="AB772" s="7" t="s">
        <v>4797</v>
      </c>
      <c r="AC772" s="7"/>
      <c r="AE772" t="s">
        <v>4088</v>
      </c>
      <c r="AG772" t="s">
        <v>4088</v>
      </c>
    </row>
    <row r="773" spans="1:37" ht="34" hidden="1" x14ac:dyDescent="0.2">
      <c r="A773" t="s">
        <v>37</v>
      </c>
      <c r="B773" t="s">
        <v>38</v>
      </c>
      <c r="C773">
        <v>44136</v>
      </c>
      <c r="D773">
        <v>16</v>
      </c>
      <c r="E773" t="s">
        <v>43</v>
      </c>
      <c r="F773" t="s">
        <v>40</v>
      </c>
      <c r="G773" t="s">
        <v>40</v>
      </c>
      <c r="I773" t="s">
        <v>40</v>
      </c>
      <c r="J773" t="s">
        <v>1892</v>
      </c>
      <c r="K773" t="s">
        <v>2677</v>
      </c>
      <c r="M773" t="s">
        <v>2935</v>
      </c>
      <c r="N773" t="s">
        <v>2970</v>
      </c>
      <c r="O773" s="4">
        <v>44161</v>
      </c>
      <c r="P773" s="6">
        <f t="shared" si="24"/>
        <v>25</v>
      </c>
      <c r="Q773" s="5">
        <f t="shared" si="25"/>
        <v>0.83333333333333337</v>
      </c>
      <c r="R773" t="s">
        <v>1506</v>
      </c>
      <c r="S773" t="s">
        <v>3834</v>
      </c>
      <c r="T773" t="s">
        <v>4085</v>
      </c>
      <c r="V773" t="s">
        <v>2296</v>
      </c>
      <c r="W773" t="s">
        <v>2091</v>
      </c>
      <c r="X773" s="10" t="s">
        <v>2047</v>
      </c>
      <c r="AA773" s="7" t="s">
        <v>4492</v>
      </c>
      <c r="AB773" s="7" t="s">
        <v>4797</v>
      </c>
      <c r="AC773" s="7"/>
      <c r="AE773" t="s">
        <v>4088</v>
      </c>
      <c r="AG773" t="s">
        <v>4088</v>
      </c>
      <c r="AH773" s="1"/>
      <c r="AJ773" t="s">
        <v>5315</v>
      </c>
    </row>
    <row r="774" spans="1:37" ht="34" hidden="1" x14ac:dyDescent="0.2">
      <c r="A774" t="s">
        <v>44</v>
      </c>
      <c r="B774" t="s">
        <v>38</v>
      </c>
      <c r="C774">
        <v>44136</v>
      </c>
      <c r="D774">
        <v>6</v>
      </c>
      <c r="E774" t="s">
        <v>43</v>
      </c>
      <c r="F774" t="s">
        <v>40</v>
      </c>
      <c r="G774" t="s">
        <v>40</v>
      </c>
      <c r="I774" t="s">
        <v>40</v>
      </c>
      <c r="J774" t="s">
        <v>1956</v>
      </c>
      <c r="K774" t="s">
        <v>2677</v>
      </c>
      <c r="M774" t="s">
        <v>2935</v>
      </c>
      <c r="N774" t="s">
        <v>2970</v>
      </c>
      <c r="O774" s="4">
        <v>44161</v>
      </c>
      <c r="P774" s="6">
        <f t="shared" si="24"/>
        <v>25</v>
      </c>
      <c r="Q774" s="5">
        <f t="shared" si="25"/>
        <v>0.83333333333333337</v>
      </c>
      <c r="R774" t="s">
        <v>1506</v>
      </c>
      <c r="S774" t="s">
        <v>3834</v>
      </c>
      <c r="T774" t="s">
        <v>4085</v>
      </c>
      <c r="V774" t="s">
        <v>2296</v>
      </c>
      <c r="W774" t="s">
        <v>2091</v>
      </c>
      <c r="X774" s="10" t="s">
        <v>2047</v>
      </c>
      <c r="AA774" s="7" t="s">
        <v>4492</v>
      </c>
      <c r="AB774" s="7" t="s">
        <v>4797</v>
      </c>
      <c r="AC774" s="7"/>
      <c r="AE774" t="s">
        <v>4088</v>
      </c>
      <c r="AG774" t="s">
        <v>4088</v>
      </c>
    </row>
    <row r="775" spans="1:37" ht="34" hidden="1" x14ac:dyDescent="0.2">
      <c r="A775" t="s">
        <v>44</v>
      </c>
      <c r="B775" t="s">
        <v>38</v>
      </c>
      <c r="C775">
        <v>44136</v>
      </c>
      <c r="D775">
        <v>9</v>
      </c>
      <c r="E775" t="s">
        <v>43</v>
      </c>
      <c r="F775" t="s">
        <v>40</v>
      </c>
      <c r="G775" t="s">
        <v>40</v>
      </c>
      <c r="I775" t="s">
        <v>40</v>
      </c>
      <c r="J775" t="s">
        <v>1956</v>
      </c>
      <c r="K775" t="s">
        <v>2677</v>
      </c>
      <c r="M775" t="s">
        <v>2935</v>
      </c>
      <c r="N775" t="s">
        <v>2970</v>
      </c>
      <c r="O775" s="4">
        <v>44161</v>
      </c>
      <c r="P775" s="6">
        <f t="shared" si="24"/>
        <v>25</v>
      </c>
      <c r="Q775" s="5">
        <f t="shared" si="25"/>
        <v>0.83333333333333337</v>
      </c>
      <c r="R775" t="s">
        <v>1506</v>
      </c>
      <c r="S775" t="s">
        <v>3834</v>
      </c>
      <c r="T775" t="s">
        <v>4085</v>
      </c>
      <c r="V775" t="s">
        <v>2296</v>
      </c>
      <c r="W775" t="s">
        <v>2091</v>
      </c>
      <c r="X775" s="10" t="s">
        <v>2047</v>
      </c>
      <c r="AA775" s="7" t="s">
        <v>4492</v>
      </c>
      <c r="AB775" s="7" t="s">
        <v>4797</v>
      </c>
      <c r="AC775" s="7"/>
      <c r="AE775" t="s">
        <v>4088</v>
      </c>
      <c r="AG775" t="s">
        <v>4088</v>
      </c>
    </row>
    <row r="776" spans="1:37" ht="34" x14ac:dyDescent="0.2">
      <c r="A776" t="s">
        <v>44</v>
      </c>
      <c r="B776" t="s">
        <v>38</v>
      </c>
      <c r="C776">
        <v>44136</v>
      </c>
      <c r="D776">
        <v>14</v>
      </c>
      <c r="E776" t="s">
        <v>39</v>
      </c>
      <c r="F776" t="s">
        <v>40</v>
      </c>
      <c r="G776" t="s">
        <v>40</v>
      </c>
      <c r="I776" t="s">
        <v>40</v>
      </c>
      <c r="J776" t="s">
        <v>2101</v>
      </c>
      <c r="K776" t="s">
        <v>2677</v>
      </c>
      <c r="M776" t="s">
        <v>2935</v>
      </c>
      <c r="N776" t="s">
        <v>2970</v>
      </c>
      <c r="O776" s="4">
        <v>44161</v>
      </c>
      <c r="P776" s="6">
        <f t="shared" si="24"/>
        <v>25</v>
      </c>
      <c r="Q776" s="5">
        <f t="shared" si="25"/>
        <v>0.83333333333333337</v>
      </c>
      <c r="R776" t="s">
        <v>1506</v>
      </c>
      <c r="S776" t="s">
        <v>3834</v>
      </c>
      <c r="T776" t="s">
        <v>4085</v>
      </c>
      <c r="V776" t="s">
        <v>2296</v>
      </c>
      <c r="W776" t="s">
        <v>2091</v>
      </c>
      <c r="X776" s="10" t="s">
        <v>2047</v>
      </c>
      <c r="AA776" s="7" t="s">
        <v>4492</v>
      </c>
      <c r="AB776" s="7" t="s">
        <v>4797</v>
      </c>
      <c r="AC776" s="7"/>
      <c r="AE776" t="s">
        <v>4088</v>
      </c>
      <c r="AG776" t="s">
        <v>4088</v>
      </c>
    </row>
    <row r="777" spans="1:37" ht="34" x14ac:dyDescent="0.2">
      <c r="A777" t="s">
        <v>44</v>
      </c>
      <c r="B777" t="s">
        <v>38</v>
      </c>
      <c r="C777">
        <v>44136</v>
      </c>
      <c r="D777">
        <v>16</v>
      </c>
      <c r="E777" t="s">
        <v>39</v>
      </c>
      <c r="F777" t="s">
        <v>40</v>
      </c>
      <c r="G777" t="s">
        <v>40</v>
      </c>
      <c r="I777" t="s">
        <v>40</v>
      </c>
      <c r="J777" t="s">
        <v>2156</v>
      </c>
      <c r="K777" t="s">
        <v>2677</v>
      </c>
      <c r="M777" t="s">
        <v>2935</v>
      </c>
      <c r="N777" t="s">
        <v>2970</v>
      </c>
      <c r="O777" s="4">
        <v>44161</v>
      </c>
      <c r="P777" s="6">
        <f t="shared" si="24"/>
        <v>25</v>
      </c>
      <c r="Q777" s="5">
        <f t="shared" si="25"/>
        <v>0.83333333333333337</v>
      </c>
      <c r="R777" t="s">
        <v>1506</v>
      </c>
      <c r="S777" t="s">
        <v>3834</v>
      </c>
      <c r="T777" t="s">
        <v>4085</v>
      </c>
      <c r="V777" t="s">
        <v>2296</v>
      </c>
      <c r="W777" t="s">
        <v>2091</v>
      </c>
      <c r="X777" s="7" t="s">
        <v>4441</v>
      </c>
      <c r="AA777" s="7" t="s">
        <v>4492</v>
      </c>
      <c r="AB777" s="7" t="s">
        <v>4797</v>
      </c>
      <c r="AC777" s="7"/>
      <c r="AE777" t="s">
        <v>4088</v>
      </c>
      <c r="AG777" t="s">
        <v>4088</v>
      </c>
    </row>
    <row r="778" spans="1:37" ht="34" x14ac:dyDescent="0.2">
      <c r="A778" t="s">
        <v>44</v>
      </c>
      <c r="B778" t="s">
        <v>38</v>
      </c>
      <c r="C778">
        <v>44136</v>
      </c>
      <c r="D778">
        <v>14</v>
      </c>
      <c r="E778" t="s">
        <v>39</v>
      </c>
      <c r="F778" t="s">
        <v>40</v>
      </c>
      <c r="G778" t="s">
        <v>40</v>
      </c>
      <c r="I778" t="s">
        <v>40</v>
      </c>
      <c r="J778" t="s">
        <v>2156</v>
      </c>
      <c r="K778" t="s">
        <v>2677</v>
      </c>
      <c r="M778" t="s">
        <v>2935</v>
      </c>
      <c r="N778" t="s">
        <v>2970</v>
      </c>
      <c r="O778" s="4">
        <v>44161</v>
      </c>
      <c r="P778" s="6">
        <f t="shared" si="24"/>
        <v>25</v>
      </c>
      <c r="Q778" s="5">
        <f t="shared" si="25"/>
        <v>0.83333333333333337</v>
      </c>
      <c r="R778" t="s">
        <v>1506</v>
      </c>
      <c r="S778" t="s">
        <v>3834</v>
      </c>
      <c r="T778" t="s">
        <v>4085</v>
      </c>
      <c r="V778" t="s">
        <v>2296</v>
      </c>
      <c r="W778" t="s">
        <v>2091</v>
      </c>
      <c r="X778" s="7" t="s">
        <v>4441</v>
      </c>
      <c r="AA778" s="7" t="s">
        <v>4492</v>
      </c>
      <c r="AB778" s="7" t="s">
        <v>4797</v>
      </c>
      <c r="AC778" s="7"/>
      <c r="AE778" t="s">
        <v>4088</v>
      </c>
      <c r="AG778" t="s">
        <v>4088</v>
      </c>
    </row>
    <row r="779" spans="1:37" ht="34" hidden="1" x14ac:dyDescent="0.2">
      <c r="A779" t="s">
        <v>44</v>
      </c>
      <c r="B779" t="s">
        <v>38</v>
      </c>
      <c r="C779">
        <v>44136</v>
      </c>
      <c r="D779">
        <v>14</v>
      </c>
      <c r="E779" t="s">
        <v>55</v>
      </c>
      <c r="F779" t="s">
        <v>40</v>
      </c>
      <c r="G779" t="s">
        <v>40</v>
      </c>
      <c r="I779" t="s">
        <v>40</v>
      </c>
      <c r="J779" t="s">
        <v>2228</v>
      </c>
      <c r="K779" t="s">
        <v>2677</v>
      </c>
      <c r="M779" t="s">
        <v>2935</v>
      </c>
      <c r="N779" t="s">
        <v>2970</v>
      </c>
      <c r="O779" s="4">
        <v>44161</v>
      </c>
      <c r="P779" s="6">
        <f t="shared" si="24"/>
        <v>25</v>
      </c>
      <c r="Q779" s="5">
        <f t="shared" si="25"/>
        <v>0.83333333333333337</v>
      </c>
      <c r="R779" t="s">
        <v>1506</v>
      </c>
      <c r="S779" t="s">
        <v>3834</v>
      </c>
      <c r="T779" t="s">
        <v>4085</v>
      </c>
      <c r="V779" t="s">
        <v>2296</v>
      </c>
      <c r="W779" t="s">
        <v>2091</v>
      </c>
      <c r="X779" s="7" t="s">
        <v>1892</v>
      </c>
      <c r="AA779" s="7" t="s">
        <v>4492</v>
      </c>
      <c r="AB779" s="7" t="s">
        <v>4797</v>
      </c>
      <c r="AC779" s="7"/>
      <c r="AE779" t="s">
        <v>4088</v>
      </c>
      <c r="AG779" t="s">
        <v>4088</v>
      </c>
      <c r="AJ779" t="s">
        <v>4624</v>
      </c>
    </row>
    <row r="780" spans="1:37" ht="34" hidden="1" x14ac:dyDescent="0.2">
      <c r="A780" t="s">
        <v>37</v>
      </c>
      <c r="B780" t="s">
        <v>38</v>
      </c>
      <c r="C780">
        <v>44136</v>
      </c>
      <c r="D780">
        <v>16</v>
      </c>
      <c r="E780" t="s">
        <v>43</v>
      </c>
      <c r="F780" t="s">
        <v>40</v>
      </c>
      <c r="G780" t="s">
        <v>40</v>
      </c>
      <c r="I780" t="s">
        <v>40</v>
      </c>
      <c r="J780" t="s">
        <v>1832</v>
      </c>
      <c r="K780" t="s">
        <v>2677</v>
      </c>
      <c r="M780" t="s">
        <v>2935</v>
      </c>
      <c r="N780" t="s">
        <v>2970</v>
      </c>
      <c r="O780" s="4">
        <v>44161</v>
      </c>
      <c r="P780" s="6">
        <f t="shared" si="24"/>
        <v>25</v>
      </c>
      <c r="Q780" s="5">
        <f t="shared" si="25"/>
        <v>0.83333333333333337</v>
      </c>
      <c r="R780" t="s">
        <v>1506</v>
      </c>
      <c r="S780" t="s">
        <v>3835</v>
      </c>
      <c r="T780" t="s">
        <v>4085</v>
      </c>
      <c r="V780" t="s">
        <v>2296</v>
      </c>
      <c r="W780" t="s">
        <v>2091</v>
      </c>
      <c r="X780" s="10" t="s">
        <v>2047</v>
      </c>
      <c r="AA780" s="7" t="s">
        <v>4492</v>
      </c>
      <c r="AB780" s="7" t="s">
        <v>4797</v>
      </c>
      <c r="AC780" s="7"/>
      <c r="AE780" t="s">
        <v>4088</v>
      </c>
      <c r="AG780" t="s">
        <v>4088</v>
      </c>
      <c r="AH780" s="1"/>
      <c r="AJ780" t="s">
        <v>5315</v>
      </c>
    </row>
    <row r="781" spans="1:37" ht="102" x14ac:dyDescent="0.2">
      <c r="A781" t="s">
        <v>44</v>
      </c>
      <c r="B781" t="s">
        <v>38</v>
      </c>
      <c r="C781">
        <v>43891</v>
      </c>
      <c r="D781">
        <v>15</v>
      </c>
      <c r="E781" t="s">
        <v>39</v>
      </c>
      <c r="F781" t="s">
        <v>40</v>
      </c>
      <c r="G781" t="s">
        <v>40</v>
      </c>
      <c r="I781" t="s">
        <v>40</v>
      </c>
      <c r="J781" t="s">
        <v>2091</v>
      </c>
      <c r="K781" t="s">
        <v>2368</v>
      </c>
      <c r="M781" t="s">
        <v>2928</v>
      </c>
      <c r="N781" t="s">
        <v>2970</v>
      </c>
      <c r="O781" s="4">
        <v>44157</v>
      </c>
      <c r="P781" s="6">
        <f t="shared" si="24"/>
        <v>266</v>
      </c>
      <c r="Q781" s="5">
        <f t="shared" si="25"/>
        <v>8.8666666666666671</v>
      </c>
      <c r="R781" t="s">
        <v>3306</v>
      </c>
      <c r="S781" t="s">
        <v>3836</v>
      </c>
      <c r="T781" t="s">
        <v>2296</v>
      </c>
      <c r="V781" t="s">
        <v>2296</v>
      </c>
      <c r="W781" t="s">
        <v>2091</v>
      </c>
      <c r="X781" s="7" t="s">
        <v>2368</v>
      </c>
      <c r="AA781" s="7" t="s">
        <v>4960</v>
      </c>
      <c r="AB781" s="7" t="s">
        <v>4961</v>
      </c>
      <c r="AC781" s="7"/>
      <c r="AE781" t="s">
        <v>4088</v>
      </c>
      <c r="AG781" t="s">
        <v>4088</v>
      </c>
    </row>
    <row r="782" spans="1:37" ht="51" x14ac:dyDescent="0.2">
      <c r="A782" t="s">
        <v>44</v>
      </c>
      <c r="B782" t="s">
        <v>38</v>
      </c>
      <c r="C782">
        <v>43891</v>
      </c>
      <c r="D782">
        <v>6</v>
      </c>
      <c r="E782" t="s">
        <v>39</v>
      </c>
      <c r="F782" t="s">
        <v>40</v>
      </c>
      <c r="G782" t="s">
        <v>40</v>
      </c>
      <c r="I782" t="s">
        <v>40</v>
      </c>
      <c r="J782" t="s">
        <v>2156</v>
      </c>
      <c r="K782" t="s">
        <v>2368</v>
      </c>
      <c r="M782" t="s">
        <v>2928</v>
      </c>
      <c r="N782" t="s">
        <v>2970</v>
      </c>
      <c r="O782" s="4">
        <v>44139</v>
      </c>
      <c r="P782" s="6">
        <f t="shared" si="24"/>
        <v>248</v>
      </c>
      <c r="Q782" s="5">
        <f t="shared" si="25"/>
        <v>8.2666666666666675</v>
      </c>
      <c r="R782" t="s">
        <v>3307</v>
      </c>
      <c r="S782" t="s">
        <v>3836</v>
      </c>
      <c r="T782" t="s">
        <v>2296</v>
      </c>
      <c r="V782" t="s">
        <v>2296</v>
      </c>
      <c r="W782" t="s">
        <v>2091</v>
      </c>
      <c r="X782" s="7" t="s">
        <v>2368</v>
      </c>
      <c r="AA782" s="7" t="s">
        <v>4962</v>
      </c>
      <c r="AB782" s="7" t="s">
        <v>4963</v>
      </c>
      <c r="AC782" s="7"/>
      <c r="AE782" t="s">
        <v>4088</v>
      </c>
      <c r="AG782" t="s">
        <v>4088</v>
      </c>
      <c r="AK782" t="s">
        <v>5393</v>
      </c>
    </row>
    <row r="783" spans="1:37" ht="51" hidden="1" x14ac:dyDescent="0.2">
      <c r="A783" t="s">
        <v>44</v>
      </c>
      <c r="B783" t="s">
        <v>38</v>
      </c>
      <c r="C783">
        <v>43891</v>
      </c>
      <c r="D783">
        <v>4</v>
      </c>
      <c r="E783" t="s">
        <v>43</v>
      </c>
      <c r="F783" t="s">
        <v>40</v>
      </c>
      <c r="G783" t="s">
        <v>40</v>
      </c>
      <c r="I783" t="s">
        <v>40</v>
      </c>
      <c r="J783" t="s">
        <v>2156</v>
      </c>
      <c r="K783" t="s">
        <v>2368</v>
      </c>
      <c r="M783" t="s">
        <v>2928</v>
      </c>
      <c r="N783" t="s">
        <v>2970</v>
      </c>
      <c r="O783" s="4">
        <v>44139</v>
      </c>
      <c r="P783" s="6">
        <f t="shared" si="24"/>
        <v>248</v>
      </c>
      <c r="Q783" s="5">
        <f t="shared" si="25"/>
        <v>8.2666666666666675</v>
      </c>
      <c r="R783" t="s">
        <v>3307</v>
      </c>
      <c r="S783" t="s">
        <v>3836</v>
      </c>
      <c r="T783" t="s">
        <v>2296</v>
      </c>
      <c r="V783" t="s">
        <v>2296</v>
      </c>
      <c r="W783" t="s">
        <v>2091</v>
      </c>
      <c r="X783" s="7" t="s">
        <v>2368</v>
      </c>
      <c r="AA783" s="7" t="s">
        <v>4962</v>
      </c>
      <c r="AB783" s="7" t="s">
        <v>4963</v>
      </c>
      <c r="AC783" s="7"/>
      <c r="AE783" t="s">
        <v>4088</v>
      </c>
      <c r="AG783" t="s">
        <v>4088</v>
      </c>
      <c r="AK783" t="s">
        <v>5393</v>
      </c>
    </row>
    <row r="784" spans="1:37" ht="51" hidden="1" x14ac:dyDescent="0.2">
      <c r="A784" t="s">
        <v>37</v>
      </c>
      <c r="B784" t="s">
        <v>42</v>
      </c>
      <c r="C784">
        <v>44032</v>
      </c>
      <c r="D784">
        <v>17</v>
      </c>
      <c r="E784" t="s">
        <v>43</v>
      </c>
      <c r="F784" t="s">
        <v>40</v>
      </c>
      <c r="G784" t="s">
        <v>40</v>
      </c>
      <c r="I784" t="s">
        <v>40</v>
      </c>
      <c r="J784" t="s">
        <v>2197</v>
      </c>
      <c r="K784" t="s">
        <v>2678</v>
      </c>
      <c r="M784" t="s">
        <v>2935</v>
      </c>
      <c r="N784" t="s">
        <v>2964</v>
      </c>
      <c r="O784" s="4">
        <v>44174</v>
      </c>
      <c r="P784" s="6">
        <f t="shared" si="24"/>
        <v>142</v>
      </c>
      <c r="Q784" s="5">
        <f t="shared" si="25"/>
        <v>4.7333333333333334</v>
      </c>
      <c r="R784">
        <v>3142594013</v>
      </c>
      <c r="S784" t="s">
        <v>3837</v>
      </c>
      <c r="T784" t="s">
        <v>4088</v>
      </c>
      <c r="V784" t="s">
        <v>4085</v>
      </c>
      <c r="W784" t="s">
        <v>4220</v>
      </c>
      <c r="X784" s="7" t="s">
        <v>2926</v>
      </c>
      <c r="AA784" s="7" t="s">
        <v>4964</v>
      </c>
      <c r="AB784" s="7" t="s">
        <v>4613</v>
      </c>
      <c r="AC784" s="7"/>
      <c r="AE784" t="s">
        <v>4088</v>
      </c>
      <c r="AG784" t="s">
        <v>4088</v>
      </c>
      <c r="AH784" t="s">
        <v>4088</v>
      </c>
      <c r="AJ784" t="s">
        <v>5314</v>
      </c>
    </row>
    <row r="785" spans="1:36" ht="68" hidden="1" x14ac:dyDescent="0.2">
      <c r="A785" t="s">
        <v>44</v>
      </c>
      <c r="B785" t="s">
        <v>42</v>
      </c>
      <c r="C785">
        <v>44077</v>
      </c>
      <c r="D785">
        <v>11</v>
      </c>
      <c r="E785" t="s">
        <v>43</v>
      </c>
      <c r="F785" t="s">
        <v>40</v>
      </c>
      <c r="G785" t="s">
        <v>40</v>
      </c>
      <c r="I785" t="s">
        <v>40</v>
      </c>
      <c r="J785" t="s">
        <v>2192</v>
      </c>
      <c r="K785" t="s">
        <v>2679</v>
      </c>
      <c r="M785" t="s">
        <v>2935</v>
      </c>
      <c r="N785" t="s">
        <v>2964</v>
      </c>
      <c r="O785" s="4">
        <v>44174</v>
      </c>
      <c r="P785" s="6">
        <f t="shared" si="24"/>
        <v>97</v>
      </c>
      <c r="Q785" s="5">
        <f t="shared" si="25"/>
        <v>3.2333333333333334</v>
      </c>
      <c r="R785">
        <v>3185107541</v>
      </c>
      <c r="S785" t="s">
        <v>3838</v>
      </c>
      <c r="T785" t="s">
        <v>4088</v>
      </c>
      <c r="V785" t="s">
        <v>4085</v>
      </c>
      <c r="W785" t="s">
        <v>4220</v>
      </c>
      <c r="X785" s="7" t="s">
        <v>2926</v>
      </c>
      <c r="AA785" s="7" t="s">
        <v>4965</v>
      </c>
      <c r="AB785" s="7" t="s">
        <v>4966</v>
      </c>
      <c r="AC785" s="7"/>
      <c r="AG785" t="s">
        <v>4088</v>
      </c>
      <c r="AJ785" t="s">
        <v>5314</v>
      </c>
    </row>
    <row r="786" spans="1:36" ht="51" hidden="1" x14ac:dyDescent="0.2">
      <c r="A786" t="s">
        <v>44</v>
      </c>
      <c r="B786" t="s">
        <v>42</v>
      </c>
      <c r="C786">
        <v>43858</v>
      </c>
      <c r="D786">
        <v>15</v>
      </c>
      <c r="E786" t="s">
        <v>43</v>
      </c>
      <c r="F786" t="s">
        <v>40</v>
      </c>
      <c r="G786" t="s">
        <v>40</v>
      </c>
      <c r="I786" t="s">
        <v>40</v>
      </c>
      <c r="J786" t="s">
        <v>2227</v>
      </c>
      <c r="K786" t="s">
        <v>2680</v>
      </c>
      <c r="M786" t="s">
        <v>2935</v>
      </c>
      <c r="N786" t="s">
        <v>2964</v>
      </c>
      <c r="O786" s="4">
        <v>44175</v>
      </c>
      <c r="P786" s="6">
        <f t="shared" si="24"/>
        <v>317</v>
      </c>
      <c r="Q786" s="5">
        <f t="shared" si="25"/>
        <v>10.566666666666666</v>
      </c>
      <c r="R786" t="s">
        <v>3308</v>
      </c>
      <c r="S786" t="s">
        <v>3839</v>
      </c>
      <c r="T786" t="s">
        <v>4088</v>
      </c>
      <c r="V786" t="s">
        <v>4085</v>
      </c>
      <c r="W786" t="s">
        <v>4220</v>
      </c>
      <c r="X786" s="7" t="s">
        <v>2926</v>
      </c>
      <c r="AA786" s="7" t="s">
        <v>4967</v>
      </c>
      <c r="AB786" s="7" t="s">
        <v>4613</v>
      </c>
      <c r="AC786" s="7"/>
      <c r="AE786" t="s">
        <v>4088</v>
      </c>
      <c r="AG786" t="s">
        <v>4088</v>
      </c>
      <c r="AJ786" t="s">
        <v>5314</v>
      </c>
    </row>
    <row r="787" spans="1:36" ht="68" hidden="1" x14ac:dyDescent="0.2">
      <c r="A787" t="s">
        <v>37</v>
      </c>
      <c r="B787" t="s">
        <v>42</v>
      </c>
      <c r="C787">
        <v>43673</v>
      </c>
      <c r="D787">
        <v>17</v>
      </c>
      <c r="E787" t="s">
        <v>39</v>
      </c>
      <c r="F787" t="s">
        <v>40</v>
      </c>
      <c r="G787" t="s">
        <v>40</v>
      </c>
      <c r="I787" t="s">
        <v>40</v>
      </c>
      <c r="J787" t="s">
        <v>2229</v>
      </c>
      <c r="K787" t="s">
        <v>2681</v>
      </c>
      <c r="M787" t="s">
        <v>2935</v>
      </c>
      <c r="N787" t="s">
        <v>2964</v>
      </c>
      <c r="O787" s="4">
        <v>44175</v>
      </c>
      <c r="P787" s="6">
        <f t="shared" si="24"/>
        <v>502</v>
      </c>
      <c r="Q787" s="5">
        <f t="shared" si="25"/>
        <v>16.733333333333334</v>
      </c>
      <c r="R787">
        <v>3219910881</v>
      </c>
      <c r="S787" t="s">
        <v>3840</v>
      </c>
      <c r="T787" t="s">
        <v>4088</v>
      </c>
      <c r="V787" t="s">
        <v>4085</v>
      </c>
      <c r="W787" t="s">
        <v>4220</v>
      </c>
      <c r="X787" s="7" t="s">
        <v>2926</v>
      </c>
      <c r="AA787" s="7" t="s">
        <v>4965</v>
      </c>
      <c r="AB787" s="7" t="s">
        <v>4613</v>
      </c>
      <c r="AC787" s="7"/>
      <c r="AG787" t="s">
        <v>4088</v>
      </c>
      <c r="AH787" t="s">
        <v>4088</v>
      </c>
      <c r="AJ787" t="s">
        <v>5314</v>
      </c>
    </row>
    <row r="788" spans="1:36" ht="68" hidden="1" x14ac:dyDescent="0.2">
      <c r="A788" t="s">
        <v>44</v>
      </c>
      <c r="B788" t="s">
        <v>42</v>
      </c>
      <c r="C788">
        <v>44146</v>
      </c>
      <c r="D788">
        <v>7</v>
      </c>
      <c r="E788" t="s">
        <v>43</v>
      </c>
      <c r="F788" t="s">
        <v>40</v>
      </c>
      <c r="G788" t="s">
        <v>40</v>
      </c>
      <c r="I788" t="s">
        <v>40</v>
      </c>
      <c r="J788" t="s">
        <v>2230</v>
      </c>
      <c r="K788" t="s">
        <v>2682</v>
      </c>
      <c r="M788" t="s">
        <v>2935</v>
      </c>
      <c r="N788" t="s">
        <v>2964</v>
      </c>
      <c r="O788" s="4">
        <v>44179</v>
      </c>
      <c r="P788" s="6">
        <f t="shared" si="24"/>
        <v>33</v>
      </c>
      <c r="Q788" s="5">
        <f t="shared" si="25"/>
        <v>1.1000000000000001</v>
      </c>
      <c r="R788">
        <v>3147522740</v>
      </c>
      <c r="S788" t="s">
        <v>3841</v>
      </c>
      <c r="T788" t="s">
        <v>4088</v>
      </c>
      <c r="V788" t="s">
        <v>4085</v>
      </c>
      <c r="W788" t="s">
        <v>4220</v>
      </c>
      <c r="X788" s="7" t="s">
        <v>2926</v>
      </c>
      <c r="AA788" s="7" t="s">
        <v>4877</v>
      </c>
      <c r="AB788" s="7" t="s">
        <v>4968</v>
      </c>
      <c r="AC788" s="7"/>
      <c r="AG788" t="s">
        <v>4088</v>
      </c>
      <c r="AJ788" t="s">
        <v>5314</v>
      </c>
    </row>
    <row r="789" spans="1:36" ht="68" hidden="1" x14ac:dyDescent="0.2">
      <c r="A789" t="s">
        <v>44</v>
      </c>
      <c r="B789" t="s">
        <v>42</v>
      </c>
      <c r="C789">
        <v>44089</v>
      </c>
      <c r="D789">
        <v>15</v>
      </c>
      <c r="E789" t="s">
        <v>39</v>
      </c>
      <c r="F789" t="s">
        <v>40</v>
      </c>
      <c r="G789" t="s">
        <v>40</v>
      </c>
      <c r="I789" t="s">
        <v>40</v>
      </c>
      <c r="J789" t="s">
        <v>2231</v>
      </c>
      <c r="K789" t="s">
        <v>2683</v>
      </c>
      <c r="M789" t="s">
        <v>2935</v>
      </c>
      <c r="N789" t="s">
        <v>2964</v>
      </c>
      <c r="O789" s="4">
        <v>44180</v>
      </c>
      <c r="P789" s="6">
        <f t="shared" si="24"/>
        <v>91</v>
      </c>
      <c r="Q789" s="5">
        <f t="shared" si="25"/>
        <v>3.0333333333333332</v>
      </c>
      <c r="R789" t="s">
        <v>3309</v>
      </c>
      <c r="S789" t="s">
        <v>3842</v>
      </c>
      <c r="T789" t="s">
        <v>4088</v>
      </c>
      <c r="V789" t="s">
        <v>4085</v>
      </c>
      <c r="W789" t="s">
        <v>4220</v>
      </c>
      <c r="X789" s="7" t="s">
        <v>2926</v>
      </c>
      <c r="AA789" s="7" t="s">
        <v>4969</v>
      </c>
      <c r="AB789" s="7" t="s">
        <v>4613</v>
      </c>
      <c r="AC789" s="7"/>
      <c r="AG789" t="s">
        <v>4088</v>
      </c>
      <c r="AH789" t="s">
        <v>4088</v>
      </c>
      <c r="AJ789" t="s">
        <v>5314</v>
      </c>
    </row>
    <row r="790" spans="1:36" ht="119" hidden="1" x14ac:dyDescent="0.2">
      <c r="A790" t="s">
        <v>37</v>
      </c>
      <c r="B790" t="s">
        <v>42</v>
      </c>
      <c r="C790">
        <v>44121</v>
      </c>
      <c r="D790">
        <v>16</v>
      </c>
      <c r="E790" t="s">
        <v>43</v>
      </c>
      <c r="F790" t="s">
        <v>40</v>
      </c>
      <c r="G790" t="s">
        <v>40</v>
      </c>
      <c r="I790" t="s">
        <v>40</v>
      </c>
      <c r="J790" t="s">
        <v>2232</v>
      </c>
      <c r="K790" t="s">
        <v>2684</v>
      </c>
      <c r="M790" t="s">
        <v>2935</v>
      </c>
      <c r="N790" t="s">
        <v>2964</v>
      </c>
      <c r="O790" s="4">
        <v>44181</v>
      </c>
      <c r="P790" s="6">
        <f t="shared" si="24"/>
        <v>60</v>
      </c>
      <c r="Q790" s="5">
        <f t="shared" si="25"/>
        <v>2</v>
      </c>
      <c r="R790">
        <v>3118474451</v>
      </c>
      <c r="S790" t="s">
        <v>3843</v>
      </c>
      <c r="T790" t="s">
        <v>4088</v>
      </c>
      <c r="V790" t="s">
        <v>4085</v>
      </c>
      <c r="W790" t="s">
        <v>4220</v>
      </c>
      <c r="X790" s="7" t="s">
        <v>2926</v>
      </c>
      <c r="AA790" s="7" t="s">
        <v>4970</v>
      </c>
      <c r="AB790" s="7" t="s">
        <v>4971</v>
      </c>
      <c r="AC790" s="7"/>
      <c r="AG790" t="s">
        <v>4088</v>
      </c>
      <c r="AJ790" t="s">
        <v>5314</v>
      </c>
    </row>
    <row r="791" spans="1:36" ht="34" hidden="1" x14ac:dyDescent="0.2">
      <c r="A791" t="s">
        <v>37</v>
      </c>
      <c r="B791" t="s">
        <v>42</v>
      </c>
      <c r="C791">
        <v>43743</v>
      </c>
      <c r="D791">
        <v>15</v>
      </c>
      <c r="E791" t="s">
        <v>43</v>
      </c>
      <c r="F791" t="s">
        <v>40</v>
      </c>
      <c r="G791" t="s">
        <v>40</v>
      </c>
      <c r="I791" t="s">
        <v>40</v>
      </c>
      <c r="J791" t="s">
        <v>2233</v>
      </c>
      <c r="K791" t="s">
        <v>2685</v>
      </c>
      <c r="M791" t="s">
        <v>2935</v>
      </c>
      <c r="N791" t="s">
        <v>2964</v>
      </c>
      <c r="O791" s="4">
        <v>44181</v>
      </c>
      <c r="P791" s="6">
        <f t="shared" si="24"/>
        <v>438</v>
      </c>
      <c r="Q791" s="5">
        <f t="shared" si="25"/>
        <v>14.6</v>
      </c>
      <c r="R791">
        <v>3209062379</v>
      </c>
      <c r="S791" t="s">
        <v>3844</v>
      </c>
      <c r="T791" t="s">
        <v>4088</v>
      </c>
      <c r="V791" t="s">
        <v>4085</v>
      </c>
      <c r="W791" t="s">
        <v>4220</v>
      </c>
      <c r="X791" s="7" t="s">
        <v>2926</v>
      </c>
      <c r="AA791" s="7" t="s">
        <v>4877</v>
      </c>
      <c r="AB791" s="7" t="s">
        <v>4613</v>
      </c>
      <c r="AC791" s="7"/>
      <c r="AG791" t="s">
        <v>4088</v>
      </c>
      <c r="AJ791" t="s">
        <v>5314</v>
      </c>
    </row>
    <row r="792" spans="1:36" ht="34" hidden="1" x14ac:dyDescent="0.2">
      <c r="A792" t="s">
        <v>44</v>
      </c>
      <c r="B792" t="s">
        <v>42</v>
      </c>
      <c r="C792">
        <v>43724</v>
      </c>
      <c r="D792">
        <v>10</v>
      </c>
      <c r="E792" t="s">
        <v>43</v>
      </c>
      <c r="F792" t="s">
        <v>40</v>
      </c>
      <c r="G792" t="s">
        <v>40</v>
      </c>
      <c r="I792" t="s">
        <v>40</v>
      </c>
      <c r="J792" t="s">
        <v>2200</v>
      </c>
      <c r="K792" t="s">
        <v>2686</v>
      </c>
      <c r="M792" t="s">
        <v>2935</v>
      </c>
      <c r="N792" t="s">
        <v>2964</v>
      </c>
      <c r="O792" s="4">
        <v>44182</v>
      </c>
      <c r="P792" s="6">
        <f t="shared" si="24"/>
        <v>458</v>
      </c>
      <c r="Q792" s="5">
        <f t="shared" si="25"/>
        <v>15.266666666666667</v>
      </c>
      <c r="R792">
        <v>3214434849</v>
      </c>
      <c r="S792" t="s">
        <v>3845</v>
      </c>
      <c r="T792" t="s">
        <v>4088</v>
      </c>
      <c r="V792" t="s">
        <v>4085</v>
      </c>
      <c r="W792" t="s">
        <v>4220</v>
      </c>
      <c r="X792" s="7" t="s">
        <v>2926</v>
      </c>
      <c r="AA792" s="7" t="s">
        <v>4972</v>
      </c>
      <c r="AB792" s="7" t="s">
        <v>4973</v>
      </c>
      <c r="AC792" s="7"/>
      <c r="AG792" t="s">
        <v>4088</v>
      </c>
      <c r="AJ792" t="s">
        <v>5314</v>
      </c>
    </row>
    <row r="793" spans="1:36" ht="51" hidden="1" x14ac:dyDescent="0.2">
      <c r="A793" t="s">
        <v>44</v>
      </c>
      <c r="B793" t="s">
        <v>42</v>
      </c>
      <c r="C793">
        <v>43997</v>
      </c>
      <c r="D793">
        <v>6</v>
      </c>
      <c r="E793" t="s">
        <v>43</v>
      </c>
      <c r="F793" t="s">
        <v>40</v>
      </c>
      <c r="G793" t="s">
        <v>40</v>
      </c>
      <c r="I793" t="s">
        <v>40</v>
      </c>
      <c r="J793" t="s">
        <v>2197</v>
      </c>
      <c r="K793" t="s">
        <v>2687</v>
      </c>
      <c r="M793" t="s">
        <v>2935</v>
      </c>
      <c r="N793" t="s">
        <v>2964</v>
      </c>
      <c r="O793" s="4">
        <v>44186</v>
      </c>
      <c r="P793" s="6">
        <f t="shared" si="24"/>
        <v>189</v>
      </c>
      <c r="Q793" s="5">
        <f t="shared" si="25"/>
        <v>6.3</v>
      </c>
      <c r="R793">
        <v>3147522740</v>
      </c>
      <c r="S793" t="s">
        <v>3846</v>
      </c>
      <c r="T793" t="s">
        <v>4088</v>
      </c>
      <c r="V793" t="s">
        <v>4085</v>
      </c>
      <c r="W793" t="s">
        <v>4220</v>
      </c>
      <c r="X793" s="7" t="s">
        <v>2926</v>
      </c>
      <c r="AA793" s="7" t="s">
        <v>4974</v>
      </c>
      <c r="AB793" s="7" t="s">
        <v>4975</v>
      </c>
      <c r="AC793" s="7"/>
      <c r="AG793" t="s">
        <v>4088</v>
      </c>
      <c r="AJ793" t="s">
        <v>5316</v>
      </c>
    </row>
    <row r="794" spans="1:36" ht="51" hidden="1" x14ac:dyDescent="0.2">
      <c r="A794" t="s">
        <v>44</v>
      </c>
      <c r="B794" t="s">
        <v>42</v>
      </c>
      <c r="C794">
        <v>43997</v>
      </c>
      <c r="D794">
        <v>2</v>
      </c>
      <c r="E794" t="s">
        <v>39</v>
      </c>
      <c r="F794" t="s">
        <v>40</v>
      </c>
      <c r="G794" t="s">
        <v>40</v>
      </c>
      <c r="I794" t="s">
        <v>40</v>
      </c>
      <c r="J794" t="s">
        <v>2197</v>
      </c>
      <c r="K794" t="s">
        <v>2687</v>
      </c>
      <c r="M794" t="s">
        <v>2935</v>
      </c>
      <c r="N794" t="s">
        <v>2964</v>
      </c>
      <c r="O794" s="4">
        <v>44186</v>
      </c>
      <c r="P794" s="6">
        <f t="shared" si="24"/>
        <v>189</v>
      </c>
      <c r="Q794" s="5">
        <f t="shared" si="25"/>
        <v>6.3</v>
      </c>
      <c r="R794">
        <v>3147522740</v>
      </c>
      <c r="S794" t="s">
        <v>3847</v>
      </c>
      <c r="T794" t="s">
        <v>4088</v>
      </c>
      <c r="V794" t="s">
        <v>4085</v>
      </c>
      <c r="W794" t="s">
        <v>4220</v>
      </c>
      <c r="X794" s="7" t="s">
        <v>2926</v>
      </c>
      <c r="AA794" s="7" t="s">
        <v>4974</v>
      </c>
      <c r="AB794" s="7" t="s">
        <v>4975</v>
      </c>
      <c r="AC794" s="7"/>
      <c r="AJ794" t="s">
        <v>5314</v>
      </c>
    </row>
    <row r="795" spans="1:36" ht="34" hidden="1" x14ac:dyDescent="0.2">
      <c r="A795" t="s">
        <v>44</v>
      </c>
      <c r="B795" t="s">
        <v>42</v>
      </c>
      <c r="C795">
        <v>43909</v>
      </c>
      <c r="D795">
        <v>6</v>
      </c>
      <c r="E795" t="s">
        <v>39</v>
      </c>
      <c r="F795" t="s">
        <v>40</v>
      </c>
      <c r="G795" t="s">
        <v>40</v>
      </c>
      <c r="I795" t="s">
        <v>40</v>
      </c>
      <c r="J795" t="s">
        <v>2227</v>
      </c>
      <c r="K795" t="s">
        <v>2688</v>
      </c>
      <c r="M795" t="s">
        <v>2928</v>
      </c>
      <c r="N795" t="s">
        <v>2970</v>
      </c>
      <c r="O795" s="4">
        <v>44169</v>
      </c>
      <c r="P795" s="6">
        <f t="shared" si="24"/>
        <v>260</v>
      </c>
      <c r="Q795" s="5">
        <f t="shared" si="25"/>
        <v>8.6666666666666661</v>
      </c>
      <c r="R795">
        <v>3125235348</v>
      </c>
      <c r="S795" t="s">
        <v>3773</v>
      </c>
      <c r="T795" t="s">
        <v>4085</v>
      </c>
      <c r="V795" t="s">
        <v>4085</v>
      </c>
      <c r="W795" t="s">
        <v>4232</v>
      </c>
      <c r="X795" s="7" t="s">
        <v>2368</v>
      </c>
      <c r="AA795" s="7" t="s">
        <v>4959</v>
      </c>
      <c r="AB795" s="7" t="s">
        <v>4613</v>
      </c>
      <c r="AC795" s="7"/>
      <c r="AJ795" t="s">
        <v>5314</v>
      </c>
    </row>
    <row r="796" spans="1:36" ht="34" hidden="1" x14ac:dyDescent="0.2">
      <c r="A796" t="s">
        <v>44</v>
      </c>
      <c r="B796" t="s">
        <v>42</v>
      </c>
      <c r="C796">
        <v>43909</v>
      </c>
      <c r="D796">
        <v>4</v>
      </c>
      <c r="E796" t="s">
        <v>43</v>
      </c>
      <c r="F796" t="s">
        <v>40</v>
      </c>
      <c r="G796" t="s">
        <v>40</v>
      </c>
      <c r="I796" t="s">
        <v>40</v>
      </c>
      <c r="J796" t="s">
        <v>2227</v>
      </c>
      <c r="K796" t="s">
        <v>2689</v>
      </c>
      <c r="M796" t="s">
        <v>2928</v>
      </c>
      <c r="N796" t="s">
        <v>2970</v>
      </c>
      <c r="O796" s="4">
        <v>44169</v>
      </c>
      <c r="P796" s="6">
        <f t="shared" si="24"/>
        <v>260</v>
      </c>
      <c r="Q796" s="5">
        <f t="shared" si="25"/>
        <v>8.6666666666666661</v>
      </c>
      <c r="R796">
        <v>3125235348</v>
      </c>
      <c r="S796" t="s">
        <v>3773</v>
      </c>
      <c r="T796" t="s">
        <v>4085</v>
      </c>
      <c r="V796" t="s">
        <v>4085</v>
      </c>
      <c r="W796" t="s">
        <v>4232</v>
      </c>
      <c r="X796" s="7" t="s">
        <v>2368</v>
      </c>
      <c r="AA796" s="7" t="s">
        <v>4959</v>
      </c>
      <c r="AB796" s="7" t="s">
        <v>4613</v>
      </c>
      <c r="AC796" s="7"/>
      <c r="AJ796" t="s">
        <v>5315</v>
      </c>
    </row>
    <row r="797" spans="1:36" ht="51" hidden="1" x14ac:dyDescent="0.2">
      <c r="A797" t="s">
        <v>37</v>
      </c>
      <c r="B797" t="s">
        <v>42</v>
      </c>
      <c r="C797">
        <v>43998</v>
      </c>
      <c r="D797">
        <v>2</v>
      </c>
      <c r="E797" t="s">
        <v>39</v>
      </c>
      <c r="F797" t="s">
        <v>40</v>
      </c>
      <c r="G797" t="s">
        <v>40</v>
      </c>
      <c r="I797" t="s">
        <v>40</v>
      </c>
      <c r="J797" t="s">
        <v>2200</v>
      </c>
      <c r="K797" t="s">
        <v>2690</v>
      </c>
      <c r="M797" t="s">
        <v>2928</v>
      </c>
      <c r="N797" t="s">
        <v>3005</v>
      </c>
      <c r="O797" s="4">
        <v>44172</v>
      </c>
      <c r="P797" s="6">
        <f t="shared" si="24"/>
        <v>174</v>
      </c>
      <c r="Q797" s="5">
        <f t="shared" si="25"/>
        <v>5.8</v>
      </c>
      <c r="R797" t="s">
        <v>3310</v>
      </c>
      <c r="S797" t="s">
        <v>3848</v>
      </c>
      <c r="T797" t="s">
        <v>4088</v>
      </c>
      <c r="V797" t="s">
        <v>4085</v>
      </c>
      <c r="W797" t="s">
        <v>4239</v>
      </c>
      <c r="X797" s="7" t="s">
        <v>2368</v>
      </c>
      <c r="AA797" s="7" t="s">
        <v>4976</v>
      </c>
      <c r="AB797" s="7" t="s">
        <v>4613</v>
      </c>
      <c r="AC797" s="7"/>
      <c r="AH797" t="s">
        <v>4088</v>
      </c>
      <c r="AJ797" t="s">
        <v>5314</v>
      </c>
    </row>
    <row r="798" spans="1:36" ht="68" hidden="1" x14ac:dyDescent="0.2">
      <c r="A798" t="s">
        <v>44</v>
      </c>
      <c r="B798" t="s">
        <v>42</v>
      </c>
      <c r="C798">
        <v>43845</v>
      </c>
      <c r="D798">
        <v>8</v>
      </c>
      <c r="E798" t="s">
        <v>39</v>
      </c>
      <c r="F798" t="s">
        <v>40</v>
      </c>
      <c r="G798" t="s">
        <v>40</v>
      </c>
      <c r="I798" t="s">
        <v>40</v>
      </c>
      <c r="J798" t="s">
        <v>2234</v>
      </c>
      <c r="K798" t="s">
        <v>2691</v>
      </c>
      <c r="M798" t="s">
        <v>2928</v>
      </c>
      <c r="N798" t="s">
        <v>2978</v>
      </c>
      <c r="O798" s="4">
        <v>44174</v>
      </c>
      <c r="P798" s="6">
        <f t="shared" si="24"/>
        <v>329</v>
      </c>
      <c r="Q798" s="5">
        <f t="shared" si="25"/>
        <v>10.966666666666667</v>
      </c>
      <c r="R798">
        <v>3184956677</v>
      </c>
      <c r="S798" t="s">
        <v>3637</v>
      </c>
      <c r="T798" t="s">
        <v>4085</v>
      </c>
      <c r="V798" t="s">
        <v>4085</v>
      </c>
      <c r="W798" t="s">
        <v>4232</v>
      </c>
      <c r="X798" s="7" t="s">
        <v>2368</v>
      </c>
      <c r="AA798" s="7" t="s">
        <v>4916</v>
      </c>
      <c r="AB798" s="7" t="s">
        <v>4977</v>
      </c>
      <c r="AC798" s="7"/>
      <c r="AJ798" t="s">
        <v>5314</v>
      </c>
    </row>
    <row r="799" spans="1:36" ht="85" hidden="1" x14ac:dyDescent="0.2">
      <c r="A799" t="s">
        <v>44</v>
      </c>
      <c r="B799" t="s">
        <v>42</v>
      </c>
      <c r="C799">
        <v>43033</v>
      </c>
      <c r="D799">
        <v>14</v>
      </c>
      <c r="E799" t="s">
        <v>43</v>
      </c>
      <c r="F799" t="s">
        <v>40</v>
      </c>
      <c r="G799" t="s">
        <v>40</v>
      </c>
      <c r="I799" t="s">
        <v>40</v>
      </c>
      <c r="J799" t="s">
        <v>2235</v>
      </c>
      <c r="K799" t="s">
        <v>2692</v>
      </c>
      <c r="M799" t="s">
        <v>2936</v>
      </c>
      <c r="N799" t="s">
        <v>3006</v>
      </c>
      <c r="O799" s="4">
        <v>44175</v>
      </c>
      <c r="P799" s="6">
        <f t="shared" si="24"/>
        <v>1142</v>
      </c>
      <c r="Q799" s="5">
        <f t="shared" si="25"/>
        <v>38.06666666666667</v>
      </c>
      <c r="R799">
        <v>31240176774</v>
      </c>
      <c r="S799" t="s">
        <v>3849</v>
      </c>
      <c r="T799" t="s">
        <v>4088</v>
      </c>
      <c r="V799" t="s">
        <v>2296</v>
      </c>
      <c r="W799" t="s">
        <v>4240</v>
      </c>
      <c r="X799" s="7" t="s">
        <v>2927</v>
      </c>
      <c r="AA799" s="7" t="s">
        <v>4978</v>
      </c>
      <c r="AB799" s="7" t="s">
        <v>4613</v>
      </c>
      <c r="AC799" s="7"/>
      <c r="AG799" t="s">
        <v>4088</v>
      </c>
      <c r="AJ799" t="s">
        <v>5314</v>
      </c>
    </row>
    <row r="800" spans="1:36" ht="68" hidden="1" x14ac:dyDescent="0.2">
      <c r="A800" t="s">
        <v>44</v>
      </c>
      <c r="B800" t="s">
        <v>42</v>
      </c>
      <c r="C800">
        <v>43784</v>
      </c>
      <c r="D800">
        <v>10</v>
      </c>
      <c r="E800" t="s">
        <v>39</v>
      </c>
      <c r="F800" t="s">
        <v>40</v>
      </c>
      <c r="G800" t="s">
        <v>40</v>
      </c>
      <c r="I800" t="s">
        <v>40</v>
      </c>
      <c r="J800" t="s">
        <v>2227</v>
      </c>
      <c r="K800" t="s">
        <v>2693</v>
      </c>
      <c r="M800" t="s">
        <v>2936</v>
      </c>
      <c r="N800" t="s">
        <v>2981</v>
      </c>
      <c r="O800" s="4">
        <v>44175</v>
      </c>
      <c r="P800" s="6">
        <f t="shared" si="24"/>
        <v>391</v>
      </c>
      <c r="Q800" s="5">
        <f t="shared" si="25"/>
        <v>13.033333333333333</v>
      </c>
      <c r="R800">
        <v>3208050630</v>
      </c>
      <c r="S800" t="s">
        <v>3850</v>
      </c>
      <c r="T800" t="s">
        <v>4088</v>
      </c>
      <c r="V800" t="s">
        <v>2296</v>
      </c>
      <c r="W800" t="s">
        <v>4240</v>
      </c>
      <c r="X800" s="7" t="s">
        <v>2927</v>
      </c>
      <c r="AA800" s="7" t="s">
        <v>4979</v>
      </c>
      <c r="AB800" s="7" t="s">
        <v>4613</v>
      </c>
      <c r="AC800" s="7"/>
      <c r="AJ800" t="s">
        <v>5314</v>
      </c>
    </row>
    <row r="801" spans="1:36" ht="68" hidden="1" x14ac:dyDescent="0.2">
      <c r="A801" t="s">
        <v>44</v>
      </c>
      <c r="B801" t="s">
        <v>42</v>
      </c>
      <c r="C801">
        <v>43511</v>
      </c>
      <c r="D801">
        <v>2</v>
      </c>
      <c r="E801" t="s">
        <v>43</v>
      </c>
      <c r="F801" t="s">
        <v>40</v>
      </c>
      <c r="G801" t="s">
        <v>40</v>
      </c>
      <c r="I801" t="s">
        <v>40</v>
      </c>
      <c r="J801" t="s">
        <v>2236</v>
      </c>
      <c r="K801" t="s">
        <v>2694</v>
      </c>
      <c r="M801" t="s">
        <v>2937</v>
      </c>
      <c r="N801" t="s">
        <v>2981</v>
      </c>
      <c r="O801" s="4">
        <v>44179</v>
      </c>
      <c r="P801" s="6">
        <f t="shared" si="24"/>
        <v>668</v>
      </c>
      <c r="Q801" s="5">
        <f t="shared" si="25"/>
        <v>22.266666666666666</v>
      </c>
      <c r="R801">
        <v>3132007313</v>
      </c>
      <c r="S801" t="s">
        <v>3851</v>
      </c>
      <c r="T801" t="s">
        <v>4088</v>
      </c>
      <c r="V801" t="s">
        <v>2296</v>
      </c>
      <c r="W801" t="s">
        <v>4240</v>
      </c>
      <c r="X801" s="7" t="s">
        <v>2929</v>
      </c>
      <c r="AA801" s="7" t="s">
        <v>4979</v>
      </c>
      <c r="AB801" s="7" t="s">
        <v>4613</v>
      </c>
      <c r="AC801" s="7"/>
      <c r="AG801" t="s">
        <v>4088</v>
      </c>
      <c r="AJ801" t="s">
        <v>5314</v>
      </c>
    </row>
    <row r="802" spans="1:36" ht="34" hidden="1" x14ac:dyDescent="0.2">
      <c r="A802" t="s">
        <v>44</v>
      </c>
      <c r="B802" t="s">
        <v>42</v>
      </c>
      <c r="C802">
        <v>40454</v>
      </c>
      <c r="D802">
        <v>10</v>
      </c>
      <c r="E802" t="s">
        <v>43</v>
      </c>
      <c r="F802" t="s">
        <v>40</v>
      </c>
      <c r="G802" t="s">
        <v>40</v>
      </c>
      <c r="I802" t="s">
        <v>40</v>
      </c>
      <c r="J802" t="s">
        <v>2237</v>
      </c>
      <c r="K802" t="s">
        <v>2695</v>
      </c>
      <c r="M802" t="s">
        <v>2937</v>
      </c>
      <c r="N802" t="s">
        <v>3006</v>
      </c>
      <c r="O802" s="4">
        <v>44179</v>
      </c>
      <c r="P802" s="6">
        <f t="shared" si="24"/>
        <v>3725</v>
      </c>
      <c r="Q802" s="5">
        <f t="shared" si="25"/>
        <v>124.16666666666667</v>
      </c>
      <c r="R802">
        <v>3103195795</v>
      </c>
      <c r="S802" t="s">
        <v>3852</v>
      </c>
      <c r="T802" t="s">
        <v>4085</v>
      </c>
      <c r="V802" t="s">
        <v>4085</v>
      </c>
      <c r="W802" t="s">
        <v>4225</v>
      </c>
      <c r="X802" s="7" t="s">
        <v>2929</v>
      </c>
      <c r="AA802" s="7" t="s">
        <v>4980</v>
      </c>
      <c r="AB802" s="7" t="s">
        <v>4613</v>
      </c>
      <c r="AC802" s="7"/>
      <c r="AJ802" t="s">
        <v>5316</v>
      </c>
    </row>
    <row r="803" spans="1:36" ht="34" hidden="1" x14ac:dyDescent="0.2">
      <c r="A803" t="s">
        <v>44</v>
      </c>
      <c r="B803" t="s">
        <v>42</v>
      </c>
      <c r="C803">
        <v>40454</v>
      </c>
      <c r="D803">
        <v>7</v>
      </c>
      <c r="E803" t="s">
        <v>43</v>
      </c>
      <c r="F803" t="s">
        <v>40</v>
      </c>
      <c r="G803" t="s">
        <v>40</v>
      </c>
      <c r="I803" t="s">
        <v>40</v>
      </c>
      <c r="J803" t="s">
        <v>2237</v>
      </c>
      <c r="K803" t="s">
        <v>2695</v>
      </c>
      <c r="M803" t="s">
        <v>2937</v>
      </c>
      <c r="N803" t="s">
        <v>3006</v>
      </c>
      <c r="O803" s="4">
        <v>44179</v>
      </c>
      <c r="P803" s="6">
        <f t="shared" si="24"/>
        <v>3725</v>
      </c>
      <c r="Q803" s="5">
        <f t="shared" si="25"/>
        <v>124.16666666666667</v>
      </c>
      <c r="R803">
        <v>3103195795</v>
      </c>
      <c r="S803" t="s">
        <v>3852</v>
      </c>
      <c r="T803" t="s">
        <v>4085</v>
      </c>
      <c r="V803" t="s">
        <v>4085</v>
      </c>
      <c r="W803" t="s">
        <v>4225</v>
      </c>
      <c r="X803" s="7" t="s">
        <v>2929</v>
      </c>
      <c r="AA803" s="7" t="s">
        <v>4980</v>
      </c>
      <c r="AB803" s="7" t="s">
        <v>4613</v>
      </c>
      <c r="AC803" s="7"/>
      <c r="AJ803" t="s">
        <v>5316</v>
      </c>
    </row>
    <row r="804" spans="1:36" ht="34" hidden="1" x14ac:dyDescent="0.2">
      <c r="A804" t="s">
        <v>44</v>
      </c>
      <c r="B804" t="s">
        <v>42</v>
      </c>
      <c r="C804">
        <v>40454</v>
      </c>
      <c r="D804">
        <v>7</v>
      </c>
      <c r="E804" t="s">
        <v>43</v>
      </c>
      <c r="F804" t="s">
        <v>40</v>
      </c>
      <c r="G804" t="s">
        <v>40</v>
      </c>
      <c r="I804" t="s">
        <v>40</v>
      </c>
      <c r="J804" t="s">
        <v>2237</v>
      </c>
      <c r="K804" t="s">
        <v>2695</v>
      </c>
      <c r="M804" t="s">
        <v>2937</v>
      </c>
      <c r="N804" t="s">
        <v>3006</v>
      </c>
      <c r="O804" s="4">
        <v>44179</v>
      </c>
      <c r="P804" s="6">
        <f t="shared" si="24"/>
        <v>3725</v>
      </c>
      <c r="Q804" s="5">
        <f t="shared" si="25"/>
        <v>124.16666666666667</v>
      </c>
      <c r="R804">
        <v>3103195795</v>
      </c>
      <c r="S804" t="s">
        <v>3852</v>
      </c>
      <c r="T804" t="s">
        <v>4085</v>
      </c>
      <c r="V804" t="s">
        <v>4085</v>
      </c>
      <c r="W804" t="s">
        <v>4225</v>
      </c>
      <c r="X804" s="7" t="s">
        <v>2929</v>
      </c>
      <c r="AA804" s="7" t="s">
        <v>4980</v>
      </c>
      <c r="AB804" s="7" t="s">
        <v>4613</v>
      </c>
      <c r="AC804" s="7"/>
      <c r="AJ804" t="s">
        <v>5316</v>
      </c>
    </row>
    <row r="805" spans="1:36" ht="51" hidden="1" x14ac:dyDescent="0.2">
      <c r="A805" t="s">
        <v>44</v>
      </c>
      <c r="B805" t="s">
        <v>42</v>
      </c>
      <c r="C805">
        <v>43174</v>
      </c>
      <c r="D805">
        <v>5</v>
      </c>
      <c r="E805" t="s">
        <v>43</v>
      </c>
      <c r="F805" t="s">
        <v>40</v>
      </c>
      <c r="G805" t="s">
        <v>40</v>
      </c>
      <c r="I805" t="s">
        <v>40</v>
      </c>
      <c r="J805" t="s">
        <v>2227</v>
      </c>
      <c r="K805" t="s">
        <v>2696</v>
      </c>
      <c r="M805" t="s">
        <v>2928</v>
      </c>
      <c r="N805" t="s">
        <v>3005</v>
      </c>
      <c r="O805" s="4">
        <v>44186</v>
      </c>
      <c r="P805" s="6">
        <f t="shared" si="24"/>
        <v>1012</v>
      </c>
      <c r="Q805" s="5">
        <f t="shared" si="25"/>
        <v>33.733333333333334</v>
      </c>
      <c r="R805" t="s">
        <v>3311</v>
      </c>
      <c r="S805" t="s">
        <v>3773</v>
      </c>
      <c r="T805" t="s">
        <v>4085</v>
      </c>
      <c r="V805" t="s">
        <v>4085</v>
      </c>
      <c r="W805" t="s">
        <v>4225</v>
      </c>
      <c r="X805" s="7" t="s">
        <v>2368</v>
      </c>
      <c r="AA805" s="7" t="s">
        <v>4976</v>
      </c>
      <c r="AB805" s="7" t="s">
        <v>4613</v>
      </c>
      <c r="AC805" s="7"/>
      <c r="AJ805" t="s">
        <v>5314</v>
      </c>
    </row>
    <row r="806" spans="1:36" ht="51" hidden="1" x14ac:dyDescent="0.2">
      <c r="A806" t="s">
        <v>44</v>
      </c>
      <c r="B806" t="s">
        <v>42</v>
      </c>
      <c r="C806">
        <v>43174</v>
      </c>
      <c r="D806">
        <v>3</v>
      </c>
      <c r="E806" t="s">
        <v>39</v>
      </c>
      <c r="F806" t="s">
        <v>40</v>
      </c>
      <c r="G806" t="s">
        <v>40</v>
      </c>
      <c r="I806" t="s">
        <v>40</v>
      </c>
      <c r="J806" t="s">
        <v>2227</v>
      </c>
      <c r="K806" t="s">
        <v>2696</v>
      </c>
      <c r="M806" t="s">
        <v>2928</v>
      </c>
      <c r="N806" t="s">
        <v>3005</v>
      </c>
      <c r="O806" s="4">
        <v>44186</v>
      </c>
      <c r="P806" s="6">
        <f t="shared" si="24"/>
        <v>1012</v>
      </c>
      <c r="Q806" s="5">
        <f t="shared" si="25"/>
        <v>33.733333333333334</v>
      </c>
      <c r="R806" t="s">
        <v>3311</v>
      </c>
      <c r="S806" t="s">
        <v>3853</v>
      </c>
      <c r="T806" t="s">
        <v>4085</v>
      </c>
      <c r="V806" t="s">
        <v>4085</v>
      </c>
      <c r="W806" t="s">
        <v>4225</v>
      </c>
      <c r="X806" s="7" t="s">
        <v>2368</v>
      </c>
      <c r="AA806" s="7" t="s">
        <v>4976</v>
      </c>
      <c r="AB806" s="7" t="s">
        <v>4613</v>
      </c>
      <c r="AC806" s="7"/>
      <c r="AJ806" t="s">
        <v>5314</v>
      </c>
    </row>
    <row r="807" spans="1:36" ht="51" hidden="1" x14ac:dyDescent="0.2">
      <c r="A807" t="s">
        <v>37</v>
      </c>
      <c r="B807" t="s">
        <v>42</v>
      </c>
      <c r="C807">
        <v>43073</v>
      </c>
      <c r="D807">
        <v>15</v>
      </c>
      <c r="E807" t="s">
        <v>39</v>
      </c>
      <c r="F807" t="s">
        <v>40</v>
      </c>
      <c r="G807" t="s">
        <v>40</v>
      </c>
      <c r="I807" t="s">
        <v>40</v>
      </c>
      <c r="J807" t="s">
        <v>2227</v>
      </c>
      <c r="K807" t="s">
        <v>2697</v>
      </c>
      <c r="M807" t="s">
        <v>2928</v>
      </c>
      <c r="N807" t="s">
        <v>2978</v>
      </c>
      <c r="O807" s="4">
        <v>44188</v>
      </c>
      <c r="P807" s="6">
        <f t="shared" si="24"/>
        <v>1115</v>
      </c>
      <c r="Q807" s="5">
        <f t="shared" si="25"/>
        <v>37.166666666666664</v>
      </c>
      <c r="R807" t="s">
        <v>3312</v>
      </c>
      <c r="S807" t="s">
        <v>3854</v>
      </c>
      <c r="T807" t="s">
        <v>4085</v>
      </c>
      <c r="V807" t="s">
        <v>4085</v>
      </c>
      <c r="W807" t="s">
        <v>4225</v>
      </c>
      <c r="X807" s="7" t="s">
        <v>2368</v>
      </c>
      <c r="AA807" s="7" t="s">
        <v>4976</v>
      </c>
      <c r="AB807" s="7" t="s">
        <v>4613</v>
      </c>
      <c r="AC807" s="7"/>
      <c r="AG807" t="s">
        <v>4088</v>
      </c>
      <c r="AJ807" t="s">
        <v>5314</v>
      </c>
    </row>
    <row r="808" spans="1:36" ht="51" hidden="1" x14ac:dyDescent="0.2">
      <c r="A808" t="s">
        <v>37</v>
      </c>
      <c r="B808" t="s">
        <v>42</v>
      </c>
      <c r="C808">
        <v>43287</v>
      </c>
      <c r="D808">
        <v>16</v>
      </c>
      <c r="E808" t="s">
        <v>43</v>
      </c>
      <c r="F808" t="s">
        <v>40</v>
      </c>
      <c r="G808" t="s">
        <v>40</v>
      </c>
      <c r="I808" t="s">
        <v>40</v>
      </c>
      <c r="J808" t="s">
        <v>2227</v>
      </c>
      <c r="K808" t="s">
        <v>2698</v>
      </c>
      <c r="M808" t="s">
        <v>2928</v>
      </c>
      <c r="N808" t="s">
        <v>3005</v>
      </c>
      <c r="O808" s="4">
        <v>44187</v>
      </c>
      <c r="P808" s="6">
        <f t="shared" si="24"/>
        <v>900</v>
      </c>
      <c r="Q808" s="5">
        <f t="shared" si="25"/>
        <v>30</v>
      </c>
      <c r="R808" t="s">
        <v>3313</v>
      </c>
      <c r="S808" t="s">
        <v>3855</v>
      </c>
      <c r="T808" t="s">
        <v>4085</v>
      </c>
      <c r="V808" t="s">
        <v>4085</v>
      </c>
      <c r="W808" t="s">
        <v>4225</v>
      </c>
      <c r="X808" s="7" t="s">
        <v>2368</v>
      </c>
      <c r="AA808" s="7" t="s">
        <v>4976</v>
      </c>
      <c r="AB808" s="7" t="s">
        <v>4613</v>
      </c>
      <c r="AC808" s="7"/>
      <c r="AE808" t="s">
        <v>4088</v>
      </c>
      <c r="AG808" t="s">
        <v>4088</v>
      </c>
      <c r="AJ808" t="s">
        <v>5314</v>
      </c>
    </row>
    <row r="809" spans="1:36" ht="34" hidden="1" x14ac:dyDescent="0.2">
      <c r="A809" t="s">
        <v>37</v>
      </c>
      <c r="B809" t="s">
        <v>42</v>
      </c>
      <c r="C809">
        <v>44187</v>
      </c>
      <c r="D809">
        <v>10</v>
      </c>
      <c r="E809" t="s">
        <v>43</v>
      </c>
      <c r="F809" t="s">
        <v>40</v>
      </c>
      <c r="G809" t="s">
        <v>40</v>
      </c>
      <c r="I809" t="s">
        <v>40</v>
      </c>
      <c r="J809" t="s">
        <v>2238</v>
      </c>
      <c r="K809" t="s">
        <v>2438</v>
      </c>
      <c r="M809" t="s">
        <v>2928</v>
      </c>
      <c r="N809" t="s">
        <v>2940</v>
      </c>
      <c r="O809" s="4">
        <v>44187</v>
      </c>
      <c r="P809" s="6">
        <f t="shared" si="24"/>
        <v>0</v>
      </c>
      <c r="Q809" s="5">
        <f t="shared" si="25"/>
        <v>0</v>
      </c>
      <c r="R809" t="s">
        <v>3314</v>
      </c>
      <c r="S809" t="s">
        <v>3773</v>
      </c>
      <c r="T809" t="s">
        <v>4088</v>
      </c>
      <c r="V809" t="s">
        <v>4088</v>
      </c>
      <c r="W809" t="s">
        <v>4241</v>
      </c>
      <c r="X809" s="7" t="s">
        <v>2368</v>
      </c>
      <c r="AA809" s="7" t="s">
        <v>4492</v>
      </c>
      <c r="AB809" s="7" t="s">
        <v>4613</v>
      </c>
      <c r="AC809" s="7"/>
      <c r="AG809" t="s">
        <v>4088</v>
      </c>
      <c r="AJ809" t="s">
        <v>5315</v>
      </c>
    </row>
    <row r="810" spans="1:36" ht="34" hidden="1" x14ac:dyDescent="0.2">
      <c r="A810" t="s">
        <v>37</v>
      </c>
      <c r="B810" t="s">
        <v>42</v>
      </c>
      <c r="C810">
        <v>43619</v>
      </c>
      <c r="D810">
        <v>16</v>
      </c>
      <c r="E810" t="s">
        <v>43</v>
      </c>
      <c r="F810" t="s">
        <v>40</v>
      </c>
      <c r="G810" t="s">
        <v>40</v>
      </c>
      <c r="I810" t="s">
        <v>40</v>
      </c>
      <c r="J810" t="s">
        <v>2237</v>
      </c>
      <c r="K810" t="s">
        <v>2699</v>
      </c>
      <c r="M810" t="s">
        <v>2936</v>
      </c>
      <c r="N810" t="s">
        <v>3006</v>
      </c>
      <c r="O810" s="4">
        <v>44182</v>
      </c>
      <c r="P810" s="6">
        <f t="shared" si="24"/>
        <v>563</v>
      </c>
      <c r="Q810" s="5">
        <f t="shared" si="25"/>
        <v>18.766666666666666</v>
      </c>
      <c r="R810">
        <v>3219322445</v>
      </c>
      <c r="S810" t="s">
        <v>3856</v>
      </c>
      <c r="T810" t="s">
        <v>4088</v>
      </c>
      <c r="V810" t="s">
        <v>2296</v>
      </c>
      <c r="X810" s="7" t="s">
        <v>2927</v>
      </c>
      <c r="AA810" s="7" t="s">
        <v>4492</v>
      </c>
      <c r="AB810" s="7" t="s">
        <v>4613</v>
      </c>
      <c r="AC810" s="7"/>
      <c r="AE810" t="s">
        <v>4088</v>
      </c>
      <c r="AG810" t="s">
        <v>4088</v>
      </c>
      <c r="AJ810" t="s">
        <v>5314</v>
      </c>
    </row>
    <row r="811" spans="1:36" ht="68" hidden="1" x14ac:dyDescent="0.2">
      <c r="A811" t="s">
        <v>37</v>
      </c>
      <c r="B811" t="s">
        <v>42</v>
      </c>
      <c r="C811">
        <v>44173</v>
      </c>
      <c r="D811">
        <v>5</v>
      </c>
      <c r="E811" t="s">
        <v>43</v>
      </c>
      <c r="F811" t="s">
        <v>40</v>
      </c>
      <c r="G811" t="s">
        <v>40</v>
      </c>
      <c r="I811" t="s">
        <v>40</v>
      </c>
      <c r="J811" t="s">
        <v>2239</v>
      </c>
      <c r="K811" t="s">
        <v>2690</v>
      </c>
      <c r="M811" t="s">
        <v>2928</v>
      </c>
      <c r="N811" t="s">
        <v>3005</v>
      </c>
      <c r="O811" s="4">
        <v>44174</v>
      </c>
      <c r="P811" s="6">
        <f t="shared" si="24"/>
        <v>1</v>
      </c>
      <c r="Q811" s="5">
        <f t="shared" si="25"/>
        <v>3.3333333333333333E-2</v>
      </c>
      <c r="R811">
        <v>4168724087</v>
      </c>
      <c r="S811" t="s">
        <v>3773</v>
      </c>
      <c r="T811" t="s">
        <v>4085</v>
      </c>
      <c r="V811" t="s">
        <v>4085</v>
      </c>
      <c r="W811" t="s">
        <v>4242</v>
      </c>
      <c r="X811" s="7" t="s">
        <v>2368</v>
      </c>
      <c r="AA811" s="7" t="s">
        <v>4981</v>
      </c>
      <c r="AB811" s="7" t="s">
        <v>4613</v>
      </c>
      <c r="AC811" s="7"/>
      <c r="AG811" t="s">
        <v>4088</v>
      </c>
      <c r="AH811" t="s">
        <v>4088</v>
      </c>
      <c r="AJ811" t="s">
        <v>5316</v>
      </c>
    </row>
    <row r="812" spans="1:36" ht="51" hidden="1" x14ac:dyDescent="0.2">
      <c r="A812" t="s">
        <v>37</v>
      </c>
      <c r="B812" t="s">
        <v>42</v>
      </c>
      <c r="C812">
        <v>43466</v>
      </c>
      <c r="D812">
        <v>16</v>
      </c>
      <c r="E812" t="s">
        <v>43</v>
      </c>
      <c r="F812" t="s">
        <v>40</v>
      </c>
      <c r="G812" t="s">
        <v>40</v>
      </c>
      <c r="I812" t="s">
        <v>40</v>
      </c>
      <c r="J812" t="s">
        <v>2240</v>
      </c>
      <c r="K812" t="s">
        <v>2700</v>
      </c>
      <c r="M812" t="s">
        <v>2928</v>
      </c>
      <c r="N812" t="s">
        <v>2470</v>
      </c>
      <c r="O812" s="4">
        <v>44176</v>
      </c>
      <c r="P812" s="6">
        <f t="shared" si="24"/>
        <v>710</v>
      </c>
      <c r="Q812" s="5">
        <f t="shared" si="25"/>
        <v>23.666666666666668</v>
      </c>
      <c r="R812">
        <v>3115394501</v>
      </c>
      <c r="S812" t="s">
        <v>3857</v>
      </c>
      <c r="T812" t="s">
        <v>4085</v>
      </c>
      <c r="V812" t="s">
        <v>4085</v>
      </c>
      <c r="W812" t="s">
        <v>4243</v>
      </c>
      <c r="X812" s="7" t="s">
        <v>2368</v>
      </c>
      <c r="AA812" s="7" t="s">
        <v>4976</v>
      </c>
      <c r="AB812" s="7" t="s">
        <v>4613</v>
      </c>
      <c r="AC812" s="7"/>
      <c r="AE812" t="s">
        <v>4088</v>
      </c>
      <c r="AG812" t="s">
        <v>4088</v>
      </c>
      <c r="AJ812" t="s">
        <v>5314</v>
      </c>
    </row>
    <row r="813" spans="1:36" ht="85" hidden="1" x14ac:dyDescent="0.2">
      <c r="A813" t="s">
        <v>37</v>
      </c>
      <c r="B813" t="s">
        <v>42</v>
      </c>
      <c r="C813">
        <v>44114</v>
      </c>
      <c r="D813">
        <v>16</v>
      </c>
      <c r="E813" t="s">
        <v>43</v>
      </c>
      <c r="F813" t="s">
        <v>40</v>
      </c>
      <c r="G813" t="s">
        <v>40</v>
      </c>
      <c r="I813" t="s">
        <v>40</v>
      </c>
      <c r="J813" t="s">
        <v>2241</v>
      </c>
      <c r="K813" t="s">
        <v>2701</v>
      </c>
      <c r="M813" t="s">
        <v>2928</v>
      </c>
      <c r="N813" t="s">
        <v>2940</v>
      </c>
      <c r="O813" s="4">
        <v>44180</v>
      </c>
      <c r="P813" s="6">
        <f t="shared" si="24"/>
        <v>66</v>
      </c>
      <c r="Q813" s="5">
        <f t="shared" si="25"/>
        <v>2.2000000000000002</v>
      </c>
      <c r="R813" t="s">
        <v>1672</v>
      </c>
      <c r="S813" t="s">
        <v>3858</v>
      </c>
      <c r="T813" t="s">
        <v>4085</v>
      </c>
      <c r="V813" t="s">
        <v>4085</v>
      </c>
      <c r="W813" t="s">
        <v>4243</v>
      </c>
      <c r="X813" s="7" t="s">
        <v>2368</v>
      </c>
      <c r="AA813" s="7" t="s">
        <v>4982</v>
      </c>
      <c r="AB813" s="7" t="s">
        <v>4613</v>
      </c>
      <c r="AC813" s="7"/>
      <c r="AG813" t="s">
        <v>4088</v>
      </c>
      <c r="AJ813" t="s">
        <v>5314</v>
      </c>
    </row>
    <row r="814" spans="1:36" ht="34" hidden="1" x14ac:dyDescent="0.2">
      <c r="A814" t="s">
        <v>37</v>
      </c>
      <c r="B814" t="s">
        <v>42</v>
      </c>
      <c r="C814">
        <v>43782</v>
      </c>
      <c r="D814">
        <v>17</v>
      </c>
      <c r="E814" t="s">
        <v>43</v>
      </c>
      <c r="F814" t="s">
        <v>40</v>
      </c>
      <c r="G814" t="s">
        <v>40</v>
      </c>
      <c r="I814" t="s">
        <v>40</v>
      </c>
      <c r="J814" t="s">
        <v>2242</v>
      </c>
      <c r="K814" t="s">
        <v>2702</v>
      </c>
      <c r="M814" t="s">
        <v>2928</v>
      </c>
      <c r="N814" t="s">
        <v>3007</v>
      </c>
      <c r="O814" s="4">
        <v>44176</v>
      </c>
      <c r="P814" s="6">
        <f t="shared" si="24"/>
        <v>394</v>
      </c>
      <c r="Q814" s="5">
        <f t="shared" si="25"/>
        <v>13.133333333333333</v>
      </c>
      <c r="R814" t="s">
        <v>3315</v>
      </c>
      <c r="S814" t="s">
        <v>3859</v>
      </c>
      <c r="T814" t="s">
        <v>4085</v>
      </c>
      <c r="V814" t="s">
        <v>4085</v>
      </c>
      <c r="W814" t="s">
        <v>4243</v>
      </c>
      <c r="X814" s="7" t="s">
        <v>2368</v>
      </c>
      <c r="AA814" s="7" t="s">
        <v>4974</v>
      </c>
      <c r="AB814" s="7" t="s">
        <v>4613</v>
      </c>
      <c r="AC814" s="7"/>
      <c r="AE814" t="s">
        <v>4088</v>
      </c>
      <c r="AG814" t="s">
        <v>4088</v>
      </c>
      <c r="AJ814" t="s">
        <v>5314</v>
      </c>
    </row>
    <row r="815" spans="1:36" ht="34" hidden="1" x14ac:dyDescent="0.2">
      <c r="A815" t="s">
        <v>37</v>
      </c>
      <c r="B815" t="s">
        <v>42</v>
      </c>
      <c r="C815">
        <v>43809</v>
      </c>
      <c r="D815">
        <v>14</v>
      </c>
      <c r="E815" t="s">
        <v>43</v>
      </c>
      <c r="F815" t="s">
        <v>40</v>
      </c>
      <c r="G815" t="s">
        <v>40</v>
      </c>
      <c r="I815" t="s">
        <v>40</v>
      </c>
      <c r="J815" t="s">
        <v>2243</v>
      </c>
      <c r="K815" t="s">
        <v>2703</v>
      </c>
      <c r="M815" t="s">
        <v>2928</v>
      </c>
      <c r="N815" t="s">
        <v>2964</v>
      </c>
      <c r="O815" s="4">
        <v>44186</v>
      </c>
      <c r="P815" s="6">
        <f t="shared" si="24"/>
        <v>377</v>
      </c>
      <c r="Q815" s="5">
        <f t="shared" si="25"/>
        <v>12.566666666666666</v>
      </c>
      <c r="R815" t="s">
        <v>3316</v>
      </c>
      <c r="S815" t="s">
        <v>3860</v>
      </c>
      <c r="T815" t="s">
        <v>4088</v>
      </c>
      <c r="V815" t="s">
        <v>4085</v>
      </c>
      <c r="W815" t="s">
        <v>4244</v>
      </c>
      <c r="X815" s="7" t="s">
        <v>2368</v>
      </c>
      <c r="AA815" s="7" t="s">
        <v>4974</v>
      </c>
      <c r="AB815" s="7" t="s">
        <v>4613</v>
      </c>
      <c r="AC815" s="7"/>
      <c r="AE815" t="s">
        <v>4088</v>
      </c>
      <c r="AG815" t="s">
        <v>4088</v>
      </c>
      <c r="AH815" t="s">
        <v>4088</v>
      </c>
      <c r="AJ815" t="s">
        <v>5314</v>
      </c>
    </row>
    <row r="816" spans="1:36" ht="34" hidden="1" x14ac:dyDescent="0.2">
      <c r="A816" t="s">
        <v>37</v>
      </c>
      <c r="B816" t="s">
        <v>42</v>
      </c>
      <c r="C816">
        <v>43809</v>
      </c>
      <c r="D816">
        <v>16</v>
      </c>
      <c r="E816" t="s">
        <v>43</v>
      </c>
      <c r="F816" t="s">
        <v>40</v>
      </c>
      <c r="G816" t="s">
        <v>40</v>
      </c>
      <c r="I816" t="s">
        <v>40</v>
      </c>
      <c r="J816" t="s">
        <v>2243</v>
      </c>
      <c r="K816" t="s">
        <v>2703</v>
      </c>
      <c r="M816" t="s">
        <v>2928</v>
      </c>
      <c r="N816" t="s">
        <v>2964</v>
      </c>
      <c r="O816" s="4">
        <v>44186</v>
      </c>
      <c r="P816" s="6">
        <f t="shared" si="24"/>
        <v>377</v>
      </c>
      <c r="Q816" s="5">
        <f t="shared" si="25"/>
        <v>12.566666666666666</v>
      </c>
      <c r="R816" t="s">
        <v>3316</v>
      </c>
      <c r="S816" t="s">
        <v>3860</v>
      </c>
      <c r="T816" t="s">
        <v>4088</v>
      </c>
      <c r="V816" t="s">
        <v>4085</v>
      </c>
      <c r="W816" t="s">
        <v>4244</v>
      </c>
      <c r="X816" s="7" t="s">
        <v>2368</v>
      </c>
      <c r="AA816" s="7" t="s">
        <v>4974</v>
      </c>
      <c r="AB816" s="7" t="s">
        <v>4613</v>
      </c>
      <c r="AC816" s="7"/>
      <c r="AG816" t="s">
        <v>4088</v>
      </c>
      <c r="AH816" t="s">
        <v>4088</v>
      </c>
      <c r="AJ816" t="s">
        <v>5314</v>
      </c>
    </row>
    <row r="817" spans="1:37" ht="34" hidden="1" x14ac:dyDescent="0.2">
      <c r="A817" t="s">
        <v>44</v>
      </c>
      <c r="B817" t="s">
        <v>42</v>
      </c>
      <c r="E817" t="s">
        <v>43</v>
      </c>
      <c r="F817" t="s">
        <v>40</v>
      </c>
      <c r="G817" t="s">
        <v>40</v>
      </c>
      <c r="I817" t="s">
        <v>40</v>
      </c>
      <c r="J817" t="s">
        <v>2129</v>
      </c>
      <c r="K817" t="s">
        <v>2704</v>
      </c>
      <c r="M817" t="s">
        <v>2928</v>
      </c>
      <c r="N817" t="s">
        <v>2978</v>
      </c>
      <c r="O817" s="4">
        <v>44196</v>
      </c>
      <c r="P817" s="6">
        <f t="shared" si="24"/>
        <v>44196</v>
      </c>
      <c r="Q817" s="5">
        <f t="shared" si="25"/>
        <v>1473.2</v>
      </c>
      <c r="R817" t="s">
        <v>2129</v>
      </c>
      <c r="S817" t="s">
        <v>2129</v>
      </c>
      <c r="T817" t="s">
        <v>2296</v>
      </c>
      <c r="V817" t="s">
        <v>2296</v>
      </c>
      <c r="W817" t="s">
        <v>2129</v>
      </c>
      <c r="X817" s="7" t="s">
        <v>2368</v>
      </c>
      <c r="AA817" s="7" t="s">
        <v>4974</v>
      </c>
      <c r="AB817" s="7" t="s">
        <v>4613</v>
      </c>
      <c r="AC817" s="7"/>
      <c r="AJ817" t="s">
        <v>5314</v>
      </c>
    </row>
    <row r="818" spans="1:37" ht="34" hidden="1" x14ac:dyDescent="0.2">
      <c r="A818" t="s">
        <v>44</v>
      </c>
      <c r="B818" t="s">
        <v>42</v>
      </c>
      <c r="E818" t="s">
        <v>39</v>
      </c>
      <c r="F818" t="s">
        <v>40</v>
      </c>
      <c r="G818" t="s">
        <v>40</v>
      </c>
      <c r="I818" t="s">
        <v>40</v>
      </c>
      <c r="J818" t="s">
        <v>2129</v>
      </c>
      <c r="K818" t="s">
        <v>2705</v>
      </c>
      <c r="M818" t="s">
        <v>2928</v>
      </c>
      <c r="N818" t="s">
        <v>2978</v>
      </c>
      <c r="O818" s="4">
        <v>44196</v>
      </c>
      <c r="P818" s="6">
        <f t="shared" si="24"/>
        <v>44196</v>
      </c>
      <c r="Q818" s="5">
        <f t="shared" si="25"/>
        <v>1473.2</v>
      </c>
      <c r="R818" t="s">
        <v>2129</v>
      </c>
      <c r="S818" t="s">
        <v>2129</v>
      </c>
      <c r="T818" t="s">
        <v>2296</v>
      </c>
      <c r="V818" t="s">
        <v>2296</v>
      </c>
      <c r="W818" t="s">
        <v>2129</v>
      </c>
      <c r="X818" s="7" t="s">
        <v>2368</v>
      </c>
      <c r="AA818" s="7" t="s">
        <v>4974</v>
      </c>
      <c r="AB818" s="7" t="s">
        <v>4613</v>
      </c>
      <c r="AC818" s="7"/>
      <c r="AJ818" t="s">
        <v>5314</v>
      </c>
    </row>
    <row r="819" spans="1:37" ht="51" hidden="1" x14ac:dyDescent="0.2">
      <c r="A819" t="s">
        <v>37</v>
      </c>
      <c r="B819" t="s">
        <v>48</v>
      </c>
      <c r="C819">
        <v>44129</v>
      </c>
      <c r="D819">
        <v>16</v>
      </c>
      <c r="E819" t="s">
        <v>43</v>
      </c>
      <c r="F819" t="s">
        <v>40</v>
      </c>
      <c r="G819" t="s">
        <v>40</v>
      </c>
      <c r="I819" t="s">
        <v>40</v>
      </c>
      <c r="J819" t="s">
        <v>2244</v>
      </c>
      <c r="K819" t="s">
        <v>2438</v>
      </c>
      <c r="M819" t="s">
        <v>2928</v>
      </c>
      <c r="N819" t="s">
        <v>2940</v>
      </c>
      <c r="O819" s="4">
        <v>44130</v>
      </c>
      <c r="P819" s="6">
        <f t="shared" si="24"/>
        <v>1</v>
      </c>
      <c r="Q819" s="5">
        <f t="shared" si="25"/>
        <v>3.3333333333333333E-2</v>
      </c>
      <c r="R819" t="s">
        <v>3317</v>
      </c>
      <c r="S819" t="s">
        <v>3773</v>
      </c>
      <c r="T819" t="s">
        <v>4085</v>
      </c>
      <c r="V819" t="s">
        <v>4085</v>
      </c>
      <c r="W819" t="s">
        <v>4243</v>
      </c>
      <c r="X819" s="7" t="s">
        <v>2368</v>
      </c>
      <c r="AA819" s="7" t="s">
        <v>4983</v>
      </c>
      <c r="AB819" s="7" t="s">
        <v>4613</v>
      </c>
      <c r="AC819" s="7"/>
      <c r="AE819" t="s">
        <v>4088</v>
      </c>
      <c r="AJ819" t="s">
        <v>5315</v>
      </c>
    </row>
    <row r="820" spans="1:37" ht="34" hidden="1" x14ac:dyDescent="0.2">
      <c r="A820" t="s">
        <v>37</v>
      </c>
      <c r="B820" t="s">
        <v>38</v>
      </c>
      <c r="C820">
        <v>44154</v>
      </c>
      <c r="D820">
        <v>16</v>
      </c>
      <c r="E820" t="s">
        <v>43</v>
      </c>
      <c r="F820" t="s">
        <v>40</v>
      </c>
      <c r="G820" t="s">
        <v>40</v>
      </c>
      <c r="I820" t="s">
        <v>40</v>
      </c>
      <c r="J820" t="s">
        <v>2245</v>
      </c>
      <c r="K820" t="s">
        <v>2621</v>
      </c>
      <c r="M820" t="s">
        <v>2928</v>
      </c>
      <c r="N820" t="s">
        <v>2979</v>
      </c>
      <c r="O820" s="4">
        <v>44156</v>
      </c>
      <c r="P820" s="6">
        <f t="shared" si="24"/>
        <v>2</v>
      </c>
      <c r="Q820" s="5">
        <f t="shared" si="25"/>
        <v>6.6666666666666666E-2</v>
      </c>
      <c r="R820">
        <v>3172715629</v>
      </c>
      <c r="S820" t="s">
        <v>3773</v>
      </c>
      <c r="T820" t="s">
        <v>4088</v>
      </c>
      <c r="V820" t="s">
        <v>4088</v>
      </c>
      <c r="W820" t="s">
        <v>4245</v>
      </c>
      <c r="X820" s="7" t="s">
        <v>2368</v>
      </c>
      <c r="AA820" s="7" t="s">
        <v>4974</v>
      </c>
      <c r="AB820" s="7" t="s">
        <v>4613</v>
      </c>
      <c r="AC820" s="7"/>
      <c r="AE820" t="s">
        <v>4088</v>
      </c>
      <c r="AJ820" t="s">
        <v>5314</v>
      </c>
    </row>
    <row r="821" spans="1:37" ht="68" hidden="1" x14ac:dyDescent="0.2">
      <c r="A821" t="s">
        <v>37</v>
      </c>
      <c r="B821" t="s">
        <v>45</v>
      </c>
      <c r="C821">
        <v>43841</v>
      </c>
      <c r="D821">
        <v>17</v>
      </c>
      <c r="E821" t="s">
        <v>39</v>
      </c>
      <c r="F821" t="s">
        <v>40</v>
      </c>
      <c r="G821" t="s">
        <v>40</v>
      </c>
      <c r="I821" t="s">
        <v>1479</v>
      </c>
      <c r="J821" t="s">
        <v>1956</v>
      </c>
      <c r="K821" t="s">
        <v>2418</v>
      </c>
      <c r="M821" t="s">
        <v>2928</v>
      </c>
      <c r="N821" t="s">
        <v>3008</v>
      </c>
      <c r="O821" s="4">
        <v>44217</v>
      </c>
      <c r="P821" s="6">
        <f t="shared" si="24"/>
        <v>376</v>
      </c>
      <c r="Q821" s="5">
        <f t="shared" si="25"/>
        <v>12.533333333333333</v>
      </c>
      <c r="R821" t="s">
        <v>1509</v>
      </c>
      <c r="S821" t="s">
        <v>3861</v>
      </c>
      <c r="T821" t="s">
        <v>4085</v>
      </c>
      <c r="V821" t="s">
        <v>4085</v>
      </c>
      <c r="W821" t="s">
        <v>2129</v>
      </c>
      <c r="X821" s="7" t="s">
        <v>2047</v>
      </c>
      <c r="AA821" s="7" t="s">
        <v>4984</v>
      </c>
      <c r="AB821" s="7" t="s">
        <v>2129</v>
      </c>
      <c r="AC821" s="7"/>
      <c r="AG821" t="s">
        <v>4088</v>
      </c>
      <c r="AJ821" t="s">
        <v>5315</v>
      </c>
      <c r="AK821" t="s">
        <v>5394</v>
      </c>
    </row>
    <row r="822" spans="1:37" ht="68" hidden="1" x14ac:dyDescent="0.2">
      <c r="A822" t="s">
        <v>37</v>
      </c>
      <c r="B822" t="s">
        <v>45</v>
      </c>
      <c r="C822">
        <v>43841</v>
      </c>
      <c r="D822">
        <v>17</v>
      </c>
      <c r="E822" t="s">
        <v>43</v>
      </c>
      <c r="F822" t="s">
        <v>40</v>
      </c>
      <c r="G822" t="s">
        <v>40</v>
      </c>
      <c r="I822" t="s">
        <v>1480</v>
      </c>
      <c r="J822" t="s">
        <v>1906</v>
      </c>
      <c r="K822" t="s">
        <v>2418</v>
      </c>
      <c r="M822" t="s">
        <v>2928</v>
      </c>
      <c r="N822" t="s">
        <v>3008</v>
      </c>
      <c r="O822" s="4">
        <v>44217</v>
      </c>
      <c r="P822" s="6">
        <f t="shared" si="24"/>
        <v>376</v>
      </c>
      <c r="Q822" s="5">
        <f t="shared" si="25"/>
        <v>12.533333333333333</v>
      </c>
      <c r="R822">
        <v>3214401231</v>
      </c>
      <c r="S822" t="s">
        <v>3861</v>
      </c>
      <c r="T822" t="s">
        <v>4085</v>
      </c>
      <c r="V822" t="s">
        <v>4085</v>
      </c>
      <c r="W822" t="s">
        <v>2129</v>
      </c>
      <c r="X822" s="7" t="s">
        <v>2575</v>
      </c>
      <c r="AA822" s="7" t="s">
        <v>4985</v>
      </c>
      <c r="AB822" s="7" t="s">
        <v>2129</v>
      </c>
      <c r="AC822" s="7"/>
      <c r="AG822" t="s">
        <v>4088</v>
      </c>
      <c r="AJ822" t="s">
        <v>5315</v>
      </c>
      <c r="AK822" t="s">
        <v>5394</v>
      </c>
    </row>
    <row r="823" spans="1:37" ht="68" hidden="1" x14ac:dyDescent="0.2">
      <c r="A823" t="s">
        <v>37</v>
      </c>
      <c r="B823" t="s">
        <v>45</v>
      </c>
      <c r="C823">
        <v>44169</v>
      </c>
      <c r="D823">
        <v>15</v>
      </c>
      <c r="E823" t="s">
        <v>43</v>
      </c>
      <c r="F823" t="s">
        <v>40</v>
      </c>
      <c r="G823" t="s">
        <v>40</v>
      </c>
      <c r="I823" t="s">
        <v>1481</v>
      </c>
      <c r="J823" t="s">
        <v>2246</v>
      </c>
      <c r="K823" t="s">
        <v>2611</v>
      </c>
      <c r="M823" t="s">
        <v>2936</v>
      </c>
      <c r="N823" t="s">
        <v>3009</v>
      </c>
      <c r="O823" s="4">
        <v>44217</v>
      </c>
      <c r="P823" s="6">
        <f t="shared" si="24"/>
        <v>48</v>
      </c>
      <c r="Q823" s="5">
        <f t="shared" si="25"/>
        <v>1.6</v>
      </c>
      <c r="R823">
        <v>3209912617</v>
      </c>
      <c r="S823" t="s">
        <v>3862</v>
      </c>
      <c r="T823" t="s">
        <v>4085</v>
      </c>
      <c r="V823" t="s">
        <v>4085</v>
      </c>
      <c r="W823" t="s">
        <v>4246</v>
      </c>
      <c r="X823" s="7" t="s">
        <v>4442</v>
      </c>
      <c r="AA823" s="7" t="s">
        <v>4986</v>
      </c>
      <c r="AB823" s="7" t="s">
        <v>4987</v>
      </c>
      <c r="AC823" s="7"/>
      <c r="AE823" t="s">
        <v>4088</v>
      </c>
      <c r="AG823" t="s">
        <v>4088</v>
      </c>
      <c r="AH823" t="s">
        <v>4088</v>
      </c>
      <c r="AJ823" t="s">
        <v>5314</v>
      </c>
    </row>
    <row r="824" spans="1:37" ht="68" hidden="1" x14ac:dyDescent="0.2">
      <c r="A824" t="s">
        <v>37</v>
      </c>
      <c r="B824" t="s">
        <v>45</v>
      </c>
      <c r="C824">
        <v>44148</v>
      </c>
      <c r="D824">
        <v>15</v>
      </c>
      <c r="E824" t="s">
        <v>43</v>
      </c>
      <c r="F824" t="s">
        <v>40</v>
      </c>
      <c r="G824" t="s">
        <v>40</v>
      </c>
      <c r="I824" t="s">
        <v>1482</v>
      </c>
      <c r="J824" t="s">
        <v>2110</v>
      </c>
      <c r="K824" t="s">
        <v>2706</v>
      </c>
      <c r="M824" t="s">
        <v>2935</v>
      </c>
      <c r="N824" t="s">
        <v>3002</v>
      </c>
      <c r="O824" s="4">
        <v>44217</v>
      </c>
      <c r="P824" s="6">
        <f t="shared" si="24"/>
        <v>69</v>
      </c>
      <c r="Q824" s="5">
        <f t="shared" si="25"/>
        <v>2.2999999999999998</v>
      </c>
      <c r="R824">
        <v>3209108469</v>
      </c>
      <c r="S824" t="s">
        <v>3863</v>
      </c>
      <c r="T824" t="s">
        <v>4088</v>
      </c>
      <c r="V824" t="s">
        <v>2296</v>
      </c>
      <c r="W824" t="s">
        <v>4247</v>
      </c>
      <c r="X824" s="7" t="s">
        <v>2926</v>
      </c>
      <c r="AA824" s="7" t="s">
        <v>4988</v>
      </c>
      <c r="AB824" s="7" t="s">
        <v>4989</v>
      </c>
      <c r="AC824" s="7"/>
      <c r="AE824" t="s">
        <v>4088</v>
      </c>
      <c r="AG824" t="s">
        <v>4088</v>
      </c>
      <c r="AJ824" t="s">
        <v>5316</v>
      </c>
      <c r="AK824" t="s">
        <v>5395</v>
      </c>
    </row>
    <row r="825" spans="1:37" ht="85" hidden="1" x14ac:dyDescent="0.2">
      <c r="A825" t="s">
        <v>37</v>
      </c>
      <c r="B825" t="s">
        <v>45</v>
      </c>
      <c r="C825">
        <v>44014</v>
      </c>
      <c r="D825">
        <v>17</v>
      </c>
      <c r="E825" t="s">
        <v>43</v>
      </c>
      <c r="F825" t="s">
        <v>40</v>
      </c>
      <c r="G825" t="s">
        <v>40</v>
      </c>
      <c r="I825" t="s">
        <v>1483</v>
      </c>
      <c r="J825" t="s">
        <v>2247</v>
      </c>
      <c r="K825" t="s">
        <v>2707</v>
      </c>
      <c r="M825" t="s">
        <v>2928</v>
      </c>
      <c r="N825" t="s">
        <v>2978</v>
      </c>
      <c r="O825" s="4">
        <v>44217</v>
      </c>
      <c r="P825" s="6">
        <f t="shared" si="24"/>
        <v>203</v>
      </c>
      <c r="Q825" s="5">
        <f t="shared" si="25"/>
        <v>6.7666666666666666</v>
      </c>
      <c r="R825">
        <v>3102657803</v>
      </c>
      <c r="S825" t="s">
        <v>3864</v>
      </c>
      <c r="T825" t="s">
        <v>4085</v>
      </c>
      <c r="V825" t="s">
        <v>4085</v>
      </c>
      <c r="W825" t="s">
        <v>4248</v>
      </c>
      <c r="X825" s="7" t="s">
        <v>2368</v>
      </c>
      <c r="AA825" s="7" t="s">
        <v>4990</v>
      </c>
      <c r="AB825" s="7" t="s">
        <v>4989</v>
      </c>
      <c r="AC825" s="7"/>
      <c r="AE825" t="s">
        <v>4088</v>
      </c>
      <c r="AG825" t="s">
        <v>4088</v>
      </c>
      <c r="AJ825" t="s">
        <v>5314</v>
      </c>
      <c r="AK825" t="s">
        <v>5396</v>
      </c>
    </row>
    <row r="826" spans="1:37" ht="85" hidden="1" x14ac:dyDescent="0.2">
      <c r="A826" t="s">
        <v>37</v>
      </c>
      <c r="B826" t="s">
        <v>45</v>
      </c>
      <c r="C826">
        <v>43575</v>
      </c>
      <c r="D826">
        <v>15</v>
      </c>
      <c r="E826" t="s">
        <v>43</v>
      </c>
      <c r="F826" t="s">
        <v>40</v>
      </c>
      <c r="G826" t="s">
        <v>40</v>
      </c>
      <c r="I826" t="s">
        <v>1484</v>
      </c>
      <c r="J826" t="s">
        <v>2110</v>
      </c>
      <c r="K826" t="s">
        <v>2708</v>
      </c>
      <c r="M826" t="s">
        <v>2928</v>
      </c>
      <c r="N826" t="s">
        <v>2978</v>
      </c>
      <c r="O826" s="4">
        <v>43851</v>
      </c>
      <c r="P826" s="6">
        <f t="shared" si="24"/>
        <v>276</v>
      </c>
      <c r="Q826" s="5">
        <f t="shared" si="25"/>
        <v>9.1999999999999993</v>
      </c>
      <c r="R826">
        <v>3185368143</v>
      </c>
      <c r="S826" t="s">
        <v>3865</v>
      </c>
      <c r="T826" t="s">
        <v>4088</v>
      </c>
      <c r="V826" t="s">
        <v>2296</v>
      </c>
      <c r="W826" t="s">
        <v>4249</v>
      </c>
      <c r="X826" s="7" t="s">
        <v>2368</v>
      </c>
      <c r="AA826" s="7" t="s">
        <v>4991</v>
      </c>
      <c r="AB826" s="7" t="s">
        <v>4992</v>
      </c>
      <c r="AC826" s="7"/>
      <c r="AF826" t="s">
        <v>4088</v>
      </c>
      <c r="AG826" t="s">
        <v>4088</v>
      </c>
      <c r="AJ826" t="s">
        <v>5314</v>
      </c>
    </row>
    <row r="827" spans="1:37" ht="85" hidden="1" x14ac:dyDescent="0.2">
      <c r="A827" t="s">
        <v>37</v>
      </c>
      <c r="B827" t="s">
        <v>45</v>
      </c>
      <c r="C827">
        <v>43101</v>
      </c>
      <c r="D827">
        <v>16</v>
      </c>
      <c r="E827" t="s">
        <v>43</v>
      </c>
      <c r="F827" t="s">
        <v>40</v>
      </c>
      <c r="G827" t="s">
        <v>40</v>
      </c>
      <c r="J827" t="s">
        <v>2248</v>
      </c>
      <c r="M827" t="s">
        <v>2928</v>
      </c>
      <c r="N827" t="s">
        <v>3002</v>
      </c>
      <c r="O827" s="4">
        <v>43851</v>
      </c>
      <c r="P827" s="6">
        <f t="shared" si="24"/>
        <v>750</v>
      </c>
      <c r="Q827" s="5">
        <f t="shared" si="25"/>
        <v>25</v>
      </c>
      <c r="S827" t="s">
        <v>3866</v>
      </c>
      <c r="T827" t="s">
        <v>4088</v>
      </c>
      <c r="V827" t="s">
        <v>2296</v>
      </c>
      <c r="W827" t="s">
        <v>4249</v>
      </c>
      <c r="X827" s="7" t="s">
        <v>2368</v>
      </c>
      <c r="AA827" s="7" t="s">
        <v>4993</v>
      </c>
      <c r="AB827" s="7" t="s">
        <v>4085</v>
      </c>
      <c r="AC827" s="7"/>
      <c r="AE827" t="s">
        <v>4088</v>
      </c>
      <c r="AF827" t="s">
        <v>4088</v>
      </c>
      <c r="AJ827" t="s">
        <v>5314</v>
      </c>
    </row>
    <row r="828" spans="1:37" hidden="1" x14ac:dyDescent="0.2">
      <c r="A828" t="s">
        <v>44</v>
      </c>
      <c r="B828" t="s">
        <v>46</v>
      </c>
      <c r="C828">
        <v>44248</v>
      </c>
      <c r="D828">
        <v>15</v>
      </c>
      <c r="E828" t="s">
        <v>43</v>
      </c>
      <c r="F828" t="s">
        <v>40</v>
      </c>
      <c r="G828" t="s">
        <v>40</v>
      </c>
      <c r="I828">
        <v>31000818</v>
      </c>
      <c r="J828" t="s">
        <v>1812</v>
      </c>
      <c r="K828" t="s">
        <v>2418</v>
      </c>
      <c r="M828" t="s">
        <v>2928</v>
      </c>
      <c r="N828" t="s">
        <v>2964</v>
      </c>
      <c r="O828" s="4">
        <v>44248</v>
      </c>
      <c r="P828" s="6">
        <f t="shared" si="24"/>
        <v>0</v>
      </c>
      <c r="Q828" s="5">
        <f t="shared" si="25"/>
        <v>0</v>
      </c>
      <c r="R828" t="s">
        <v>1506</v>
      </c>
      <c r="S828" t="s">
        <v>3867</v>
      </c>
      <c r="T828" t="s">
        <v>4085</v>
      </c>
      <c r="V828" t="s">
        <v>4085</v>
      </c>
      <c r="X828" s="7"/>
      <c r="AA828" s="7"/>
      <c r="AB828" s="7"/>
      <c r="AC828" s="7"/>
      <c r="AG828" t="s">
        <v>4088</v>
      </c>
      <c r="AJ828" t="s">
        <v>5315</v>
      </c>
    </row>
    <row r="829" spans="1:37" hidden="1" x14ac:dyDescent="0.2">
      <c r="A829" t="s">
        <v>44</v>
      </c>
      <c r="B829" t="s">
        <v>46</v>
      </c>
      <c r="C829">
        <v>44249</v>
      </c>
      <c r="D829">
        <v>15</v>
      </c>
      <c r="E829" t="s">
        <v>39</v>
      </c>
      <c r="F829" t="s">
        <v>40</v>
      </c>
      <c r="G829" t="s">
        <v>40</v>
      </c>
      <c r="I829">
        <v>32145093</v>
      </c>
      <c r="J829" t="s">
        <v>1812</v>
      </c>
      <c r="K829" t="s">
        <v>2418</v>
      </c>
      <c r="M829" t="s">
        <v>2928</v>
      </c>
      <c r="N829" t="s">
        <v>2964</v>
      </c>
      <c r="O829" s="4">
        <v>44249</v>
      </c>
      <c r="P829" s="6">
        <f t="shared" si="24"/>
        <v>0</v>
      </c>
      <c r="Q829" s="5">
        <f t="shared" si="25"/>
        <v>0</v>
      </c>
      <c r="R829">
        <v>4141499682</v>
      </c>
      <c r="S829" t="s">
        <v>3867</v>
      </c>
      <c r="T829" t="s">
        <v>4085</v>
      </c>
      <c r="V829" t="s">
        <v>4085</v>
      </c>
      <c r="X829" s="7"/>
      <c r="AA829" s="7"/>
      <c r="AB829" s="7"/>
      <c r="AC829" s="7"/>
      <c r="AG829" t="s">
        <v>4088</v>
      </c>
      <c r="AJ829" t="s">
        <v>5315</v>
      </c>
    </row>
    <row r="830" spans="1:37" hidden="1" x14ac:dyDescent="0.2">
      <c r="A830" t="s">
        <v>44</v>
      </c>
      <c r="B830" t="s">
        <v>46</v>
      </c>
      <c r="C830">
        <v>44249</v>
      </c>
      <c r="D830">
        <v>17</v>
      </c>
      <c r="E830" t="s">
        <v>39</v>
      </c>
      <c r="F830" t="s">
        <v>40</v>
      </c>
      <c r="G830" t="s">
        <v>40</v>
      </c>
      <c r="I830">
        <v>32913968</v>
      </c>
      <c r="J830" t="s">
        <v>1812</v>
      </c>
      <c r="K830" t="s">
        <v>2418</v>
      </c>
      <c r="M830" t="s">
        <v>2928</v>
      </c>
      <c r="N830" t="s">
        <v>2964</v>
      </c>
      <c r="O830" s="4">
        <v>44249</v>
      </c>
      <c r="P830" s="6">
        <f t="shared" si="24"/>
        <v>0</v>
      </c>
      <c r="Q830" s="5">
        <f t="shared" si="25"/>
        <v>0</v>
      </c>
      <c r="R830">
        <v>4164382194</v>
      </c>
      <c r="S830" t="s">
        <v>3867</v>
      </c>
      <c r="T830" t="s">
        <v>4085</v>
      </c>
      <c r="V830" t="s">
        <v>4085</v>
      </c>
      <c r="X830" s="7"/>
      <c r="AA830" s="7"/>
      <c r="AB830" s="7"/>
      <c r="AC830" s="7"/>
      <c r="AG830" t="s">
        <v>4088</v>
      </c>
      <c r="AJ830" t="s">
        <v>5315</v>
      </c>
    </row>
    <row r="831" spans="1:37" hidden="1" x14ac:dyDescent="0.2">
      <c r="A831" t="s">
        <v>44</v>
      </c>
      <c r="B831" t="s">
        <v>46</v>
      </c>
      <c r="C831">
        <v>44253</v>
      </c>
      <c r="D831">
        <v>8</v>
      </c>
      <c r="E831" t="s">
        <v>43</v>
      </c>
      <c r="F831" t="s">
        <v>40</v>
      </c>
      <c r="G831" t="s">
        <v>40</v>
      </c>
      <c r="I831">
        <v>362</v>
      </c>
      <c r="J831" t="s">
        <v>1812</v>
      </c>
      <c r="K831" t="s">
        <v>2418</v>
      </c>
      <c r="M831" t="s">
        <v>2928</v>
      </c>
      <c r="N831" t="s">
        <v>2964</v>
      </c>
      <c r="O831" s="4">
        <v>44254</v>
      </c>
      <c r="P831" s="6">
        <f t="shared" si="24"/>
        <v>1</v>
      </c>
      <c r="Q831" s="5">
        <f t="shared" si="25"/>
        <v>3.3333333333333333E-2</v>
      </c>
      <c r="R831" t="s">
        <v>1506</v>
      </c>
      <c r="S831" t="s">
        <v>3867</v>
      </c>
      <c r="T831" t="s">
        <v>4085</v>
      </c>
      <c r="V831" t="s">
        <v>4085</v>
      </c>
      <c r="X831" s="7"/>
      <c r="AA831" s="7"/>
      <c r="AB831" s="7"/>
      <c r="AC831" s="7"/>
      <c r="AG831" t="s">
        <v>4088</v>
      </c>
      <c r="AJ831" t="s">
        <v>5315</v>
      </c>
    </row>
    <row r="832" spans="1:37" hidden="1" x14ac:dyDescent="0.2">
      <c r="A832" t="s">
        <v>37</v>
      </c>
      <c r="B832" t="s">
        <v>46</v>
      </c>
      <c r="C832">
        <v>44249</v>
      </c>
      <c r="D832">
        <v>17</v>
      </c>
      <c r="E832" t="s">
        <v>43</v>
      </c>
      <c r="F832" t="s">
        <v>40</v>
      </c>
      <c r="G832" t="s">
        <v>40</v>
      </c>
      <c r="I832">
        <v>31513868</v>
      </c>
      <c r="J832" t="s">
        <v>1812</v>
      </c>
      <c r="K832" t="s">
        <v>2418</v>
      </c>
      <c r="M832" t="s">
        <v>2928</v>
      </c>
      <c r="N832" t="s">
        <v>2964</v>
      </c>
      <c r="O832" s="4">
        <v>44249</v>
      </c>
      <c r="P832" s="6">
        <f t="shared" si="24"/>
        <v>0</v>
      </c>
      <c r="Q832" s="5">
        <f t="shared" si="25"/>
        <v>0</v>
      </c>
      <c r="R832" t="s">
        <v>1506</v>
      </c>
      <c r="S832" t="s">
        <v>3867</v>
      </c>
      <c r="T832" t="s">
        <v>4085</v>
      </c>
      <c r="V832" t="s">
        <v>4085</v>
      </c>
      <c r="X832" s="7"/>
      <c r="AA832" s="7"/>
      <c r="AB832" s="7"/>
      <c r="AC832" s="7"/>
      <c r="AG832" t="s">
        <v>4088</v>
      </c>
      <c r="AJ832" t="s">
        <v>5315</v>
      </c>
    </row>
    <row r="833" spans="1:37" hidden="1" x14ac:dyDescent="0.2">
      <c r="A833" t="s">
        <v>37</v>
      </c>
      <c r="B833" t="s">
        <v>46</v>
      </c>
      <c r="C833">
        <v>44249</v>
      </c>
      <c r="D833">
        <v>17</v>
      </c>
      <c r="E833" t="s">
        <v>43</v>
      </c>
      <c r="F833" t="s">
        <v>40</v>
      </c>
      <c r="G833" t="s">
        <v>40</v>
      </c>
      <c r="I833">
        <v>30362985</v>
      </c>
      <c r="J833" t="s">
        <v>1812</v>
      </c>
      <c r="K833" t="s">
        <v>2418</v>
      </c>
      <c r="M833" t="s">
        <v>2928</v>
      </c>
      <c r="N833" t="s">
        <v>2964</v>
      </c>
      <c r="O833" s="4">
        <v>44249</v>
      </c>
      <c r="P833" s="6">
        <f t="shared" si="24"/>
        <v>0</v>
      </c>
      <c r="Q833" s="5">
        <f t="shared" si="25"/>
        <v>0</v>
      </c>
      <c r="R833">
        <v>3157332284</v>
      </c>
      <c r="S833" t="s">
        <v>3867</v>
      </c>
      <c r="T833" t="s">
        <v>4085</v>
      </c>
      <c r="V833" t="s">
        <v>4085</v>
      </c>
      <c r="X833" s="7"/>
      <c r="AA833" s="7"/>
      <c r="AB833" s="7"/>
      <c r="AC833" s="7"/>
      <c r="AG833" t="s">
        <v>4088</v>
      </c>
      <c r="AJ833" t="s">
        <v>5315</v>
      </c>
    </row>
    <row r="834" spans="1:37" hidden="1" x14ac:dyDescent="0.2">
      <c r="A834" t="s">
        <v>37</v>
      </c>
      <c r="B834" t="s">
        <v>46</v>
      </c>
      <c r="C834">
        <v>44253</v>
      </c>
      <c r="D834">
        <v>17</v>
      </c>
      <c r="E834" t="s">
        <v>39</v>
      </c>
      <c r="F834" t="s">
        <v>40</v>
      </c>
      <c r="G834" t="s">
        <v>40</v>
      </c>
      <c r="I834">
        <v>30560040</v>
      </c>
      <c r="J834" t="s">
        <v>1812</v>
      </c>
      <c r="K834" t="s">
        <v>2418</v>
      </c>
      <c r="M834" t="s">
        <v>2928</v>
      </c>
      <c r="N834" t="s">
        <v>2964</v>
      </c>
      <c r="O834" s="4">
        <v>44253</v>
      </c>
      <c r="P834" s="6">
        <f t="shared" si="24"/>
        <v>0</v>
      </c>
      <c r="Q834" s="5">
        <f t="shared" si="25"/>
        <v>0</v>
      </c>
      <c r="R834">
        <v>3158655214</v>
      </c>
      <c r="S834" t="s">
        <v>3867</v>
      </c>
      <c r="T834" t="s">
        <v>4085</v>
      </c>
      <c r="V834" t="s">
        <v>4085</v>
      </c>
      <c r="X834" s="7"/>
      <c r="AA834" s="7"/>
      <c r="AB834" s="7"/>
      <c r="AC834" s="7"/>
      <c r="AG834" t="s">
        <v>4088</v>
      </c>
      <c r="AJ834" t="s">
        <v>5315</v>
      </c>
    </row>
    <row r="835" spans="1:37" ht="102" hidden="1" x14ac:dyDescent="0.2">
      <c r="A835" t="s">
        <v>44</v>
      </c>
      <c r="B835" t="s">
        <v>47</v>
      </c>
      <c r="C835">
        <v>43852</v>
      </c>
      <c r="D835">
        <v>14</v>
      </c>
      <c r="E835" t="s">
        <v>39</v>
      </c>
      <c r="F835" t="s">
        <v>40</v>
      </c>
      <c r="G835" t="s">
        <v>40</v>
      </c>
      <c r="I835">
        <v>32021156</v>
      </c>
      <c r="J835" t="s">
        <v>2192</v>
      </c>
      <c r="K835" t="s">
        <v>2709</v>
      </c>
      <c r="M835" t="s">
        <v>2928</v>
      </c>
      <c r="N835" t="s">
        <v>2978</v>
      </c>
      <c r="O835" s="4">
        <v>44258</v>
      </c>
      <c r="P835" s="6">
        <f t="shared" ref="P835:P898" si="26">O835-C835</f>
        <v>406</v>
      </c>
      <c r="Q835" s="5">
        <f t="shared" ref="Q835:Q898" si="27">P835/30</f>
        <v>13.533333333333333</v>
      </c>
      <c r="R835">
        <v>3137479640</v>
      </c>
      <c r="S835" t="s">
        <v>3868</v>
      </c>
      <c r="T835" t="s">
        <v>4088</v>
      </c>
      <c r="V835" t="s">
        <v>4088</v>
      </c>
      <c r="W835" t="s">
        <v>4250</v>
      </c>
      <c r="X835" s="7" t="s">
        <v>2368</v>
      </c>
      <c r="AA835" s="7" t="s">
        <v>4994</v>
      </c>
      <c r="AB835" s="7" t="s">
        <v>4995</v>
      </c>
      <c r="AC835" s="7"/>
      <c r="AJ835" t="s">
        <v>5314</v>
      </c>
    </row>
    <row r="836" spans="1:37" ht="102" hidden="1" x14ac:dyDescent="0.2">
      <c r="A836" t="s">
        <v>44</v>
      </c>
      <c r="B836" t="s">
        <v>47</v>
      </c>
      <c r="C836">
        <v>43852</v>
      </c>
      <c r="D836">
        <v>7</v>
      </c>
      <c r="E836" t="s">
        <v>43</v>
      </c>
      <c r="F836" t="s">
        <v>40</v>
      </c>
      <c r="G836" t="s">
        <v>40</v>
      </c>
      <c r="I836">
        <v>32021156</v>
      </c>
      <c r="J836" t="s">
        <v>2192</v>
      </c>
      <c r="K836" t="s">
        <v>2709</v>
      </c>
      <c r="M836" t="s">
        <v>2928</v>
      </c>
      <c r="N836" t="s">
        <v>2978</v>
      </c>
      <c r="O836" s="4">
        <v>44258</v>
      </c>
      <c r="P836" s="6">
        <f t="shared" si="26"/>
        <v>406</v>
      </c>
      <c r="Q836" s="5">
        <f t="shared" si="27"/>
        <v>13.533333333333333</v>
      </c>
      <c r="R836">
        <v>3137479640</v>
      </c>
      <c r="S836" t="s">
        <v>3868</v>
      </c>
      <c r="T836" t="s">
        <v>4088</v>
      </c>
      <c r="V836" t="s">
        <v>4088</v>
      </c>
      <c r="W836" t="s">
        <v>4250</v>
      </c>
      <c r="X836" s="7" t="s">
        <v>2368</v>
      </c>
      <c r="AA836" s="7" t="s">
        <v>4994</v>
      </c>
      <c r="AB836" s="7" t="s">
        <v>4995</v>
      </c>
      <c r="AC836" s="7"/>
      <c r="AJ836" t="s">
        <v>5314</v>
      </c>
    </row>
    <row r="837" spans="1:37" ht="119" hidden="1" x14ac:dyDescent="0.2">
      <c r="A837" t="s">
        <v>44</v>
      </c>
      <c r="B837" t="s">
        <v>47</v>
      </c>
      <c r="C837">
        <v>44175</v>
      </c>
      <c r="D837">
        <v>16</v>
      </c>
      <c r="E837" t="s">
        <v>43</v>
      </c>
      <c r="F837" t="s">
        <v>40</v>
      </c>
      <c r="G837" t="s">
        <v>40</v>
      </c>
      <c r="I837">
        <v>3112339684</v>
      </c>
      <c r="J837" t="s">
        <v>2221</v>
      </c>
      <c r="K837" t="s">
        <v>2710</v>
      </c>
      <c r="M837" t="s">
        <v>2936</v>
      </c>
      <c r="N837" t="s">
        <v>2964</v>
      </c>
      <c r="O837" s="4">
        <v>44260</v>
      </c>
      <c r="P837" s="6">
        <f t="shared" si="26"/>
        <v>85</v>
      </c>
      <c r="Q837" s="5">
        <f t="shared" si="27"/>
        <v>2.8333333333333335</v>
      </c>
      <c r="R837">
        <v>3112339684</v>
      </c>
      <c r="S837" t="s">
        <v>3637</v>
      </c>
      <c r="T837" t="s">
        <v>4085</v>
      </c>
      <c r="V837" t="s">
        <v>4085</v>
      </c>
      <c r="W837" t="s">
        <v>4251</v>
      </c>
      <c r="X837" s="7" t="s">
        <v>2927</v>
      </c>
      <c r="AA837" s="7" t="s">
        <v>4996</v>
      </c>
      <c r="AB837" s="7" t="s">
        <v>4997</v>
      </c>
      <c r="AC837" s="7"/>
      <c r="AF837" t="s">
        <v>4088</v>
      </c>
      <c r="AG837" t="s">
        <v>4088</v>
      </c>
      <c r="AJ837" t="s">
        <v>5316</v>
      </c>
    </row>
    <row r="838" spans="1:37" ht="51" hidden="1" x14ac:dyDescent="0.2">
      <c r="A838" t="s">
        <v>44</v>
      </c>
      <c r="B838" t="s">
        <v>47</v>
      </c>
      <c r="C838">
        <v>44257</v>
      </c>
      <c r="D838">
        <v>17</v>
      </c>
      <c r="E838" t="s">
        <v>43</v>
      </c>
      <c r="F838" t="s">
        <v>40</v>
      </c>
      <c r="G838" t="s">
        <v>40</v>
      </c>
      <c r="I838" t="s">
        <v>1485</v>
      </c>
      <c r="J838" t="s">
        <v>2110</v>
      </c>
      <c r="K838" t="s">
        <v>2621</v>
      </c>
      <c r="M838" t="s">
        <v>2928</v>
      </c>
      <c r="N838" t="s">
        <v>2979</v>
      </c>
      <c r="O838" s="4">
        <v>44259</v>
      </c>
      <c r="P838" s="6">
        <f t="shared" si="26"/>
        <v>2</v>
      </c>
      <c r="Q838" s="5">
        <f t="shared" si="27"/>
        <v>6.6666666666666666E-2</v>
      </c>
      <c r="R838" t="s">
        <v>3318</v>
      </c>
      <c r="S838" t="s">
        <v>3869</v>
      </c>
      <c r="T838" t="s">
        <v>4085</v>
      </c>
      <c r="V838" t="s">
        <v>4085</v>
      </c>
      <c r="W838" t="s">
        <v>4252</v>
      </c>
      <c r="X838" s="7" t="s">
        <v>4443</v>
      </c>
      <c r="AA838" s="7" t="s">
        <v>4492</v>
      </c>
      <c r="AB838" s="7" t="s">
        <v>4613</v>
      </c>
      <c r="AC838" s="7"/>
      <c r="AG838" t="s">
        <v>4088</v>
      </c>
      <c r="AH838" t="s">
        <v>4088</v>
      </c>
      <c r="AJ838" t="s">
        <v>5315</v>
      </c>
    </row>
    <row r="839" spans="1:37" ht="34" hidden="1" x14ac:dyDescent="0.2">
      <c r="A839" t="s">
        <v>44</v>
      </c>
      <c r="B839" t="s">
        <v>47</v>
      </c>
      <c r="C839">
        <v>44259</v>
      </c>
      <c r="D839">
        <v>5</v>
      </c>
      <c r="E839" t="s">
        <v>39</v>
      </c>
      <c r="F839" t="s">
        <v>40</v>
      </c>
      <c r="G839" t="s">
        <v>40</v>
      </c>
      <c r="I839" t="s">
        <v>1486</v>
      </c>
      <c r="J839" t="s">
        <v>2249</v>
      </c>
      <c r="K839" t="s">
        <v>2621</v>
      </c>
      <c r="M839" t="s">
        <v>2928</v>
      </c>
      <c r="N839" t="s">
        <v>2979</v>
      </c>
      <c r="O839" s="4">
        <v>44263</v>
      </c>
      <c r="P839" s="6">
        <f t="shared" si="26"/>
        <v>4</v>
      </c>
      <c r="Q839" s="5">
        <f t="shared" si="27"/>
        <v>0.13333333333333333</v>
      </c>
      <c r="R839">
        <v>3215780038</v>
      </c>
      <c r="S839" t="s">
        <v>3869</v>
      </c>
      <c r="T839" t="s">
        <v>4085</v>
      </c>
      <c r="V839" t="s">
        <v>4085</v>
      </c>
      <c r="W839" t="s">
        <v>4252</v>
      </c>
      <c r="X839" s="7" t="s">
        <v>4444</v>
      </c>
      <c r="AA839" s="7" t="s">
        <v>4492</v>
      </c>
      <c r="AB839" s="7" t="s">
        <v>4613</v>
      </c>
      <c r="AC839" s="7"/>
      <c r="AJ839" t="s">
        <v>5315</v>
      </c>
    </row>
    <row r="840" spans="1:37" ht="51" hidden="1" x14ac:dyDescent="0.2">
      <c r="A840" t="s">
        <v>44</v>
      </c>
      <c r="B840" t="s">
        <v>47</v>
      </c>
      <c r="C840">
        <v>43028</v>
      </c>
      <c r="D840">
        <v>17</v>
      </c>
      <c r="E840" t="s">
        <v>39</v>
      </c>
      <c r="F840" t="s">
        <v>40</v>
      </c>
      <c r="G840" t="s">
        <v>40</v>
      </c>
      <c r="I840" t="s">
        <v>1487</v>
      </c>
      <c r="J840" t="s">
        <v>2250</v>
      </c>
      <c r="K840" t="s">
        <v>2711</v>
      </c>
      <c r="M840" t="s">
        <v>2928</v>
      </c>
      <c r="N840" t="s">
        <v>2978</v>
      </c>
      <c r="O840" s="4">
        <v>44264</v>
      </c>
      <c r="P840" s="6">
        <f t="shared" si="26"/>
        <v>1236</v>
      </c>
      <c r="Q840" s="5">
        <f t="shared" si="27"/>
        <v>41.2</v>
      </c>
      <c r="R840">
        <v>3108035070</v>
      </c>
      <c r="S840" t="s">
        <v>3870</v>
      </c>
      <c r="T840" t="s">
        <v>4085</v>
      </c>
      <c r="V840" t="s">
        <v>4085</v>
      </c>
      <c r="W840" t="s">
        <v>4253</v>
      </c>
      <c r="X840" s="7" t="s">
        <v>2368</v>
      </c>
      <c r="AA840" s="7" t="s">
        <v>4925</v>
      </c>
      <c r="AB840" s="7" t="s">
        <v>4613</v>
      </c>
      <c r="AC840" s="7"/>
      <c r="AG840" t="s">
        <v>4088</v>
      </c>
      <c r="AJ840" t="s">
        <v>5314</v>
      </c>
    </row>
    <row r="841" spans="1:37" ht="119" hidden="1" x14ac:dyDescent="0.2">
      <c r="A841" t="s">
        <v>44</v>
      </c>
      <c r="B841" t="s">
        <v>47</v>
      </c>
      <c r="C841">
        <v>44249</v>
      </c>
      <c r="D841">
        <v>13</v>
      </c>
      <c r="E841" t="s">
        <v>43</v>
      </c>
      <c r="F841" t="s">
        <v>40</v>
      </c>
      <c r="G841" t="s">
        <v>40</v>
      </c>
      <c r="I841" t="s">
        <v>1488</v>
      </c>
      <c r="J841" t="s">
        <v>2110</v>
      </c>
      <c r="K841" t="s">
        <v>2712</v>
      </c>
      <c r="M841" t="s">
        <v>2928</v>
      </c>
      <c r="N841" t="s">
        <v>2964</v>
      </c>
      <c r="O841" s="4">
        <v>44265</v>
      </c>
      <c r="P841" s="6">
        <f t="shared" si="26"/>
        <v>16</v>
      </c>
      <c r="Q841" s="5">
        <f t="shared" si="27"/>
        <v>0.53333333333333333</v>
      </c>
      <c r="R841">
        <v>3184092079</v>
      </c>
      <c r="S841" t="s">
        <v>3773</v>
      </c>
      <c r="T841" t="s">
        <v>4085</v>
      </c>
      <c r="V841" t="s">
        <v>4085</v>
      </c>
      <c r="W841" t="s">
        <v>4254</v>
      </c>
      <c r="X841" s="7" t="s">
        <v>2368</v>
      </c>
      <c r="AA841" s="7" t="s">
        <v>4998</v>
      </c>
      <c r="AB841" s="7" t="s">
        <v>4999</v>
      </c>
      <c r="AC841" s="7"/>
      <c r="AE841" t="s">
        <v>4088</v>
      </c>
      <c r="AG841" t="s">
        <v>4088</v>
      </c>
      <c r="AJ841" t="s">
        <v>5316</v>
      </c>
      <c r="AK841" t="s">
        <v>5397</v>
      </c>
    </row>
    <row r="842" spans="1:37" ht="51" hidden="1" x14ac:dyDescent="0.2">
      <c r="A842" t="s">
        <v>44</v>
      </c>
      <c r="B842" t="s">
        <v>47</v>
      </c>
      <c r="C842">
        <v>43476</v>
      </c>
      <c r="D842">
        <v>8</v>
      </c>
      <c r="E842" t="s">
        <v>39</v>
      </c>
      <c r="F842" t="s">
        <v>40</v>
      </c>
      <c r="G842" t="s">
        <v>40</v>
      </c>
      <c r="I842" t="s">
        <v>1489</v>
      </c>
      <c r="J842" t="s">
        <v>2251</v>
      </c>
      <c r="K842" t="s">
        <v>2713</v>
      </c>
      <c r="M842" t="s">
        <v>2935</v>
      </c>
      <c r="N842" t="s">
        <v>2964</v>
      </c>
      <c r="O842" s="4">
        <v>43905</v>
      </c>
      <c r="P842" s="6">
        <f t="shared" si="26"/>
        <v>429</v>
      </c>
      <c r="Q842" s="5">
        <f t="shared" si="27"/>
        <v>14.3</v>
      </c>
      <c r="R842">
        <v>323455617</v>
      </c>
      <c r="S842" t="s">
        <v>3871</v>
      </c>
      <c r="T842" t="s">
        <v>4085</v>
      </c>
      <c r="V842" t="s">
        <v>4085</v>
      </c>
      <c r="W842" t="s">
        <v>4255</v>
      </c>
      <c r="X842" s="7" t="s">
        <v>2926</v>
      </c>
      <c r="AA842" s="7" t="s">
        <v>5000</v>
      </c>
      <c r="AB842" s="7" t="s">
        <v>4992</v>
      </c>
      <c r="AC842" s="7"/>
      <c r="AG842" t="s">
        <v>4088</v>
      </c>
      <c r="AJ842" t="s">
        <v>5314</v>
      </c>
    </row>
    <row r="843" spans="1:37" ht="68" hidden="1" x14ac:dyDescent="0.2">
      <c r="A843" t="s">
        <v>44</v>
      </c>
      <c r="B843" t="s">
        <v>47</v>
      </c>
      <c r="C843">
        <v>44119</v>
      </c>
      <c r="D843">
        <v>9</v>
      </c>
      <c r="E843" t="s">
        <v>39</v>
      </c>
      <c r="F843" t="s">
        <v>40</v>
      </c>
      <c r="G843" t="s">
        <v>40</v>
      </c>
      <c r="I843" t="s">
        <v>1490</v>
      </c>
      <c r="J843" t="s">
        <v>2192</v>
      </c>
      <c r="K843" t="s">
        <v>2714</v>
      </c>
      <c r="M843" t="s">
        <v>2935</v>
      </c>
      <c r="N843" t="s">
        <v>2964</v>
      </c>
      <c r="O843" s="4">
        <v>43905</v>
      </c>
      <c r="P843" s="6">
        <f t="shared" si="26"/>
        <v>-214</v>
      </c>
      <c r="Q843" s="5">
        <f t="shared" si="27"/>
        <v>-7.1333333333333337</v>
      </c>
      <c r="R843">
        <v>3143640915</v>
      </c>
      <c r="S843" t="s">
        <v>3872</v>
      </c>
      <c r="T843" t="s">
        <v>4085</v>
      </c>
      <c r="V843" t="s">
        <v>4085</v>
      </c>
      <c r="W843" t="s">
        <v>4256</v>
      </c>
      <c r="X843" s="7" t="s">
        <v>2926</v>
      </c>
      <c r="AA843" s="7" t="s">
        <v>4509</v>
      </c>
      <c r="AB843" s="7" t="s">
        <v>5001</v>
      </c>
      <c r="AC843" s="7"/>
      <c r="AJ843" t="s">
        <v>5314</v>
      </c>
    </row>
    <row r="844" spans="1:37" ht="102" hidden="1" x14ac:dyDescent="0.2">
      <c r="A844" t="s">
        <v>44</v>
      </c>
      <c r="B844" t="s">
        <v>47</v>
      </c>
      <c r="C844">
        <v>44053</v>
      </c>
      <c r="D844">
        <v>3</v>
      </c>
      <c r="E844" t="s">
        <v>39</v>
      </c>
      <c r="F844" t="s">
        <v>40</v>
      </c>
      <c r="G844" t="s">
        <v>40</v>
      </c>
      <c r="I844" t="s">
        <v>1491</v>
      </c>
      <c r="J844" t="s">
        <v>2110</v>
      </c>
      <c r="K844" t="s">
        <v>2715</v>
      </c>
      <c r="M844" t="s">
        <v>2935</v>
      </c>
      <c r="N844" t="s">
        <v>2964</v>
      </c>
      <c r="O844" s="4">
        <v>44278</v>
      </c>
      <c r="P844" s="6">
        <f t="shared" si="26"/>
        <v>225</v>
      </c>
      <c r="Q844" s="5">
        <f t="shared" si="27"/>
        <v>7.5</v>
      </c>
      <c r="R844">
        <v>3214958227</v>
      </c>
      <c r="S844" t="s">
        <v>3637</v>
      </c>
      <c r="T844" t="s">
        <v>4085</v>
      </c>
      <c r="V844" t="s">
        <v>4085</v>
      </c>
      <c r="W844" t="s">
        <v>4257</v>
      </c>
      <c r="X844" s="7" t="s">
        <v>2926</v>
      </c>
      <c r="AA844" s="7" t="s">
        <v>5002</v>
      </c>
      <c r="AB844" s="7" t="s">
        <v>5001</v>
      </c>
      <c r="AC844" s="7"/>
      <c r="AJ844" t="s">
        <v>5314</v>
      </c>
    </row>
    <row r="845" spans="1:37" ht="85" hidden="1" x14ac:dyDescent="0.2">
      <c r="A845" t="s">
        <v>44</v>
      </c>
      <c r="B845" t="s">
        <v>47</v>
      </c>
      <c r="C845">
        <v>44259</v>
      </c>
      <c r="D845">
        <v>17</v>
      </c>
      <c r="E845" t="s">
        <v>43</v>
      </c>
      <c r="F845" t="s">
        <v>40</v>
      </c>
      <c r="G845" t="s">
        <v>40</v>
      </c>
      <c r="I845" t="s">
        <v>1492</v>
      </c>
      <c r="J845" t="s">
        <v>2221</v>
      </c>
      <c r="K845" t="s">
        <v>2716</v>
      </c>
      <c r="M845" t="s">
        <v>2935</v>
      </c>
      <c r="N845" t="s">
        <v>2964</v>
      </c>
      <c r="O845" s="4">
        <v>44279</v>
      </c>
      <c r="P845" s="6">
        <f t="shared" si="26"/>
        <v>20</v>
      </c>
      <c r="Q845" s="5">
        <f t="shared" si="27"/>
        <v>0.66666666666666663</v>
      </c>
      <c r="R845">
        <v>3219813404</v>
      </c>
      <c r="S845" t="s">
        <v>3873</v>
      </c>
      <c r="T845" t="s">
        <v>4085</v>
      </c>
      <c r="V845" t="s">
        <v>4085</v>
      </c>
      <c r="W845" t="s">
        <v>4258</v>
      </c>
      <c r="X845" s="7" t="s">
        <v>2926</v>
      </c>
      <c r="AA845" s="7" t="s">
        <v>5003</v>
      </c>
      <c r="AB845" s="7" t="s">
        <v>5004</v>
      </c>
      <c r="AC845" s="7"/>
      <c r="AH845" t="s">
        <v>4088</v>
      </c>
      <c r="AJ845" t="s">
        <v>5316</v>
      </c>
    </row>
    <row r="846" spans="1:37" ht="68" hidden="1" x14ac:dyDescent="0.2">
      <c r="A846" t="s">
        <v>44</v>
      </c>
      <c r="B846" t="s">
        <v>47</v>
      </c>
      <c r="C846">
        <v>44256</v>
      </c>
      <c r="D846">
        <v>14</v>
      </c>
      <c r="E846" t="s">
        <v>39</v>
      </c>
      <c r="F846" t="s">
        <v>40</v>
      </c>
      <c r="G846" t="s">
        <v>40</v>
      </c>
      <c r="I846" t="s">
        <v>1493</v>
      </c>
      <c r="J846" t="s">
        <v>2252</v>
      </c>
      <c r="K846" t="s">
        <v>2418</v>
      </c>
      <c r="M846" t="s">
        <v>2928</v>
      </c>
      <c r="N846" t="s">
        <v>2978</v>
      </c>
      <c r="O846" s="4">
        <v>44257</v>
      </c>
      <c r="P846" s="6">
        <f t="shared" si="26"/>
        <v>1</v>
      </c>
      <c r="Q846" s="5">
        <f t="shared" si="27"/>
        <v>3.3333333333333333E-2</v>
      </c>
      <c r="R846" t="s">
        <v>3319</v>
      </c>
      <c r="S846" t="s">
        <v>3874</v>
      </c>
      <c r="T846" t="s">
        <v>4085</v>
      </c>
      <c r="V846" t="s">
        <v>4085</v>
      </c>
      <c r="W846" t="s">
        <v>4259</v>
      </c>
      <c r="X846" s="7" t="s">
        <v>4445</v>
      </c>
      <c r="AA846" s="7" t="s">
        <v>4492</v>
      </c>
      <c r="AB846" s="7" t="s">
        <v>5005</v>
      </c>
      <c r="AC846" s="7"/>
      <c r="AG846" t="s">
        <v>4088</v>
      </c>
      <c r="AJ846" t="s">
        <v>5315</v>
      </c>
    </row>
    <row r="847" spans="1:37" ht="68" hidden="1" x14ac:dyDescent="0.2">
      <c r="A847" t="s">
        <v>44</v>
      </c>
      <c r="B847" t="s">
        <v>47</v>
      </c>
      <c r="C847">
        <v>44256</v>
      </c>
      <c r="D847">
        <v>12</v>
      </c>
      <c r="E847" t="s">
        <v>39</v>
      </c>
      <c r="F847" t="s">
        <v>40</v>
      </c>
      <c r="G847" t="s">
        <v>40</v>
      </c>
      <c r="I847" t="s">
        <v>1494</v>
      </c>
      <c r="J847" t="s">
        <v>2252</v>
      </c>
      <c r="K847" t="s">
        <v>2418</v>
      </c>
      <c r="M847" t="s">
        <v>2928</v>
      </c>
      <c r="N847" t="s">
        <v>2978</v>
      </c>
      <c r="O847" s="4">
        <v>44257</v>
      </c>
      <c r="P847" s="6">
        <f t="shared" si="26"/>
        <v>1</v>
      </c>
      <c r="Q847" s="5">
        <f t="shared" si="27"/>
        <v>3.3333333333333333E-2</v>
      </c>
      <c r="R847" t="s">
        <v>3319</v>
      </c>
      <c r="S847" t="s">
        <v>3874</v>
      </c>
      <c r="T847" t="s">
        <v>4085</v>
      </c>
      <c r="V847" t="s">
        <v>4085</v>
      </c>
      <c r="W847" t="s">
        <v>4259</v>
      </c>
      <c r="X847" s="7" t="s">
        <v>4445</v>
      </c>
      <c r="AA847" s="7" t="s">
        <v>4492</v>
      </c>
      <c r="AB847" s="7" t="s">
        <v>5005</v>
      </c>
      <c r="AC847" s="7"/>
      <c r="AG847" t="s">
        <v>4088</v>
      </c>
      <c r="AJ847" t="s">
        <v>5315</v>
      </c>
    </row>
    <row r="848" spans="1:37" ht="68" hidden="1" x14ac:dyDescent="0.2">
      <c r="A848" t="s">
        <v>44</v>
      </c>
      <c r="B848" t="s">
        <v>47</v>
      </c>
      <c r="C848">
        <v>44256</v>
      </c>
      <c r="D848">
        <v>10</v>
      </c>
      <c r="E848" t="s">
        <v>39</v>
      </c>
      <c r="F848" t="s">
        <v>40</v>
      </c>
      <c r="G848" t="s">
        <v>40</v>
      </c>
      <c r="I848" t="s">
        <v>1495</v>
      </c>
      <c r="J848" t="s">
        <v>2252</v>
      </c>
      <c r="K848" t="s">
        <v>2418</v>
      </c>
      <c r="M848" t="s">
        <v>2928</v>
      </c>
      <c r="N848" t="s">
        <v>2978</v>
      </c>
      <c r="O848" s="4">
        <v>44257</v>
      </c>
      <c r="P848" s="6">
        <f t="shared" si="26"/>
        <v>1</v>
      </c>
      <c r="Q848" s="5">
        <f t="shared" si="27"/>
        <v>3.3333333333333333E-2</v>
      </c>
      <c r="R848" t="s">
        <v>3319</v>
      </c>
      <c r="S848" t="s">
        <v>3874</v>
      </c>
      <c r="T848" t="s">
        <v>4085</v>
      </c>
      <c r="V848" t="s">
        <v>4085</v>
      </c>
      <c r="W848" t="s">
        <v>4259</v>
      </c>
      <c r="X848" s="7" t="s">
        <v>4445</v>
      </c>
      <c r="AA848" s="7" t="s">
        <v>4492</v>
      </c>
      <c r="AB848" s="7" t="s">
        <v>5005</v>
      </c>
      <c r="AC848" s="7"/>
      <c r="AG848" t="s">
        <v>4088</v>
      </c>
      <c r="AJ848" t="s">
        <v>5315</v>
      </c>
    </row>
    <row r="849" spans="1:37" ht="68" hidden="1" x14ac:dyDescent="0.2">
      <c r="A849" t="s">
        <v>44</v>
      </c>
      <c r="B849" t="s">
        <v>47</v>
      </c>
      <c r="C849">
        <v>44256</v>
      </c>
      <c r="D849">
        <v>16</v>
      </c>
      <c r="E849" t="s">
        <v>39</v>
      </c>
      <c r="F849" t="s">
        <v>40</v>
      </c>
      <c r="G849" t="s">
        <v>40</v>
      </c>
      <c r="I849" t="s">
        <v>1496</v>
      </c>
      <c r="J849" t="s">
        <v>2252</v>
      </c>
      <c r="K849" t="s">
        <v>2418</v>
      </c>
      <c r="M849" t="s">
        <v>2928</v>
      </c>
      <c r="N849" t="s">
        <v>2978</v>
      </c>
      <c r="O849" s="4">
        <v>44257</v>
      </c>
      <c r="P849" s="6">
        <f t="shared" si="26"/>
        <v>1</v>
      </c>
      <c r="Q849" s="5">
        <f t="shared" si="27"/>
        <v>3.3333333333333333E-2</v>
      </c>
      <c r="R849" t="s">
        <v>3319</v>
      </c>
      <c r="S849" t="s">
        <v>3874</v>
      </c>
      <c r="T849" t="s">
        <v>4085</v>
      </c>
      <c r="V849" t="s">
        <v>4085</v>
      </c>
      <c r="W849" t="s">
        <v>4259</v>
      </c>
      <c r="X849" s="7" t="s">
        <v>4445</v>
      </c>
      <c r="AA849" s="7" t="s">
        <v>4492</v>
      </c>
      <c r="AB849" s="7" t="s">
        <v>5005</v>
      </c>
      <c r="AC849" s="7"/>
      <c r="AG849" t="s">
        <v>4088</v>
      </c>
      <c r="AJ849" t="s">
        <v>5315</v>
      </c>
    </row>
    <row r="850" spans="1:37" ht="68" hidden="1" x14ac:dyDescent="0.2">
      <c r="A850" t="s">
        <v>44</v>
      </c>
      <c r="B850" t="s">
        <v>47</v>
      </c>
      <c r="C850">
        <v>44256</v>
      </c>
      <c r="D850">
        <v>15</v>
      </c>
      <c r="E850" t="s">
        <v>43</v>
      </c>
      <c r="F850" t="s">
        <v>40</v>
      </c>
      <c r="G850" t="s">
        <v>40</v>
      </c>
      <c r="I850" t="s">
        <v>1497</v>
      </c>
      <c r="J850" t="s">
        <v>2252</v>
      </c>
      <c r="K850" t="s">
        <v>2418</v>
      </c>
      <c r="M850" t="s">
        <v>2928</v>
      </c>
      <c r="N850" t="s">
        <v>2978</v>
      </c>
      <c r="O850" s="4">
        <v>44257</v>
      </c>
      <c r="P850" s="6">
        <f t="shared" si="26"/>
        <v>1</v>
      </c>
      <c r="Q850" s="5">
        <f t="shared" si="27"/>
        <v>3.3333333333333333E-2</v>
      </c>
      <c r="R850" t="s">
        <v>3320</v>
      </c>
      <c r="S850" t="s">
        <v>3874</v>
      </c>
      <c r="T850" t="s">
        <v>4085</v>
      </c>
      <c r="V850" t="s">
        <v>4085</v>
      </c>
      <c r="W850" t="s">
        <v>4259</v>
      </c>
      <c r="X850" s="7" t="s">
        <v>4445</v>
      </c>
      <c r="AA850" s="7" t="s">
        <v>5006</v>
      </c>
      <c r="AB850" s="7" t="s">
        <v>5005</v>
      </c>
      <c r="AC850" s="7"/>
      <c r="AE850" t="s">
        <v>4088</v>
      </c>
      <c r="AG850" t="s">
        <v>4088</v>
      </c>
      <c r="AJ850" t="s">
        <v>5315</v>
      </c>
      <c r="AK850" t="s">
        <v>5398</v>
      </c>
    </row>
    <row r="851" spans="1:37" ht="85" hidden="1" x14ac:dyDescent="0.2">
      <c r="A851" t="s">
        <v>44</v>
      </c>
      <c r="B851" t="s">
        <v>47</v>
      </c>
      <c r="C851">
        <v>44257</v>
      </c>
      <c r="D851">
        <v>5</v>
      </c>
      <c r="E851" t="s">
        <v>43</v>
      </c>
      <c r="F851" t="s">
        <v>40</v>
      </c>
      <c r="G851" t="s">
        <v>40</v>
      </c>
      <c r="I851" t="s">
        <v>1498</v>
      </c>
      <c r="J851" t="s">
        <v>2253</v>
      </c>
      <c r="K851" t="s">
        <v>2612</v>
      </c>
      <c r="M851" t="s">
        <v>2928</v>
      </c>
      <c r="N851" t="s">
        <v>2979</v>
      </c>
      <c r="O851" s="4">
        <v>44258</v>
      </c>
      <c r="P851" s="6">
        <f t="shared" si="26"/>
        <v>1</v>
      </c>
      <c r="Q851" s="5">
        <f t="shared" si="27"/>
        <v>3.3333333333333333E-2</v>
      </c>
      <c r="R851" t="s">
        <v>3321</v>
      </c>
      <c r="S851" t="s">
        <v>3750</v>
      </c>
      <c r="T851" t="s">
        <v>4085</v>
      </c>
      <c r="V851" t="s">
        <v>4085</v>
      </c>
      <c r="W851" t="s">
        <v>4260</v>
      </c>
      <c r="X851" s="7" t="s">
        <v>2253</v>
      </c>
      <c r="AA851" s="7" t="s">
        <v>5007</v>
      </c>
      <c r="AB851" s="7" t="s">
        <v>4507</v>
      </c>
      <c r="AC851" s="7"/>
      <c r="AG851" t="s">
        <v>4088</v>
      </c>
      <c r="AJ851" t="s">
        <v>5315</v>
      </c>
    </row>
    <row r="852" spans="1:37" ht="85" hidden="1" x14ac:dyDescent="0.2">
      <c r="A852" t="s">
        <v>44</v>
      </c>
      <c r="B852" t="s">
        <v>47</v>
      </c>
      <c r="C852">
        <v>44180</v>
      </c>
      <c r="D852">
        <v>15</v>
      </c>
      <c r="E852" t="s">
        <v>43</v>
      </c>
      <c r="F852" t="s">
        <v>40</v>
      </c>
      <c r="G852" t="s">
        <v>40</v>
      </c>
      <c r="I852" t="s">
        <v>1499</v>
      </c>
      <c r="J852" t="s">
        <v>2254</v>
      </c>
      <c r="K852" t="s">
        <v>2717</v>
      </c>
      <c r="M852" t="s">
        <v>2928</v>
      </c>
      <c r="N852" t="s">
        <v>2964</v>
      </c>
      <c r="O852" s="4">
        <v>44260</v>
      </c>
      <c r="P852" s="6">
        <f t="shared" si="26"/>
        <v>80</v>
      </c>
      <c r="Q852" s="5">
        <f t="shared" si="27"/>
        <v>2.6666666666666665</v>
      </c>
      <c r="R852" t="s">
        <v>3322</v>
      </c>
      <c r="S852" t="s">
        <v>3875</v>
      </c>
      <c r="T852" t="s">
        <v>4085</v>
      </c>
      <c r="V852" t="s">
        <v>4085</v>
      </c>
      <c r="W852" t="s">
        <v>4261</v>
      </c>
      <c r="X852" s="7" t="s">
        <v>2368</v>
      </c>
      <c r="AA852" s="7" t="s">
        <v>5008</v>
      </c>
      <c r="AB852" s="7" t="s">
        <v>5009</v>
      </c>
      <c r="AC852" s="7"/>
      <c r="AE852" t="s">
        <v>4088</v>
      </c>
      <c r="AJ852" t="s">
        <v>5314</v>
      </c>
      <c r="AK852" t="s">
        <v>5399</v>
      </c>
    </row>
    <row r="853" spans="1:37" ht="102" hidden="1" x14ac:dyDescent="0.2">
      <c r="A853" t="s">
        <v>44</v>
      </c>
      <c r="B853" t="s">
        <v>47</v>
      </c>
      <c r="C853">
        <v>44262</v>
      </c>
      <c r="D853">
        <v>8</v>
      </c>
      <c r="E853" t="s">
        <v>39</v>
      </c>
      <c r="F853" t="s">
        <v>40</v>
      </c>
      <c r="G853" t="s">
        <v>40</v>
      </c>
      <c r="I853" t="s">
        <v>1500</v>
      </c>
      <c r="J853" t="s">
        <v>2255</v>
      </c>
      <c r="K853" t="s">
        <v>2612</v>
      </c>
      <c r="M853" t="s">
        <v>2928</v>
      </c>
      <c r="N853" t="s">
        <v>2979</v>
      </c>
      <c r="O853" s="4">
        <v>44264</v>
      </c>
      <c r="P853" s="6">
        <f t="shared" si="26"/>
        <v>2</v>
      </c>
      <c r="Q853" s="5">
        <f t="shared" si="27"/>
        <v>6.6666666666666666E-2</v>
      </c>
      <c r="R853" t="s">
        <v>3323</v>
      </c>
      <c r="S853" t="s">
        <v>3750</v>
      </c>
      <c r="T853" t="s">
        <v>4085</v>
      </c>
      <c r="V853" t="s">
        <v>4085</v>
      </c>
      <c r="W853" t="s">
        <v>4262</v>
      </c>
      <c r="X853" s="7" t="s">
        <v>4446</v>
      </c>
      <c r="AA853" s="7" t="s">
        <v>5010</v>
      </c>
      <c r="AB853" s="7" t="s">
        <v>5005</v>
      </c>
      <c r="AC853" s="7"/>
      <c r="AJ853" t="s">
        <v>5315</v>
      </c>
    </row>
    <row r="854" spans="1:37" ht="51" hidden="1" x14ac:dyDescent="0.2">
      <c r="A854" t="s">
        <v>44</v>
      </c>
      <c r="B854" t="s">
        <v>47</v>
      </c>
      <c r="C854">
        <v>44255</v>
      </c>
      <c r="D854">
        <v>15</v>
      </c>
      <c r="E854" t="s">
        <v>39</v>
      </c>
      <c r="F854" t="s">
        <v>40</v>
      </c>
      <c r="G854" t="s">
        <v>40</v>
      </c>
      <c r="I854">
        <v>30876341</v>
      </c>
      <c r="J854" t="s">
        <v>2254</v>
      </c>
      <c r="K854" t="s">
        <v>2557</v>
      </c>
      <c r="M854" t="s">
        <v>2928</v>
      </c>
      <c r="N854" t="s">
        <v>2993</v>
      </c>
      <c r="O854" s="4">
        <v>44272</v>
      </c>
      <c r="P854" s="6">
        <f t="shared" si="26"/>
        <v>17</v>
      </c>
      <c r="Q854" s="5">
        <f t="shared" si="27"/>
        <v>0.56666666666666665</v>
      </c>
      <c r="R854">
        <v>3108157043</v>
      </c>
      <c r="S854" t="s">
        <v>3876</v>
      </c>
      <c r="T854" t="s">
        <v>4088</v>
      </c>
      <c r="V854" t="s">
        <v>4088</v>
      </c>
      <c r="W854" t="s">
        <v>4263</v>
      </c>
      <c r="X854" s="7" t="s">
        <v>2368</v>
      </c>
      <c r="AA854" s="7" t="s">
        <v>5011</v>
      </c>
      <c r="AB854" s="7" t="s">
        <v>5012</v>
      </c>
      <c r="AC854" s="7"/>
      <c r="AG854" t="s">
        <v>4088</v>
      </c>
      <c r="AJ854" t="s">
        <v>5314</v>
      </c>
    </row>
    <row r="855" spans="1:37" ht="85" hidden="1" x14ac:dyDescent="0.2">
      <c r="A855" t="s">
        <v>44</v>
      </c>
      <c r="B855" t="s">
        <v>47</v>
      </c>
      <c r="C855">
        <v>44206</v>
      </c>
      <c r="D855">
        <v>14</v>
      </c>
      <c r="E855" t="s">
        <v>43</v>
      </c>
      <c r="F855" t="s">
        <v>40</v>
      </c>
      <c r="G855" t="s">
        <v>40</v>
      </c>
      <c r="I855">
        <v>30047792</v>
      </c>
      <c r="J855" t="s">
        <v>2193</v>
      </c>
      <c r="K855" t="s">
        <v>2718</v>
      </c>
      <c r="M855" t="s">
        <v>2928</v>
      </c>
      <c r="N855" t="s">
        <v>2953</v>
      </c>
      <c r="O855" s="4">
        <v>44274</v>
      </c>
      <c r="P855" s="6">
        <f t="shared" si="26"/>
        <v>68</v>
      </c>
      <c r="Q855" s="5">
        <f t="shared" si="27"/>
        <v>2.2666666666666666</v>
      </c>
      <c r="R855">
        <v>3222771182</v>
      </c>
      <c r="S855" t="s">
        <v>3877</v>
      </c>
      <c r="T855" t="s">
        <v>4088</v>
      </c>
      <c r="V855" t="s">
        <v>4088</v>
      </c>
      <c r="W855" t="s">
        <v>4263</v>
      </c>
      <c r="X855" s="7" t="s">
        <v>2368</v>
      </c>
      <c r="AA855" s="7" t="s">
        <v>5013</v>
      </c>
      <c r="AB855" s="7" t="s">
        <v>5014</v>
      </c>
      <c r="AC855" s="7"/>
      <c r="AG855" t="s">
        <v>4088</v>
      </c>
      <c r="AJ855" t="s">
        <v>5314</v>
      </c>
    </row>
    <row r="856" spans="1:37" ht="136" hidden="1" x14ac:dyDescent="0.2">
      <c r="A856" t="s">
        <v>44</v>
      </c>
      <c r="B856" t="s">
        <v>47</v>
      </c>
      <c r="C856">
        <v>44187</v>
      </c>
      <c r="D856">
        <v>17</v>
      </c>
      <c r="E856" t="s">
        <v>39</v>
      </c>
      <c r="F856" t="s">
        <v>40</v>
      </c>
      <c r="G856" t="s">
        <v>40</v>
      </c>
      <c r="I856">
        <v>30704224</v>
      </c>
      <c r="J856" t="s">
        <v>2200</v>
      </c>
      <c r="K856" t="s">
        <v>2719</v>
      </c>
      <c r="M856" t="s">
        <v>2928</v>
      </c>
      <c r="N856" t="s">
        <v>2964</v>
      </c>
      <c r="O856" s="4">
        <v>44281</v>
      </c>
      <c r="P856" s="6">
        <f t="shared" si="26"/>
        <v>94</v>
      </c>
      <c r="Q856" s="5">
        <f t="shared" si="27"/>
        <v>3.1333333333333333</v>
      </c>
      <c r="R856">
        <v>3202649458</v>
      </c>
      <c r="S856" t="s">
        <v>3878</v>
      </c>
      <c r="T856" t="s">
        <v>4085</v>
      </c>
      <c r="V856" t="s">
        <v>4085</v>
      </c>
      <c r="W856" t="s">
        <v>4264</v>
      </c>
      <c r="X856" s="7" t="s">
        <v>2368</v>
      </c>
      <c r="AA856" s="7" t="s">
        <v>5011</v>
      </c>
      <c r="AB856" s="7" t="s">
        <v>5015</v>
      </c>
      <c r="AC856" s="7"/>
      <c r="AG856" t="s">
        <v>4088</v>
      </c>
      <c r="AJ856" t="s">
        <v>5314</v>
      </c>
    </row>
    <row r="857" spans="1:37" ht="136" hidden="1" x14ac:dyDescent="0.2">
      <c r="A857" t="s">
        <v>44</v>
      </c>
      <c r="B857" t="s">
        <v>47</v>
      </c>
      <c r="C857">
        <v>44269</v>
      </c>
      <c r="D857">
        <v>15</v>
      </c>
      <c r="E857" t="s">
        <v>43</v>
      </c>
      <c r="F857" t="s">
        <v>40</v>
      </c>
      <c r="G857" t="s">
        <v>40</v>
      </c>
      <c r="I857">
        <v>31025969</v>
      </c>
      <c r="J857" t="s">
        <v>2197</v>
      </c>
      <c r="K857" t="s">
        <v>2496</v>
      </c>
      <c r="M857" t="s">
        <v>2928</v>
      </c>
      <c r="N857" t="s">
        <v>2964</v>
      </c>
      <c r="O857" s="4">
        <v>44281</v>
      </c>
      <c r="P857" s="6">
        <f t="shared" si="26"/>
        <v>12</v>
      </c>
      <c r="Q857" s="5">
        <f t="shared" si="27"/>
        <v>0.4</v>
      </c>
      <c r="R857">
        <v>3144365859</v>
      </c>
      <c r="S857" t="s">
        <v>3878</v>
      </c>
      <c r="T857" t="s">
        <v>4085</v>
      </c>
      <c r="V857" t="s">
        <v>4085</v>
      </c>
      <c r="W857" t="s">
        <v>4265</v>
      </c>
      <c r="X857" s="7" t="s">
        <v>2368</v>
      </c>
      <c r="AA857" s="7" t="s">
        <v>5011</v>
      </c>
      <c r="AB857" s="7" t="s">
        <v>5016</v>
      </c>
      <c r="AC857" s="7"/>
      <c r="AG857" t="s">
        <v>4088</v>
      </c>
      <c r="AJ857" t="s">
        <v>5314</v>
      </c>
    </row>
    <row r="858" spans="1:37" ht="68" hidden="1" x14ac:dyDescent="0.2">
      <c r="A858" t="s">
        <v>44</v>
      </c>
      <c r="B858" t="s">
        <v>47</v>
      </c>
      <c r="C858">
        <v>44211</v>
      </c>
      <c r="D858">
        <v>16</v>
      </c>
      <c r="E858" t="s">
        <v>39</v>
      </c>
      <c r="F858" t="s">
        <v>40</v>
      </c>
      <c r="G858" t="s">
        <v>40</v>
      </c>
      <c r="I858">
        <v>30741627</v>
      </c>
      <c r="J858" t="s">
        <v>2110</v>
      </c>
      <c r="K858" t="s">
        <v>2720</v>
      </c>
      <c r="M858" t="s">
        <v>2936</v>
      </c>
      <c r="N858" t="s">
        <v>2964</v>
      </c>
      <c r="O858" s="4">
        <v>44281</v>
      </c>
      <c r="P858" s="6">
        <f t="shared" si="26"/>
        <v>70</v>
      </c>
      <c r="Q858" s="5">
        <f t="shared" si="27"/>
        <v>2.3333333333333335</v>
      </c>
      <c r="R858">
        <v>3212842899</v>
      </c>
      <c r="S858" t="s">
        <v>3750</v>
      </c>
      <c r="T858" t="s">
        <v>4085</v>
      </c>
      <c r="V858" t="s">
        <v>4085</v>
      </c>
      <c r="W858" t="s">
        <v>4266</v>
      </c>
      <c r="X858" s="7" t="s">
        <v>2927</v>
      </c>
      <c r="AA858" s="7" t="s">
        <v>5017</v>
      </c>
      <c r="AB858" s="7" t="s">
        <v>5018</v>
      </c>
      <c r="AC858" s="7"/>
      <c r="AJ858" t="s">
        <v>5314</v>
      </c>
    </row>
    <row r="859" spans="1:37" ht="153" hidden="1" x14ac:dyDescent="0.2">
      <c r="A859" t="s">
        <v>44</v>
      </c>
      <c r="B859" t="s">
        <v>47</v>
      </c>
      <c r="C859">
        <v>44216</v>
      </c>
      <c r="D859">
        <v>13</v>
      </c>
      <c r="E859" t="s">
        <v>39</v>
      </c>
      <c r="F859" t="s">
        <v>40</v>
      </c>
      <c r="G859" t="s">
        <v>40</v>
      </c>
      <c r="I859">
        <v>32061611</v>
      </c>
      <c r="J859" t="s">
        <v>2256</v>
      </c>
      <c r="K859" t="s">
        <v>2721</v>
      </c>
      <c r="M859" t="s">
        <v>2936</v>
      </c>
      <c r="N859" t="s">
        <v>2993</v>
      </c>
      <c r="O859" s="4">
        <v>44281</v>
      </c>
      <c r="P859" s="6">
        <f t="shared" si="26"/>
        <v>65</v>
      </c>
      <c r="Q859" s="5">
        <f t="shared" si="27"/>
        <v>2.1666666666666665</v>
      </c>
      <c r="R859">
        <v>3216915939</v>
      </c>
      <c r="S859" t="s">
        <v>3879</v>
      </c>
      <c r="T859" t="s">
        <v>4085</v>
      </c>
      <c r="V859" t="s">
        <v>4085</v>
      </c>
      <c r="W859" t="s">
        <v>4264</v>
      </c>
      <c r="X859" s="7" t="s">
        <v>2927</v>
      </c>
      <c r="AA859" s="7" t="s">
        <v>5019</v>
      </c>
      <c r="AB859" s="7" t="s">
        <v>5020</v>
      </c>
      <c r="AC859" s="7"/>
      <c r="AG859" t="s">
        <v>4088</v>
      </c>
      <c r="AJ859" t="s">
        <v>5314</v>
      </c>
    </row>
    <row r="860" spans="1:37" ht="68" hidden="1" x14ac:dyDescent="0.2">
      <c r="A860" t="s">
        <v>44</v>
      </c>
      <c r="B860" t="s">
        <v>47</v>
      </c>
      <c r="C860">
        <v>44206</v>
      </c>
      <c r="D860">
        <v>10</v>
      </c>
      <c r="E860" t="s">
        <v>39</v>
      </c>
      <c r="F860" t="s">
        <v>40</v>
      </c>
      <c r="G860" t="s">
        <v>40</v>
      </c>
      <c r="I860">
        <v>33815664</v>
      </c>
      <c r="J860" t="s">
        <v>2257</v>
      </c>
      <c r="K860" t="s">
        <v>2722</v>
      </c>
      <c r="M860" t="s">
        <v>2937</v>
      </c>
      <c r="N860" t="s">
        <v>2964</v>
      </c>
      <c r="O860" s="4">
        <v>44281</v>
      </c>
      <c r="P860" s="6">
        <f t="shared" si="26"/>
        <v>75</v>
      </c>
      <c r="Q860" s="5">
        <f t="shared" si="27"/>
        <v>2.5</v>
      </c>
      <c r="R860">
        <v>3123037898</v>
      </c>
      <c r="S860" t="s">
        <v>3750</v>
      </c>
      <c r="T860" t="s">
        <v>4085</v>
      </c>
      <c r="V860" t="s">
        <v>4085</v>
      </c>
      <c r="W860" t="s">
        <v>4267</v>
      </c>
      <c r="X860" s="7" t="s">
        <v>2929</v>
      </c>
      <c r="AA860" s="7" t="s">
        <v>5021</v>
      </c>
      <c r="AB860" s="7" t="s">
        <v>5022</v>
      </c>
      <c r="AC860" s="7"/>
      <c r="AJ860" t="s">
        <v>5314</v>
      </c>
    </row>
    <row r="861" spans="1:37" ht="68" hidden="1" x14ac:dyDescent="0.2">
      <c r="A861" t="s">
        <v>44</v>
      </c>
      <c r="B861" t="s">
        <v>47</v>
      </c>
      <c r="C861">
        <v>44206</v>
      </c>
      <c r="D861">
        <v>5</v>
      </c>
      <c r="E861" t="s">
        <v>43</v>
      </c>
      <c r="F861" t="s">
        <v>40</v>
      </c>
      <c r="G861" t="s">
        <v>40</v>
      </c>
      <c r="I861">
        <v>1565</v>
      </c>
      <c r="J861" t="s">
        <v>2257</v>
      </c>
      <c r="K861" t="s">
        <v>2722</v>
      </c>
      <c r="M861" t="s">
        <v>2937</v>
      </c>
      <c r="N861" t="s">
        <v>2964</v>
      </c>
      <c r="O861" s="4">
        <v>44281</v>
      </c>
      <c r="P861" s="6">
        <f t="shared" si="26"/>
        <v>75</v>
      </c>
      <c r="Q861" s="5">
        <f t="shared" si="27"/>
        <v>2.5</v>
      </c>
      <c r="R861">
        <v>3123037898</v>
      </c>
      <c r="S861" t="s">
        <v>3750</v>
      </c>
      <c r="T861" t="s">
        <v>4085</v>
      </c>
      <c r="V861" t="s">
        <v>4085</v>
      </c>
      <c r="W861" t="s">
        <v>4267</v>
      </c>
      <c r="X861" s="7" t="s">
        <v>2929</v>
      </c>
      <c r="AA861" s="7" t="s">
        <v>5021</v>
      </c>
      <c r="AB861" s="7" t="s">
        <v>5022</v>
      </c>
      <c r="AC861" s="7" t="s">
        <v>4088</v>
      </c>
      <c r="AJ861" t="s">
        <v>5314</v>
      </c>
    </row>
    <row r="862" spans="1:37" ht="68" hidden="1" x14ac:dyDescent="0.2">
      <c r="A862" t="s">
        <v>44</v>
      </c>
      <c r="B862" t="s">
        <v>47</v>
      </c>
      <c r="C862">
        <v>43907</v>
      </c>
      <c r="D862">
        <v>11</v>
      </c>
      <c r="E862" t="s">
        <v>43</v>
      </c>
      <c r="F862" t="s">
        <v>40</v>
      </c>
      <c r="G862" t="s">
        <v>40</v>
      </c>
      <c r="J862" t="s">
        <v>2110</v>
      </c>
      <c r="K862" t="s">
        <v>2723</v>
      </c>
      <c r="M862" t="s">
        <v>2937</v>
      </c>
      <c r="N862" t="s">
        <v>2479</v>
      </c>
      <c r="O862" s="4">
        <v>44281</v>
      </c>
      <c r="P862" s="6">
        <f t="shared" si="26"/>
        <v>374</v>
      </c>
      <c r="Q862" s="5">
        <f t="shared" si="27"/>
        <v>12.466666666666667</v>
      </c>
      <c r="R862">
        <v>3228359596</v>
      </c>
      <c r="S862" t="s">
        <v>3750</v>
      </c>
      <c r="T862" t="s">
        <v>4085</v>
      </c>
      <c r="V862" t="s">
        <v>4085</v>
      </c>
      <c r="W862" t="s">
        <v>4268</v>
      </c>
      <c r="X862" s="7" t="s">
        <v>2929</v>
      </c>
      <c r="AA862" s="7" t="s">
        <v>5023</v>
      </c>
      <c r="AB862" s="7" t="s">
        <v>5022</v>
      </c>
      <c r="AC862" s="7"/>
      <c r="AG862" t="s">
        <v>4088</v>
      </c>
      <c r="AJ862" t="s">
        <v>5316</v>
      </c>
    </row>
    <row r="863" spans="1:37" ht="102" hidden="1" x14ac:dyDescent="0.2">
      <c r="A863" t="s">
        <v>44</v>
      </c>
      <c r="B863" t="s">
        <v>47</v>
      </c>
      <c r="C863">
        <v>44230</v>
      </c>
      <c r="D863">
        <v>9</v>
      </c>
      <c r="E863" t="s">
        <v>39</v>
      </c>
      <c r="F863" t="s">
        <v>40</v>
      </c>
      <c r="G863" t="s">
        <v>40</v>
      </c>
      <c r="J863" t="s">
        <v>2236</v>
      </c>
      <c r="K863" t="s">
        <v>2724</v>
      </c>
      <c r="M863" t="s">
        <v>2937</v>
      </c>
      <c r="N863" t="s">
        <v>3010</v>
      </c>
      <c r="O863" s="4">
        <v>44285</v>
      </c>
      <c r="P863" s="6">
        <f t="shared" si="26"/>
        <v>55</v>
      </c>
      <c r="Q863" s="5">
        <f t="shared" si="27"/>
        <v>1.8333333333333333</v>
      </c>
      <c r="R863">
        <v>3132007313</v>
      </c>
      <c r="S863" t="s">
        <v>3750</v>
      </c>
      <c r="T863" t="s">
        <v>4085</v>
      </c>
      <c r="V863" t="s">
        <v>4085</v>
      </c>
      <c r="W863" t="s">
        <v>4269</v>
      </c>
      <c r="X863" s="7" t="s">
        <v>2929</v>
      </c>
      <c r="AA863" s="7" t="s">
        <v>5024</v>
      </c>
      <c r="AB863" s="7" t="s">
        <v>5025</v>
      </c>
      <c r="AC863" s="7"/>
      <c r="AG863" t="s">
        <v>4088</v>
      </c>
      <c r="AJ863" t="s">
        <v>5314</v>
      </c>
    </row>
    <row r="864" spans="1:37" ht="102" hidden="1" x14ac:dyDescent="0.2">
      <c r="A864" t="s">
        <v>44</v>
      </c>
      <c r="B864" t="s">
        <v>47</v>
      </c>
      <c r="C864">
        <v>44230</v>
      </c>
      <c r="D864">
        <v>5</v>
      </c>
      <c r="E864" t="s">
        <v>43</v>
      </c>
      <c r="F864" t="s">
        <v>40</v>
      </c>
      <c r="G864" t="s">
        <v>40</v>
      </c>
      <c r="I864">
        <v>951</v>
      </c>
      <c r="J864" t="s">
        <v>2236</v>
      </c>
      <c r="K864" t="s">
        <v>2724</v>
      </c>
      <c r="M864" t="s">
        <v>2937</v>
      </c>
      <c r="N864" t="s">
        <v>3010</v>
      </c>
      <c r="O864" s="4">
        <v>44285</v>
      </c>
      <c r="P864" s="6">
        <f t="shared" si="26"/>
        <v>55</v>
      </c>
      <c r="Q864" s="5">
        <f t="shared" si="27"/>
        <v>1.8333333333333333</v>
      </c>
      <c r="R864">
        <v>3132007313</v>
      </c>
      <c r="S864" t="s">
        <v>3750</v>
      </c>
      <c r="T864" t="s">
        <v>4085</v>
      </c>
      <c r="V864" t="s">
        <v>4085</v>
      </c>
      <c r="W864" t="s">
        <v>4269</v>
      </c>
      <c r="X864" s="7" t="s">
        <v>2929</v>
      </c>
      <c r="AA864" s="7" t="s">
        <v>5026</v>
      </c>
      <c r="AB864" s="7" t="s">
        <v>5022</v>
      </c>
      <c r="AC864" s="7"/>
      <c r="AG864" t="s">
        <v>4088</v>
      </c>
      <c r="AJ864" t="s">
        <v>5314</v>
      </c>
    </row>
    <row r="865" spans="1:37" ht="51" hidden="1" x14ac:dyDescent="0.2">
      <c r="A865" t="s">
        <v>44</v>
      </c>
      <c r="B865" t="s">
        <v>47</v>
      </c>
      <c r="C865">
        <v>43470</v>
      </c>
      <c r="D865">
        <v>17</v>
      </c>
      <c r="E865" t="s">
        <v>39</v>
      </c>
      <c r="F865" t="s">
        <v>40</v>
      </c>
      <c r="G865" t="s">
        <v>40</v>
      </c>
      <c r="I865" t="s">
        <v>1501</v>
      </c>
      <c r="J865" t="s">
        <v>2192</v>
      </c>
      <c r="K865" t="s">
        <v>2725</v>
      </c>
      <c r="M865" t="s">
        <v>2935</v>
      </c>
      <c r="N865" t="s">
        <v>2964</v>
      </c>
      <c r="O865" s="4">
        <v>44284</v>
      </c>
      <c r="P865" s="6">
        <f t="shared" si="26"/>
        <v>814</v>
      </c>
      <c r="Q865" s="5">
        <f t="shared" si="27"/>
        <v>27.133333333333333</v>
      </c>
      <c r="R865">
        <v>3137359681</v>
      </c>
      <c r="S865" t="s">
        <v>3880</v>
      </c>
      <c r="T865" t="s">
        <v>4085</v>
      </c>
      <c r="V865" t="s">
        <v>4085</v>
      </c>
      <c r="W865" t="s">
        <v>4270</v>
      </c>
      <c r="X865" s="7" t="s">
        <v>2926</v>
      </c>
      <c r="AA865" s="7" t="s">
        <v>4509</v>
      </c>
      <c r="AB865" s="7" t="s">
        <v>5027</v>
      </c>
      <c r="AC865" s="7"/>
      <c r="AG865" t="s">
        <v>4088</v>
      </c>
      <c r="AH865" t="s">
        <v>4088</v>
      </c>
      <c r="AJ865" t="s">
        <v>5316</v>
      </c>
    </row>
    <row r="866" spans="1:37" ht="34" hidden="1" x14ac:dyDescent="0.2">
      <c r="A866" t="s">
        <v>44</v>
      </c>
      <c r="B866" t="s">
        <v>47</v>
      </c>
      <c r="C866">
        <v>44273</v>
      </c>
      <c r="D866">
        <v>7</v>
      </c>
      <c r="E866" t="s">
        <v>43</v>
      </c>
      <c r="F866" t="s">
        <v>40</v>
      </c>
      <c r="G866" t="s">
        <v>40</v>
      </c>
      <c r="I866" t="s">
        <v>1502</v>
      </c>
      <c r="J866" t="s">
        <v>2258</v>
      </c>
      <c r="K866" t="s">
        <v>2438</v>
      </c>
      <c r="M866" t="s">
        <v>2928</v>
      </c>
      <c r="N866" t="s">
        <v>2940</v>
      </c>
      <c r="O866" s="4">
        <v>44273</v>
      </c>
      <c r="P866" s="6">
        <f t="shared" si="26"/>
        <v>0</v>
      </c>
      <c r="Q866" s="5">
        <f t="shared" si="27"/>
        <v>0</v>
      </c>
      <c r="R866" t="s">
        <v>3324</v>
      </c>
      <c r="S866" t="s">
        <v>3637</v>
      </c>
      <c r="T866" t="s">
        <v>4085</v>
      </c>
      <c r="V866" t="s">
        <v>4085</v>
      </c>
      <c r="W866" t="s">
        <v>4271</v>
      </c>
      <c r="X866" s="7" t="s">
        <v>1935</v>
      </c>
      <c r="AA866" s="7" t="s">
        <v>4492</v>
      </c>
      <c r="AB866" s="7" t="s">
        <v>4613</v>
      </c>
      <c r="AC866" s="7"/>
      <c r="AG866" t="s">
        <v>4088</v>
      </c>
      <c r="AJ866" t="s">
        <v>5315</v>
      </c>
    </row>
    <row r="867" spans="1:37" ht="34" hidden="1" x14ac:dyDescent="0.2">
      <c r="A867" t="s">
        <v>44</v>
      </c>
      <c r="B867" t="s">
        <v>47</v>
      </c>
      <c r="C867">
        <v>44273</v>
      </c>
      <c r="D867">
        <v>12</v>
      </c>
      <c r="E867" t="s">
        <v>39</v>
      </c>
      <c r="F867" t="s">
        <v>40</v>
      </c>
      <c r="G867" t="s">
        <v>40</v>
      </c>
      <c r="I867" t="s">
        <v>1503</v>
      </c>
      <c r="J867" t="s">
        <v>2258</v>
      </c>
      <c r="K867" t="s">
        <v>2438</v>
      </c>
      <c r="M867" t="s">
        <v>2928</v>
      </c>
      <c r="N867" t="s">
        <v>2940</v>
      </c>
      <c r="O867" s="4">
        <v>44273</v>
      </c>
      <c r="P867" s="6">
        <f t="shared" si="26"/>
        <v>0</v>
      </c>
      <c r="Q867" s="5">
        <f t="shared" si="27"/>
        <v>0</v>
      </c>
      <c r="R867" t="s">
        <v>3324</v>
      </c>
      <c r="S867" t="s">
        <v>3637</v>
      </c>
      <c r="T867" t="s">
        <v>4085</v>
      </c>
      <c r="V867" t="s">
        <v>4085</v>
      </c>
      <c r="W867" t="s">
        <v>4271</v>
      </c>
      <c r="X867" s="7" t="s">
        <v>1935</v>
      </c>
      <c r="AA867" s="7" t="s">
        <v>4492</v>
      </c>
      <c r="AB867" s="7" t="s">
        <v>4613</v>
      </c>
      <c r="AC867" s="7"/>
      <c r="AG867" t="s">
        <v>4088</v>
      </c>
      <c r="AJ867" t="s">
        <v>5315</v>
      </c>
    </row>
    <row r="868" spans="1:37" ht="119" hidden="1" x14ac:dyDescent="0.2">
      <c r="A868" t="s">
        <v>44</v>
      </c>
      <c r="B868" t="s">
        <v>47</v>
      </c>
      <c r="C868">
        <v>44278</v>
      </c>
      <c r="D868">
        <v>9</v>
      </c>
      <c r="E868" t="s">
        <v>43</v>
      </c>
      <c r="F868" t="s">
        <v>40</v>
      </c>
      <c r="G868" t="s">
        <v>40</v>
      </c>
      <c r="I868" t="s">
        <v>1504</v>
      </c>
      <c r="J868" t="s">
        <v>2259</v>
      </c>
      <c r="K868" t="s">
        <v>2487</v>
      </c>
      <c r="M868" t="s">
        <v>2928</v>
      </c>
      <c r="N868" t="s">
        <v>2979</v>
      </c>
      <c r="O868" s="4">
        <v>44279</v>
      </c>
      <c r="P868" s="6">
        <f t="shared" si="26"/>
        <v>1</v>
      </c>
      <c r="Q868" s="5">
        <f t="shared" si="27"/>
        <v>3.3333333333333333E-2</v>
      </c>
      <c r="R868">
        <v>4264448192</v>
      </c>
      <c r="S868" t="s">
        <v>3881</v>
      </c>
      <c r="T868" t="s">
        <v>4085</v>
      </c>
      <c r="V868" t="s">
        <v>4085</v>
      </c>
      <c r="W868" t="s">
        <v>4272</v>
      </c>
      <c r="X868" s="7" t="s">
        <v>2368</v>
      </c>
      <c r="AA868" s="7" t="s">
        <v>4946</v>
      </c>
      <c r="AB868" s="7" t="s">
        <v>5028</v>
      </c>
      <c r="AC868" s="7"/>
      <c r="AJ868" t="s">
        <v>5316</v>
      </c>
    </row>
    <row r="869" spans="1:37" ht="51" hidden="1" x14ac:dyDescent="0.2">
      <c r="A869" t="s">
        <v>44</v>
      </c>
      <c r="B869" t="s">
        <v>47</v>
      </c>
      <c r="C869">
        <v>43906</v>
      </c>
      <c r="D869">
        <v>9</v>
      </c>
      <c r="E869" t="s">
        <v>43</v>
      </c>
      <c r="F869" t="s">
        <v>40</v>
      </c>
      <c r="G869" t="s">
        <v>40</v>
      </c>
      <c r="I869" t="s">
        <v>1505</v>
      </c>
      <c r="J869" t="s">
        <v>2260</v>
      </c>
      <c r="K869" t="s">
        <v>2726</v>
      </c>
      <c r="M869" t="s">
        <v>2928</v>
      </c>
      <c r="N869" t="s">
        <v>3011</v>
      </c>
      <c r="O869" s="4">
        <v>44280</v>
      </c>
      <c r="P869" s="6">
        <f t="shared" si="26"/>
        <v>374</v>
      </c>
      <c r="Q869" s="5">
        <f t="shared" si="27"/>
        <v>12.466666666666667</v>
      </c>
      <c r="R869">
        <v>3113920049</v>
      </c>
      <c r="S869" t="s">
        <v>3773</v>
      </c>
      <c r="T869" t="s">
        <v>4085</v>
      </c>
      <c r="V869" t="s">
        <v>4085</v>
      </c>
      <c r="W869" t="s">
        <v>4217</v>
      </c>
      <c r="X869" s="7" t="s">
        <v>2368</v>
      </c>
      <c r="AA869" s="7" t="s">
        <v>4925</v>
      </c>
      <c r="AB869" s="7" t="s">
        <v>4509</v>
      </c>
      <c r="AC869" s="7"/>
      <c r="AJ869" t="s">
        <v>5314</v>
      </c>
    </row>
    <row r="870" spans="1:37" ht="85" hidden="1" x14ac:dyDescent="0.2">
      <c r="A870" t="s">
        <v>44</v>
      </c>
      <c r="B870" t="s">
        <v>49</v>
      </c>
      <c r="C870">
        <v>44206</v>
      </c>
      <c r="D870">
        <v>14</v>
      </c>
      <c r="E870" t="s">
        <v>43</v>
      </c>
      <c r="F870" t="s">
        <v>40</v>
      </c>
      <c r="G870" t="s">
        <v>40</v>
      </c>
      <c r="I870">
        <v>30047792</v>
      </c>
      <c r="J870" t="s">
        <v>2193</v>
      </c>
      <c r="K870" t="s">
        <v>2727</v>
      </c>
      <c r="M870" t="s">
        <v>2928</v>
      </c>
      <c r="N870" t="s">
        <v>2953</v>
      </c>
      <c r="O870" s="4">
        <v>44292</v>
      </c>
      <c r="P870" s="6">
        <f t="shared" si="26"/>
        <v>86</v>
      </c>
      <c r="Q870" s="5">
        <f t="shared" si="27"/>
        <v>2.8666666666666667</v>
      </c>
      <c r="R870">
        <v>3222771182</v>
      </c>
      <c r="S870" t="s">
        <v>3750</v>
      </c>
      <c r="T870" t="s">
        <v>4088</v>
      </c>
      <c r="V870" t="s">
        <v>2296</v>
      </c>
      <c r="W870" t="s">
        <v>4263</v>
      </c>
      <c r="X870" s="7" t="s">
        <v>2368</v>
      </c>
      <c r="AA870" s="7" t="s">
        <v>5013</v>
      </c>
      <c r="AB870" s="7" t="s">
        <v>5014</v>
      </c>
      <c r="AC870" s="7"/>
      <c r="AG870" t="s">
        <v>4088</v>
      </c>
      <c r="AJ870" t="s">
        <v>5314</v>
      </c>
      <c r="AK870" t="s">
        <v>5400</v>
      </c>
    </row>
    <row r="871" spans="1:37" ht="85" hidden="1" x14ac:dyDescent="0.2">
      <c r="A871" t="s">
        <v>44</v>
      </c>
      <c r="B871" t="s">
        <v>49</v>
      </c>
      <c r="C871">
        <v>42936</v>
      </c>
      <c r="D871">
        <v>17</v>
      </c>
      <c r="E871" t="s">
        <v>43</v>
      </c>
      <c r="F871" t="s">
        <v>40</v>
      </c>
      <c r="G871" t="s">
        <v>40</v>
      </c>
      <c r="I871">
        <v>28773546</v>
      </c>
      <c r="J871" t="s">
        <v>2261</v>
      </c>
      <c r="K871" t="s">
        <v>2728</v>
      </c>
      <c r="M871" t="s">
        <v>2928</v>
      </c>
      <c r="N871" t="s">
        <v>2993</v>
      </c>
      <c r="O871" s="4">
        <v>44291</v>
      </c>
      <c r="P871" s="6">
        <f t="shared" si="26"/>
        <v>1355</v>
      </c>
      <c r="Q871" s="5">
        <f t="shared" si="27"/>
        <v>45.166666666666664</v>
      </c>
      <c r="R871" t="s">
        <v>3325</v>
      </c>
      <c r="S871" t="s">
        <v>3882</v>
      </c>
      <c r="T871" t="s">
        <v>4085</v>
      </c>
      <c r="V871" t="s">
        <v>4085</v>
      </c>
      <c r="W871" t="s">
        <v>4273</v>
      </c>
      <c r="X871" s="7" t="s">
        <v>2368</v>
      </c>
      <c r="AA871" s="7" t="s">
        <v>5029</v>
      </c>
      <c r="AB871" s="7" t="s">
        <v>4850</v>
      </c>
      <c r="AC871" s="7"/>
      <c r="AG871" t="s">
        <v>4088</v>
      </c>
      <c r="AJ871" t="s">
        <v>5314</v>
      </c>
    </row>
    <row r="872" spans="1:37" ht="34" hidden="1" x14ac:dyDescent="0.2">
      <c r="A872" t="s">
        <v>44</v>
      </c>
      <c r="B872" t="s">
        <v>49</v>
      </c>
      <c r="C872">
        <v>43845</v>
      </c>
      <c r="D872">
        <v>17</v>
      </c>
      <c r="E872" t="s">
        <v>39</v>
      </c>
      <c r="F872" t="s">
        <v>40</v>
      </c>
      <c r="G872" t="s">
        <v>40</v>
      </c>
      <c r="I872">
        <v>28728665</v>
      </c>
      <c r="J872" t="s">
        <v>2262</v>
      </c>
      <c r="K872" t="s">
        <v>2621</v>
      </c>
      <c r="M872" t="s">
        <v>2928</v>
      </c>
      <c r="N872" t="s">
        <v>2979</v>
      </c>
      <c r="O872" s="4">
        <v>44292</v>
      </c>
      <c r="P872" s="6">
        <f t="shared" si="26"/>
        <v>447</v>
      </c>
      <c r="Q872" s="5">
        <f t="shared" si="27"/>
        <v>14.9</v>
      </c>
      <c r="R872" t="s">
        <v>3326</v>
      </c>
      <c r="S872" t="s">
        <v>3787</v>
      </c>
      <c r="T872" t="s">
        <v>4085</v>
      </c>
      <c r="V872" t="s">
        <v>4085</v>
      </c>
      <c r="W872" t="s">
        <v>4274</v>
      </c>
      <c r="X872" s="7" t="s">
        <v>2929</v>
      </c>
      <c r="AA872" s="7" t="s">
        <v>4509</v>
      </c>
      <c r="AB872" s="7" t="s">
        <v>4510</v>
      </c>
      <c r="AC872" s="7"/>
      <c r="AG872" t="s">
        <v>4088</v>
      </c>
      <c r="AH872" t="s">
        <v>4088</v>
      </c>
      <c r="AJ872" t="s">
        <v>5316</v>
      </c>
      <c r="AK872" t="s">
        <v>5401</v>
      </c>
    </row>
    <row r="873" spans="1:37" ht="51" hidden="1" x14ac:dyDescent="0.2">
      <c r="A873" t="s">
        <v>37</v>
      </c>
      <c r="B873" t="s">
        <v>49</v>
      </c>
      <c r="C873">
        <v>44278</v>
      </c>
      <c r="D873">
        <v>14</v>
      </c>
      <c r="E873" t="s">
        <v>39</v>
      </c>
      <c r="F873" t="s">
        <v>40</v>
      </c>
      <c r="G873" t="s">
        <v>40</v>
      </c>
      <c r="I873" t="s">
        <v>1506</v>
      </c>
      <c r="J873" t="s">
        <v>2263</v>
      </c>
      <c r="K873" t="s">
        <v>2465</v>
      </c>
      <c r="M873" t="s">
        <v>2928</v>
      </c>
      <c r="N873" t="s">
        <v>3012</v>
      </c>
      <c r="O873" s="4">
        <v>44294</v>
      </c>
      <c r="P873" s="6">
        <f t="shared" si="26"/>
        <v>16</v>
      </c>
      <c r="Q873" s="5">
        <f t="shared" si="27"/>
        <v>0.53333333333333333</v>
      </c>
      <c r="S873" t="s">
        <v>3883</v>
      </c>
      <c r="T873" t="s">
        <v>4085</v>
      </c>
      <c r="V873" t="s">
        <v>4085</v>
      </c>
      <c r="W873" t="s">
        <v>4274</v>
      </c>
      <c r="X873" s="7" t="s">
        <v>4447</v>
      </c>
      <c r="AA873" s="7" t="s">
        <v>4925</v>
      </c>
      <c r="AB873" s="7" t="s">
        <v>4613</v>
      </c>
      <c r="AC873" s="7"/>
      <c r="AG873" t="s">
        <v>4088</v>
      </c>
      <c r="AH873" t="s">
        <v>4088</v>
      </c>
      <c r="AJ873" t="s">
        <v>5316</v>
      </c>
      <c r="AK873" t="s">
        <v>5402</v>
      </c>
    </row>
    <row r="874" spans="1:37" ht="34" hidden="1" x14ac:dyDescent="0.2">
      <c r="A874" t="s">
        <v>44</v>
      </c>
      <c r="B874" t="s">
        <v>49</v>
      </c>
      <c r="C874">
        <v>43608</v>
      </c>
      <c r="D874">
        <v>17</v>
      </c>
      <c r="E874" t="s">
        <v>43</v>
      </c>
      <c r="F874" t="s">
        <v>40</v>
      </c>
      <c r="G874" t="s">
        <v>40</v>
      </c>
      <c r="I874">
        <v>30839055</v>
      </c>
      <c r="J874" t="s">
        <v>2110</v>
      </c>
      <c r="K874" t="s">
        <v>2729</v>
      </c>
      <c r="M874" t="s">
        <v>2935</v>
      </c>
      <c r="N874" t="s">
        <v>2964</v>
      </c>
      <c r="O874" s="4">
        <v>44293</v>
      </c>
      <c r="P874" s="6">
        <f t="shared" si="26"/>
        <v>685</v>
      </c>
      <c r="Q874" s="5">
        <f t="shared" si="27"/>
        <v>22.833333333333332</v>
      </c>
      <c r="R874">
        <v>3233292572</v>
      </c>
      <c r="S874" t="s">
        <v>3884</v>
      </c>
      <c r="T874" t="s">
        <v>4085</v>
      </c>
      <c r="V874" t="s">
        <v>4085</v>
      </c>
      <c r="W874" t="s">
        <v>4275</v>
      </c>
      <c r="X874" s="7" t="s">
        <v>2926</v>
      </c>
      <c r="AA874" s="7" t="s">
        <v>4509</v>
      </c>
      <c r="AB874" s="7" t="s">
        <v>5030</v>
      </c>
      <c r="AC874" s="7"/>
      <c r="AG874" t="s">
        <v>4088</v>
      </c>
      <c r="AJ874" t="s">
        <v>5314</v>
      </c>
    </row>
    <row r="875" spans="1:37" ht="34" hidden="1" x14ac:dyDescent="0.2">
      <c r="A875" t="s">
        <v>44</v>
      </c>
      <c r="B875" t="s">
        <v>49</v>
      </c>
      <c r="C875">
        <v>44095</v>
      </c>
      <c r="D875">
        <v>16</v>
      </c>
      <c r="E875" t="s">
        <v>39</v>
      </c>
      <c r="F875" t="s">
        <v>40</v>
      </c>
      <c r="G875" t="s">
        <v>40</v>
      </c>
      <c r="I875">
        <v>30838877</v>
      </c>
      <c r="J875" t="s">
        <v>2110</v>
      </c>
      <c r="K875" t="s">
        <v>2729</v>
      </c>
      <c r="M875" t="s">
        <v>2935</v>
      </c>
      <c r="N875" t="s">
        <v>2964</v>
      </c>
      <c r="O875" s="4">
        <v>44293</v>
      </c>
      <c r="P875" s="6">
        <f t="shared" si="26"/>
        <v>198</v>
      </c>
      <c r="Q875" s="5">
        <f t="shared" si="27"/>
        <v>6.6</v>
      </c>
      <c r="R875">
        <v>3233292572</v>
      </c>
      <c r="S875" t="s">
        <v>3884</v>
      </c>
      <c r="T875" t="s">
        <v>4085</v>
      </c>
      <c r="V875" t="s">
        <v>4085</v>
      </c>
      <c r="W875" t="s">
        <v>4275</v>
      </c>
      <c r="X875" s="7" t="s">
        <v>2926</v>
      </c>
      <c r="AA875" s="7" t="s">
        <v>4509</v>
      </c>
      <c r="AB875" s="7" t="s">
        <v>5030</v>
      </c>
      <c r="AC875" s="7"/>
      <c r="AG875" t="s">
        <v>4088</v>
      </c>
      <c r="AH875" t="s">
        <v>4088</v>
      </c>
      <c r="AJ875" t="s">
        <v>5314</v>
      </c>
    </row>
    <row r="876" spans="1:37" ht="34" hidden="1" x14ac:dyDescent="0.2">
      <c r="A876" t="s">
        <v>44</v>
      </c>
      <c r="B876" t="s">
        <v>49</v>
      </c>
      <c r="C876">
        <v>44282</v>
      </c>
      <c r="D876">
        <v>17</v>
      </c>
      <c r="E876" t="s">
        <v>39</v>
      </c>
      <c r="F876" t="s">
        <v>40</v>
      </c>
      <c r="G876" t="s">
        <v>40</v>
      </c>
      <c r="I876">
        <v>31878056</v>
      </c>
      <c r="J876" t="s">
        <v>2221</v>
      </c>
      <c r="K876" t="s">
        <v>2730</v>
      </c>
      <c r="M876" t="s">
        <v>2935</v>
      </c>
      <c r="N876" t="s">
        <v>2964</v>
      </c>
      <c r="O876" s="4">
        <v>44295</v>
      </c>
      <c r="P876" s="6">
        <f t="shared" si="26"/>
        <v>13</v>
      </c>
      <c r="Q876" s="5">
        <f t="shared" si="27"/>
        <v>0.43333333333333335</v>
      </c>
      <c r="R876" t="s">
        <v>1506</v>
      </c>
      <c r="S876" t="s">
        <v>3637</v>
      </c>
      <c r="T876" t="s">
        <v>4085</v>
      </c>
      <c r="V876" t="s">
        <v>4085</v>
      </c>
      <c r="W876" t="s">
        <v>4276</v>
      </c>
      <c r="X876" s="7" t="s">
        <v>2047</v>
      </c>
      <c r="AA876" s="7" t="s">
        <v>4509</v>
      </c>
      <c r="AB876" s="7" t="s">
        <v>5030</v>
      </c>
      <c r="AC876" s="7"/>
      <c r="AG876" t="s">
        <v>4088</v>
      </c>
      <c r="AJ876" t="s">
        <v>5315</v>
      </c>
      <c r="AK876" t="s">
        <v>5403</v>
      </c>
    </row>
    <row r="877" spans="1:37" ht="51" hidden="1" x14ac:dyDescent="0.2">
      <c r="A877" t="s">
        <v>37</v>
      </c>
      <c r="B877" t="s">
        <v>49</v>
      </c>
      <c r="C877">
        <v>44306</v>
      </c>
      <c r="D877">
        <v>9</v>
      </c>
      <c r="E877" t="s">
        <v>43</v>
      </c>
      <c r="F877" t="s">
        <v>40</v>
      </c>
      <c r="G877" t="s">
        <v>40</v>
      </c>
      <c r="I877">
        <v>2686</v>
      </c>
      <c r="J877" t="s">
        <v>2261</v>
      </c>
      <c r="K877" t="s">
        <v>2731</v>
      </c>
      <c r="M877" t="s">
        <v>2928</v>
      </c>
      <c r="N877" t="s">
        <v>2978</v>
      </c>
      <c r="O877" s="4">
        <v>44306</v>
      </c>
      <c r="P877" s="6">
        <f t="shared" si="26"/>
        <v>0</v>
      </c>
      <c r="Q877" s="5">
        <f t="shared" si="27"/>
        <v>0</v>
      </c>
      <c r="R877" t="s">
        <v>1506</v>
      </c>
      <c r="S877" t="s">
        <v>3885</v>
      </c>
      <c r="T877" t="s">
        <v>4085</v>
      </c>
      <c r="V877" t="s">
        <v>4085</v>
      </c>
      <c r="X877" s="7" t="s">
        <v>2368</v>
      </c>
      <c r="AA877" s="7" t="s">
        <v>4925</v>
      </c>
      <c r="AB877" s="7" t="s">
        <v>5012</v>
      </c>
      <c r="AC877" s="7"/>
      <c r="AG877" t="s">
        <v>4088</v>
      </c>
      <c r="AJ877" t="s">
        <v>5314</v>
      </c>
      <c r="AK877" t="s">
        <v>5404</v>
      </c>
    </row>
    <row r="878" spans="1:37" ht="68" hidden="1" x14ac:dyDescent="0.2">
      <c r="A878" t="s">
        <v>37</v>
      </c>
      <c r="B878" t="s">
        <v>49</v>
      </c>
      <c r="C878">
        <v>44307</v>
      </c>
      <c r="D878">
        <v>16</v>
      </c>
      <c r="E878" t="s">
        <v>43</v>
      </c>
      <c r="F878" t="s">
        <v>40</v>
      </c>
      <c r="G878" t="s">
        <v>40</v>
      </c>
      <c r="I878">
        <v>32167885</v>
      </c>
      <c r="J878" t="s">
        <v>2264</v>
      </c>
      <c r="K878" t="s">
        <v>2438</v>
      </c>
      <c r="M878" t="s">
        <v>2928</v>
      </c>
      <c r="N878" t="s">
        <v>2942</v>
      </c>
      <c r="O878" s="4">
        <v>44307</v>
      </c>
      <c r="P878" s="6">
        <f t="shared" si="26"/>
        <v>0</v>
      </c>
      <c r="Q878" s="5">
        <f t="shared" si="27"/>
        <v>0</v>
      </c>
      <c r="R878" t="s">
        <v>1506</v>
      </c>
      <c r="S878" t="s">
        <v>3773</v>
      </c>
      <c r="T878" t="s">
        <v>4085</v>
      </c>
      <c r="V878" t="s">
        <v>4085</v>
      </c>
      <c r="W878" t="s">
        <v>4276</v>
      </c>
      <c r="X878" s="7" t="s">
        <v>2057</v>
      </c>
      <c r="AA878" s="7" t="s">
        <v>5031</v>
      </c>
      <c r="AB878" s="7" t="s">
        <v>5032</v>
      </c>
      <c r="AC878" s="7"/>
      <c r="AG878" t="s">
        <v>4088</v>
      </c>
      <c r="AJ878" t="s">
        <v>5315</v>
      </c>
    </row>
    <row r="879" spans="1:37" ht="51" hidden="1" x14ac:dyDescent="0.2">
      <c r="A879" t="s">
        <v>37</v>
      </c>
      <c r="B879" t="s">
        <v>49</v>
      </c>
      <c r="C879">
        <v>44299</v>
      </c>
      <c r="D879">
        <v>15</v>
      </c>
      <c r="E879" t="s">
        <v>43</v>
      </c>
      <c r="F879" t="s">
        <v>40</v>
      </c>
      <c r="G879" t="s">
        <v>40</v>
      </c>
      <c r="I879">
        <v>1032</v>
      </c>
      <c r="J879" t="s">
        <v>2233</v>
      </c>
      <c r="K879" t="s">
        <v>2732</v>
      </c>
      <c r="M879" t="s">
        <v>2928</v>
      </c>
      <c r="N879" t="s">
        <v>2970</v>
      </c>
      <c r="O879" s="4">
        <v>44307</v>
      </c>
      <c r="P879" s="6">
        <f t="shared" si="26"/>
        <v>8</v>
      </c>
      <c r="Q879" s="5">
        <f t="shared" si="27"/>
        <v>0.26666666666666666</v>
      </c>
      <c r="R879">
        <v>3213229617</v>
      </c>
      <c r="S879" t="s">
        <v>3886</v>
      </c>
      <c r="T879" t="s">
        <v>4085</v>
      </c>
      <c r="V879" t="s">
        <v>4085</v>
      </c>
      <c r="W879" t="s">
        <v>4276</v>
      </c>
      <c r="X879" s="7" t="s">
        <v>4448</v>
      </c>
      <c r="AA879" s="7" t="s">
        <v>5031</v>
      </c>
      <c r="AB879" s="7" t="s">
        <v>4613</v>
      </c>
      <c r="AC879" s="7"/>
      <c r="AJ879" t="s">
        <v>5315</v>
      </c>
    </row>
    <row r="880" spans="1:37" ht="136" hidden="1" x14ac:dyDescent="0.2">
      <c r="A880" t="s">
        <v>44</v>
      </c>
      <c r="B880" t="s">
        <v>49</v>
      </c>
      <c r="C880">
        <v>43739</v>
      </c>
      <c r="D880">
        <v>15</v>
      </c>
      <c r="E880" t="s">
        <v>43</v>
      </c>
      <c r="F880" t="s">
        <v>40</v>
      </c>
      <c r="G880" t="s">
        <v>40</v>
      </c>
      <c r="I880">
        <v>32438924</v>
      </c>
      <c r="J880" t="s">
        <v>2265</v>
      </c>
      <c r="K880" t="s">
        <v>2733</v>
      </c>
      <c r="M880" t="s">
        <v>2935</v>
      </c>
      <c r="N880" t="s">
        <v>2964</v>
      </c>
      <c r="O880" s="4">
        <v>44306</v>
      </c>
      <c r="P880" s="6">
        <f t="shared" si="26"/>
        <v>567</v>
      </c>
      <c r="Q880" s="5">
        <f t="shared" si="27"/>
        <v>18.899999999999999</v>
      </c>
      <c r="R880" t="s">
        <v>3327</v>
      </c>
      <c r="S880" t="s">
        <v>3887</v>
      </c>
      <c r="T880" t="s">
        <v>4088</v>
      </c>
      <c r="V880" t="s">
        <v>4088</v>
      </c>
      <c r="W880" t="s">
        <v>4277</v>
      </c>
      <c r="X880" s="7" t="s">
        <v>2926</v>
      </c>
      <c r="AA880" s="7" t="s">
        <v>5033</v>
      </c>
      <c r="AB880" s="7" t="s">
        <v>5034</v>
      </c>
      <c r="AC880" s="7"/>
      <c r="AG880" t="s">
        <v>4088</v>
      </c>
      <c r="AH880" t="s">
        <v>4088</v>
      </c>
      <c r="AJ880" t="s">
        <v>5316</v>
      </c>
    </row>
    <row r="881" spans="1:37" ht="68" hidden="1" x14ac:dyDescent="0.2">
      <c r="A881" t="s">
        <v>44</v>
      </c>
      <c r="B881" t="s">
        <v>49</v>
      </c>
      <c r="C881">
        <v>44226</v>
      </c>
      <c r="D881">
        <v>15</v>
      </c>
      <c r="E881" t="s">
        <v>39</v>
      </c>
      <c r="F881" t="s">
        <v>40</v>
      </c>
      <c r="G881" t="s">
        <v>40</v>
      </c>
      <c r="I881">
        <v>33188669</v>
      </c>
      <c r="J881" t="s">
        <v>2266</v>
      </c>
      <c r="K881" t="s">
        <v>2734</v>
      </c>
      <c r="M881" t="s">
        <v>2935</v>
      </c>
      <c r="N881" t="s">
        <v>2964</v>
      </c>
      <c r="O881" s="4">
        <v>44309</v>
      </c>
      <c r="P881" s="6">
        <f t="shared" si="26"/>
        <v>83</v>
      </c>
      <c r="Q881" s="5">
        <f t="shared" si="27"/>
        <v>2.7666666666666666</v>
      </c>
      <c r="R881" t="s">
        <v>3328</v>
      </c>
      <c r="S881" t="s">
        <v>3888</v>
      </c>
      <c r="T881" t="s">
        <v>4085</v>
      </c>
      <c r="V881" t="s">
        <v>4085</v>
      </c>
      <c r="W881" t="s">
        <v>4278</v>
      </c>
      <c r="X881" s="7" t="s">
        <v>2926</v>
      </c>
      <c r="AA881" s="7" t="s">
        <v>5035</v>
      </c>
      <c r="AB881" s="7" t="s">
        <v>4613</v>
      </c>
      <c r="AC881" s="7"/>
      <c r="AH881" t="s">
        <v>4088</v>
      </c>
      <c r="AJ881" t="s">
        <v>5316</v>
      </c>
      <c r="AK881" t="s">
        <v>5405</v>
      </c>
    </row>
    <row r="882" spans="1:37" ht="34" hidden="1" x14ac:dyDescent="0.2">
      <c r="A882" t="s">
        <v>44</v>
      </c>
      <c r="B882" t="s">
        <v>49</v>
      </c>
      <c r="C882">
        <v>44228</v>
      </c>
      <c r="D882">
        <v>16</v>
      </c>
      <c r="E882" t="s">
        <v>43</v>
      </c>
      <c r="F882" t="s">
        <v>40</v>
      </c>
      <c r="G882" t="s">
        <v>40</v>
      </c>
      <c r="I882">
        <v>32805044</v>
      </c>
      <c r="J882" t="s">
        <v>2110</v>
      </c>
      <c r="K882" t="s">
        <v>2735</v>
      </c>
      <c r="M882" t="s">
        <v>2935</v>
      </c>
      <c r="N882" t="s">
        <v>2964</v>
      </c>
      <c r="O882" s="4">
        <v>44313</v>
      </c>
      <c r="P882" s="6">
        <f t="shared" si="26"/>
        <v>85</v>
      </c>
      <c r="Q882" s="5">
        <f t="shared" si="27"/>
        <v>2.8333333333333335</v>
      </c>
      <c r="R882">
        <v>3213723540</v>
      </c>
      <c r="S882" t="s">
        <v>3889</v>
      </c>
      <c r="T882" t="s">
        <v>4085</v>
      </c>
      <c r="V882" t="s">
        <v>4085</v>
      </c>
      <c r="W882" t="s">
        <v>4279</v>
      </c>
      <c r="X882" s="7" t="s">
        <v>2926</v>
      </c>
      <c r="AA882" s="7" t="s">
        <v>5036</v>
      </c>
      <c r="AB882" s="7" t="s">
        <v>4992</v>
      </c>
      <c r="AC882" s="7"/>
      <c r="AG882" t="s">
        <v>4088</v>
      </c>
      <c r="AJ882" t="s">
        <v>5316</v>
      </c>
    </row>
    <row r="883" spans="1:37" ht="34" hidden="1" x14ac:dyDescent="0.2">
      <c r="A883" t="s">
        <v>44</v>
      </c>
      <c r="B883" t="s">
        <v>49</v>
      </c>
      <c r="C883">
        <v>44199</v>
      </c>
      <c r="D883">
        <v>16</v>
      </c>
      <c r="E883" t="s">
        <v>39</v>
      </c>
      <c r="F883" t="s">
        <v>40</v>
      </c>
      <c r="G883" t="s">
        <v>40</v>
      </c>
      <c r="I883">
        <v>32769786</v>
      </c>
      <c r="J883" t="s">
        <v>2193</v>
      </c>
      <c r="K883" t="s">
        <v>2736</v>
      </c>
      <c r="M883" t="s">
        <v>2935</v>
      </c>
      <c r="N883" t="s">
        <v>2964</v>
      </c>
      <c r="O883" s="4">
        <v>44313</v>
      </c>
      <c r="P883" s="6">
        <f t="shared" si="26"/>
        <v>114</v>
      </c>
      <c r="Q883" s="5">
        <f t="shared" si="27"/>
        <v>3.8</v>
      </c>
      <c r="R883">
        <v>3228423706</v>
      </c>
      <c r="S883" t="s">
        <v>3889</v>
      </c>
      <c r="T883" t="s">
        <v>4085</v>
      </c>
      <c r="V883" t="s">
        <v>4085</v>
      </c>
      <c r="W883" t="s">
        <v>4280</v>
      </c>
      <c r="X883" s="7" t="s">
        <v>2926</v>
      </c>
      <c r="AA883" s="7" t="s">
        <v>4509</v>
      </c>
      <c r="AB883" s="7" t="s">
        <v>5037</v>
      </c>
      <c r="AC883" s="7"/>
      <c r="AG883" t="s">
        <v>4088</v>
      </c>
      <c r="AH883" t="s">
        <v>4088</v>
      </c>
      <c r="AJ883" t="s">
        <v>5314</v>
      </c>
    </row>
    <row r="884" spans="1:37" ht="238" hidden="1" x14ac:dyDescent="0.2">
      <c r="A884" t="s">
        <v>37</v>
      </c>
      <c r="B884" t="s">
        <v>49</v>
      </c>
      <c r="C884">
        <v>44228</v>
      </c>
      <c r="D884">
        <v>17</v>
      </c>
      <c r="E884" t="s">
        <v>39</v>
      </c>
      <c r="F884" t="s">
        <v>40</v>
      </c>
      <c r="G884" t="s">
        <v>40</v>
      </c>
      <c r="I884">
        <v>30576061</v>
      </c>
      <c r="J884" t="s">
        <v>2266</v>
      </c>
      <c r="K884" t="s">
        <v>2737</v>
      </c>
      <c r="M884" t="s">
        <v>2936</v>
      </c>
      <c r="N884" t="s">
        <v>2993</v>
      </c>
      <c r="O884" s="4">
        <v>44314</v>
      </c>
      <c r="P884" s="6">
        <f t="shared" si="26"/>
        <v>86</v>
      </c>
      <c r="Q884" s="5">
        <f t="shared" si="27"/>
        <v>2.8666666666666667</v>
      </c>
      <c r="R884">
        <v>4164755793</v>
      </c>
      <c r="S884" t="s">
        <v>3890</v>
      </c>
      <c r="T884" t="s">
        <v>4085</v>
      </c>
      <c r="V884" t="s">
        <v>4085</v>
      </c>
      <c r="W884" t="s">
        <v>4281</v>
      </c>
      <c r="X884" s="7" t="s">
        <v>2927</v>
      </c>
      <c r="AA884" s="7" t="s">
        <v>5038</v>
      </c>
      <c r="AB884" s="7" t="s">
        <v>5039</v>
      </c>
      <c r="AC884" s="7"/>
      <c r="AG884" t="s">
        <v>4088</v>
      </c>
      <c r="AH884" t="s">
        <v>4088</v>
      </c>
      <c r="AJ884" t="s">
        <v>5316</v>
      </c>
    </row>
    <row r="885" spans="1:37" ht="119" hidden="1" x14ac:dyDescent="0.2">
      <c r="A885" t="s">
        <v>37</v>
      </c>
      <c r="B885" t="s">
        <v>49</v>
      </c>
      <c r="C885">
        <v>44258</v>
      </c>
      <c r="D885">
        <v>17</v>
      </c>
      <c r="E885" t="s">
        <v>43</v>
      </c>
      <c r="F885" t="s">
        <v>40</v>
      </c>
      <c r="G885" t="s">
        <v>40</v>
      </c>
      <c r="I885">
        <v>32232657</v>
      </c>
      <c r="J885" t="s">
        <v>2267</v>
      </c>
      <c r="K885" t="s">
        <v>2738</v>
      </c>
      <c r="M885" t="s">
        <v>2936</v>
      </c>
      <c r="N885" t="s">
        <v>2964</v>
      </c>
      <c r="O885" s="4">
        <v>44314</v>
      </c>
      <c r="P885" s="6">
        <f t="shared" si="26"/>
        <v>56</v>
      </c>
      <c r="Q885" s="5">
        <f t="shared" si="27"/>
        <v>1.8666666666666667</v>
      </c>
      <c r="R885">
        <v>3224165173</v>
      </c>
      <c r="S885" t="s">
        <v>3891</v>
      </c>
      <c r="T885" t="s">
        <v>4085</v>
      </c>
      <c r="V885" t="s">
        <v>4085</v>
      </c>
      <c r="W885" t="s">
        <v>4282</v>
      </c>
      <c r="X885" s="7" t="s">
        <v>2927</v>
      </c>
      <c r="AA885" s="7" t="s">
        <v>5040</v>
      </c>
      <c r="AB885" s="7" t="s">
        <v>5022</v>
      </c>
      <c r="AC885" s="7"/>
      <c r="AE885" t="s">
        <v>4088</v>
      </c>
      <c r="AG885" t="s">
        <v>4088</v>
      </c>
      <c r="AJ885" t="s">
        <v>5315</v>
      </c>
    </row>
    <row r="886" spans="1:37" ht="34" hidden="1" x14ac:dyDescent="0.2">
      <c r="A886" t="s">
        <v>37</v>
      </c>
      <c r="B886" t="s">
        <v>49</v>
      </c>
      <c r="C886">
        <v>44258</v>
      </c>
      <c r="D886">
        <v>17</v>
      </c>
      <c r="E886" t="s">
        <v>43</v>
      </c>
      <c r="F886" t="s">
        <v>40</v>
      </c>
      <c r="G886" t="s">
        <v>40</v>
      </c>
      <c r="I886">
        <v>30511135</v>
      </c>
      <c r="J886" t="s">
        <v>2256</v>
      </c>
      <c r="K886" t="s">
        <v>2739</v>
      </c>
      <c r="M886" t="s">
        <v>2936</v>
      </c>
      <c r="N886" t="s">
        <v>2964</v>
      </c>
      <c r="O886" s="4">
        <v>44314</v>
      </c>
      <c r="P886" s="6">
        <f t="shared" si="26"/>
        <v>56</v>
      </c>
      <c r="Q886" s="5">
        <f t="shared" si="27"/>
        <v>1.8666666666666667</v>
      </c>
      <c r="R886">
        <v>3153220377</v>
      </c>
      <c r="S886" t="s">
        <v>3892</v>
      </c>
      <c r="T886" t="s">
        <v>4085</v>
      </c>
      <c r="V886" t="s">
        <v>4085</v>
      </c>
      <c r="W886" t="s">
        <v>4283</v>
      </c>
      <c r="X886" s="7" t="s">
        <v>2927</v>
      </c>
      <c r="AA886" s="7" t="s">
        <v>4992</v>
      </c>
      <c r="AB886" s="7" t="s">
        <v>5041</v>
      </c>
      <c r="AC886" s="7"/>
      <c r="AE886" t="s">
        <v>4088</v>
      </c>
      <c r="AG886" t="s">
        <v>4088</v>
      </c>
      <c r="AJ886" t="s">
        <v>5314</v>
      </c>
    </row>
    <row r="887" spans="1:37" ht="85" hidden="1" x14ac:dyDescent="0.2">
      <c r="A887" t="s">
        <v>44</v>
      </c>
      <c r="B887" t="s">
        <v>49</v>
      </c>
      <c r="C887">
        <v>43130</v>
      </c>
      <c r="D887">
        <v>14</v>
      </c>
      <c r="E887" t="s">
        <v>39</v>
      </c>
      <c r="F887" t="s">
        <v>40</v>
      </c>
      <c r="G887" t="s">
        <v>40</v>
      </c>
      <c r="I887">
        <v>32090086</v>
      </c>
      <c r="J887" t="s">
        <v>2257</v>
      </c>
      <c r="K887" t="s">
        <v>2740</v>
      </c>
      <c r="M887" t="s">
        <v>2936</v>
      </c>
      <c r="N887" t="s">
        <v>2970</v>
      </c>
      <c r="O887" s="4">
        <v>44314</v>
      </c>
      <c r="P887" s="6">
        <f t="shared" si="26"/>
        <v>1184</v>
      </c>
      <c r="Q887" s="5">
        <f t="shared" si="27"/>
        <v>39.466666666666669</v>
      </c>
      <c r="R887">
        <v>3132370329</v>
      </c>
      <c r="S887" t="s">
        <v>3893</v>
      </c>
      <c r="T887" t="s">
        <v>4088</v>
      </c>
      <c r="V887" t="s">
        <v>4088</v>
      </c>
      <c r="W887" t="s">
        <v>4284</v>
      </c>
      <c r="X887" s="7" t="s">
        <v>2927</v>
      </c>
      <c r="AA887" s="7" t="s">
        <v>4992</v>
      </c>
      <c r="AB887" s="7" t="s">
        <v>5042</v>
      </c>
      <c r="AC887" s="7"/>
      <c r="AJ887" t="s">
        <v>5314</v>
      </c>
    </row>
    <row r="888" spans="1:37" ht="85" hidden="1" x14ac:dyDescent="0.2">
      <c r="A888" t="s">
        <v>44</v>
      </c>
      <c r="B888" t="s">
        <v>49</v>
      </c>
      <c r="C888">
        <v>43130</v>
      </c>
      <c r="D888">
        <v>4</v>
      </c>
      <c r="E888" t="s">
        <v>39</v>
      </c>
      <c r="F888" t="s">
        <v>40</v>
      </c>
      <c r="G888" t="s">
        <v>40</v>
      </c>
      <c r="I888">
        <v>1107</v>
      </c>
      <c r="J888" t="s">
        <v>2257</v>
      </c>
      <c r="K888" t="s">
        <v>2740</v>
      </c>
      <c r="M888" t="s">
        <v>2936</v>
      </c>
      <c r="N888" t="s">
        <v>2970</v>
      </c>
      <c r="O888" s="4">
        <v>44314</v>
      </c>
      <c r="P888" s="6">
        <f t="shared" si="26"/>
        <v>1184</v>
      </c>
      <c r="Q888" s="5">
        <f t="shared" si="27"/>
        <v>39.466666666666669</v>
      </c>
      <c r="R888">
        <v>3132370329</v>
      </c>
      <c r="S888" t="s">
        <v>3894</v>
      </c>
      <c r="T888" t="s">
        <v>4088</v>
      </c>
      <c r="V888" t="s">
        <v>4088</v>
      </c>
      <c r="W888" t="s">
        <v>4284</v>
      </c>
      <c r="X888" s="7" t="s">
        <v>2927</v>
      </c>
      <c r="AA888" s="7" t="s">
        <v>4992</v>
      </c>
      <c r="AB888" s="7" t="s">
        <v>5042</v>
      </c>
      <c r="AC888" s="7" t="s">
        <v>4088</v>
      </c>
      <c r="AJ888" t="s">
        <v>5314</v>
      </c>
    </row>
    <row r="889" spans="1:37" ht="51" hidden="1" x14ac:dyDescent="0.2">
      <c r="A889" t="s">
        <v>37</v>
      </c>
      <c r="B889" t="s">
        <v>49</v>
      </c>
      <c r="C889">
        <v>44303</v>
      </c>
      <c r="D889">
        <v>17</v>
      </c>
      <c r="E889" t="s">
        <v>39</v>
      </c>
      <c r="F889" t="s">
        <v>40</v>
      </c>
      <c r="G889" t="s">
        <v>40</v>
      </c>
      <c r="I889">
        <v>30418087</v>
      </c>
      <c r="J889" t="s">
        <v>2268</v>
      </c>
      <c r="K889" t="s">
        <v>2741</v>
      </c>
      <c r="M889" t="s">
        <v>2928</v>
      </c>
      <c r="N889" t="s">
        <v>2741</v>
      </c>
      <c r="O889" s="4">
        <v>44306</v>
      </c>
      <c r="P889" s="6">
        <f t="shared" si="26"/>
        <v>3</v>
      </c>
      <c r="Q889" s="5">
        <f t="shared" si="27"/>
        <v>0.1</v>
      </c>
      <c r="R889" t="s">
        <v>1506</v>
      </c>
      <c r="S889" t="s">
        <v>3895</v>
      </c>
      <c r="T889" t="s">
        <v>4088</v>
      </c>
      <c r="V889" t="s">
        <v>4088</v>
      </c>
      <c r="X889" s="7" t="s">
        <v>2368</v>
      </c>
      <c r="AA889" s="7" t="s">
        <v>5043</v>
      </c>
      <c r="AB889" s="7" t="s">
        <v>5044</v>
      </c>
      <c r="AC889" s="7"/>
      <c r="AG889" t="s">
        <v>4088</v>
      </c>
      <c r="AJ889" t="s">
        <v>5316</v>
      </c>
      <c r="AK889" t="s">
        <v>5406</v>
      </c>
    </row>
    <row r="890" spans="1:37" ht="51" hidden="1" x14ac:dyDescent="0.2">
      <c r="A890" t="s">
        <v>37</v>
      </c>
      <c r="B890" t="s">
        <v>49</v>
      </c>
      <c r="C890">
        <v>44303</v>
      </c>
      <c r="D890">
        <v>16</v>
      </c>
      <c r="E890" t="s">
        <v>39</v>
      </c>
      <c r="F890" t="s">
        <v>40</v>
      </c>
      <c r="G890" t="s">
        <v>40</v>
      </c>
      <c r="I890">
        <v>30418637</v>
      </c>
      <c r="J890" t="s">
        <v>2268</v>
      </c>
      <c r="K890" t="s">
        <v>2741</v>
      </c>
      <c r="M890" t="s">
        <v>2928</v>
      </c>
      <c r="N890" t="s">
        <v>2741</v>
      </c>
      <c r="O890" s="4">
        <v>44306</v>
      </c>
      <c r="P890" s="6">
        <f t="shared" si="26"/>
        <v>3</v>
      </c>
      <c r="Q890" s="5">
        <f t="shared" si="27"/>
        <v>0.1</v>
      </c>
      <c r="R890" t="s">
        <v>3329</v>
      </c>
      <c r="S890" t="s">
        <v>3895</v>
      </c>
      <c r="T890" t="s">
        <v>4088</v>
      </c>
      <c r="V890" t="s">
        <v>4088</v>
      </c>
      <c r="X890" s="7" t="s">
        <v>2368</v>
      </c>
      <c r="AA890" s="7" t="s">
        <v>5043</v>
      </c>
      <c r="AB890" s="7" t="s">
        <v>5044</v>
      </c>
      <c r="AC890" s="7"/>
      <c r="AG890" t="s">
        <v>4088</v>
      </c>
      <c r="AJ890" t="s">
        <v>5316</v>
      </c>
      <c r="AK890" t="s">
        <v>5407</v>
      </c>
    </row>
    <row r="891" spans="1:37" ht="85" hidden="1" x14ac:dyDescent="0.2">
      <c r="A891" t="s">
        <v>37</v>
      </c>
      <c r="B891" t="s">
        <v>49</v>
      </c>
      <c r="C891">
        <v>42567</v>
      </c>
      <c r="D891">
        <v>16</v>
      </c>
      <c r="E891" t="s">
        <v>43</v>
      </c>
      <c r="F891" t="s">
        <v>40</v>
      </c>
      <c r="G891" t="s">
        <v>40</v>
      </c>
      <c r="I891">
        <v>31692263</v>
      </c>
      <c r="J891" t="s">
        <v>2197</v>
      </c>
      <c r="K891" t="s">
        <v>2742</v>
      </c>
      <c r="M891" t="s">
        <v>2937</v>
      </c>
      <c r="N891" t="s">
        <v>2993</v>
      </c>
      <c r="O891" s="4">
        <v>44313</v>
      </c>
      <c r="P891" s="6">
        <f t="shared" si="26"/>
        <v>1746</v>
      </c>
      <c r="Q891" s="5">
        <f t="shared" si="27"/>
        <v>58.2</v>
      </c>
      <c r="R891" t="s">
        <v>3330</v>
      </c>
      <c r="S891" t="s">
        <v>3750</v>
      </c>
      <c r="T891" t="s">
        <v>4085</v>
      </c>
      <c r="V891" t="s">
        <v>4085</v>
      </c>
      <c r="W891" t="s">
        <v>4284</v>
      </c>
      <c r="X891" s="7" t="s">
        <v>2929</v>
      </c>
      <c r="AA891" s="7" t="s">
        <v>4508</v>
      </c>
      <c r="AB891" s="7" t="s">
        <v>5042</v>
      </c>
      <c r="AC891" s="7"/>
      <c r="AE891" t="s">
        <v>4088</v>
      </c>
      <c r="AG891" t="s">
        <v>4088</v>
      </c>
      <c r="AJ891" t="s">
        <v>5314</v>
      </c>
    </row>
    <row r="892" spans="1:37" ht="85" hidden="1" x14ac:dyDescent="0.2">
      <c r="A892" t="s">
        <v>37</v>
      </c>
      <c r="B892" t="s">
        <v>49</v>
      </c>
      <c r="C892">
        <v>44314</v>
      </c>
      <c r="D892">
        <v>15</v>
      </c>
      <c r="E892" t="s">
        <v>43</v>
      </c>
      <c r="F892" t="s">
        <v>40</v>
      </c>
      <c r="G892" t="s">
        <v>40</v>
      </c>
      <c r="I892" t="s">
        <v>1506</v>
      </c>
      <c r="J892" t="s">
        <v>2192</v>
      </c>
      <c r="K892" t="s">
        <v>2438</v>
      </c>
      <c r="M892" t="s">
        <v>2928</v>
      </c>
      <c r="N892" t="s">
        <v>2978</v>
      </c>
      <c r="O892" s="4">
        <v>44314</v>
      </c>
      <c r="P892" s="6">
        <f t="shared" si="26"/>
        <v>0</v>
      </c>
      <c r="Q892" s="5">
        <f t="shared" si="27"/>
        <v>0</v>
      </c>
      <c r="R892" t="s">
        <v>1506</v>
      </c>
      <c r="S892" t="s">
        <v>3896</v>
      </c>
      <c r="T892" t="s">
        <v>4088</v>
      </c>
      <c r="V892" t="s">
        <v>4088</v>
      </c>
      <c r="W892" t="s">
        <v>4285</v>
      </c>
      <c r="X892" s="7" t="s">
        <v>2368</v>
      </c>
      <c r="AA892" s="7" t="s">
        <v>5045</v>
      </c>
      <c r="AB892" s="7" t="s">
        <v>5046</v>
      </c>
      <c r="AC892" s="7"/>
      <c r="AF892" t="s">
        <v>4088</v>
      </c>
      <c r="AG892" t="s">
        <v>4088</v>
      </c>
      <c r="AJ892" t="s">
        <v>5315</v>
      </c>
      <c r="AK892" t="s">
        <v>5407</v>
      </c>
    </row>
    <row r="893" spans="1:37" ht="34" hidden="1" x14ac:dyDescent="0.2">
      <c r="A893" t="s">
        <v>37</v>
      </c>
      <c r="B893" t="s">
        <v>49</v>
      </c>
      <c r="C893">
        <v>44314</v>
      </c>
      <c r="D893">
        <v>17</v>
      </c>
      <c r="E893" t="s">
        <v>39</v>
      </c>
      <c r="F893" t="s">
        <v>40</v>
      </c>
      <c r="G893" t="s">
        <v>40</v>
      </c>
      <c r="I893" t="s">
        <v>1506</v>
      </c>
      <c r="J893" t="s">
        <v>2192</v>
      </c>
      <c r="K893" t="s">
        <v>2427</v>
      </c>
      <c r="M893" t="s">
        <v>2928</v>
      </c>
      <c r="N893" t="s">
        <v>2964</v>
      </c>
      <c r="O893" s="4">
        <v>44315</v>
      </c>
      <c r="P893" s="6">
        <f t="shared" si="26"/>
        <v>1</v>
      </c>
      <c r="Q893" s="5">
        <f t="shared" si="27"/>
        <v>3.3333333333333333E-2</v>
      </c>
      <c r="R893" t="s">
        <v>1506</v>
      </c>
      <c r="S893" t="s">
        <v>3637</v>
      </c>
      <c r="T893" t="s">
        <v>4085</v>
      </c>
      <c r="V893" t="s">
        <v>4085</v>
      </c>
      <c r="W893" t="s">
        <v>4286</v>
      </c>
      <c r="X893" s="7" t="s">
        <v>2368</v>
      </c>
      <c r="AA893" s="7" t="s">
        <v>4492</v>
      </c>
      <c r="AB893" s="7" t="s">
        <v>4992</v>
      </c>
      <c r="AC893" s="7"/>
      <c r="AG893" t="s">
        <v>4088</v>
      </c>
      <c r="AJ893" t="s">
        <v>5315</v>
      </c>
      <c r="AK893" t="s">
        <v>5407</v>
      </c>
    </row>
    <row r="894" spans="1:37" ht="51" hidden="1" x14ac:dyDescent="0.2">
      <c r="A894" t="s">
        <v>44</v>
      </c>
      <c r="B894" t="s">
        <v>50</v>
      </c>
      <c r="C894">
        <v>44145</v>
      </c>
      <c r="D894">
        <v>16</v>
      </c>
      <c r="E894" t="s">
        <v>43</v>
      </c>
      <c r="F894" t="s">
        <v>40</v>
      </c>
      <c r="G894" t="s">
        <v>40</v>
      </c>
      <c r="I894">
        <v>31827144</v>
      </c>
      <c r="J894" t="s">
        <v>2269</v>
      </c>
      <c r="K894" t="s">
        <v>2743</v>
      </c>
      <c r="M894" t="s">
        <v>2936</v>
      </c>
      <c r="N894" t="s">
        <v>2970</v>
      </c>
      <c r="O894" s="4">
        <v>44326</v>
      </c>
      <c r="P894" s="6">
        <f t="shared" si="26"/>
        <v>181</v>
      </c>
      <c r="Q894" s="5">
        <f t="shared" si="27"/>
        <v>6.0333333333333332</v>
      </c>
      <c r="R894">
        <v>3118981537</v>
      </c>
      <c r="S894" t="s">
        <v>3897</v>
      </c>
      <c r="T894" t="s">
        <v>4085</v>
      </c>
      <c r="V894" t="s">
        <v>4085</v>
      </c>
      <c r="W894" t="s">
        <v>4287</v>
      </c>
      <c r="X894" s="7" t="s">
        <v>2927</v>
      </c>
      <c r="AA894" s="7" t="s">
        <v>4499</v>
      </c>
      <c r="AB894" s="7" t="s">
        <v>5022</v>
      </c>
      <c r="AC894" s="7"/>
      <c r="AG894" t="s">
        <v>4088</v>
      </c>
      <c r="AH894" t="s">
        <v>4088</v>
      </c>
      <c r="AJ894" t="s">
        <v>5314</v>
      </c>
    </row>
    <row r="895" spans="1:37" ht="85" hidden="1" x14ac:dyDescent="0.2">
      <c r="A895" t="s">
        <v>44</v>
      </c>
      <c r="B895" t="s">
        <v>50</v>
      </c>
      <c r="C895">
        <v>44160</v>
      </c>
      <c r="D895">
        <v>16</v>
      </c>
      <c r="E895" t="s">
        <v>43</v>
      </c>
      <c r="F895" t="s">
        <v>40</v>
      </c>
      <c r="G895" t="s">
        <v>40</v>
      </c>
      <c r="I895">
        <v>31558300</v>
      </c>
      <c r="J895" t="s">
        <v>2197</v>
      </c>
      <c r="K895" t="s">
        <v>2744</v>
      </c>
      <c r="M895" t="s">
        <v>2936</v>
      </c>
      <c r="N895" t="s">
        <v>2970</v>
      </c>
      <c r="O895" s="4">
        <v>44326</v>
      </c>
      <c r="P895" s="6">
        <f t="shared" si="26"/>
        <v>166</v>
      </c>
      <c r="Q895" s="5">
        <f t="shared" si="27"/>
        <v>5.5333333333333332</v>
      </c>
      <c r="R895">
        <v>3185359633</v>
      </c>
      <c r="S895" t="s">
        <v>3898</v>
      </c>
      <c r="T895" t="s">
        <v>4085</v>
      </c>
      <c r="V895" t="s">
        <v>4085</v>
      </c>
      <c r="W895" t="s">
        <v>4287</v>
      </c>
      <c r="X895" s="7" t="s">
        <v>2927</v>
      </c>
      <c r="AA895" s="7" t="s">
        <v>5047</v>
      </c>
      <c r="AB895" s="7" t="s">
        <v>5048</v>
      </c>
      <c r="AC895" s="7"/>
      <c r="AG895" t="s">
        <v>4088</v>
      </c>
      <c r="AJ895" t="s">
        <v>5314</v>
      </c>
    </row>
    <row r="896" spans="1:37" ht="85" hidden="1" x14ac:dyDescent="0.2">
      <c r="A896" t="s">
        <v>44</v>
      </c>
      <c r="B896" t="s">
        <v>50</v>
      </c>
      <c r="C896">
        <v>44117</v>
      </c>
      <c r="D896">
        <v>16</v>
      </c>
      <c r="E896" t="s">
        <v>39</v>
      </c>
      <c r="F896" t="s">
        <v>40</v>
      </c>
      <c r="G896" t="s">
        <v>40</v>
      </c>
      <c r="I896">
        <v>30882516</v>
      </c>
      <c r="J896" t="s">
        <v>2110</v>
      </c>
      <c r="K896" t="s">
        <v>2745</v>
      </c>
      <c r="M896" t="s">
        <v>2928</v>
      </c>
      <c r="N896" t="s">
        <v>2978</v>
      </c>
      <c r="O896" s="4">
        <v>44322</v>
      </c>
      <c r="P896" s="6">
        <f t="shared" si="26"/>
        <v>205</v>
      </c>
      <c r="Q896" s="5">
        <f t="shared" si="27"/>
        <v>6.833333333333333</v>
      </c>
      <c r="R896">
        <v>3184858973</v>
      </c>
      <c r="S896" t="s">
        <v>3899</v>
      </c>
      <c r="T896" t="s">
        <v>4085</v>
      </c>
      <c r="V896" t="s">
        <v>4085</v>
      </c>
      <c r="W896" t="s">
        <v>4288</v>
      </c>
      <c r="X896" s="7" t="s">
        <v>2368</v>
      </c>
      <c r="AA896" s="7" t="s">
        <v>5049</v>
      </c>
      <c r="AB896" s="7" t="s">
        <v>5050</v>
      </c>
      <c r="AC896" s="7"/>
      <c r="AG896" t="s">
        <v>4088</v>
      </c>
      <c r="AH896" t="s">
        <v>4088</v>
      </c>
      <c r="AJ896" t="s">
        <v>5314</v>
      </c>
    </row>
    <row r="897" spans="1:37" ht="85" hidden="1" x14ac:dyDescent="0.2">
      <c r="A897" t="s">
        <v>44</v>
      </c>
      <c r="B897" t="s">
        <v>50</v>
      </c>
      <c r="C897">
        <v>44168</v>
      </c>
      <c r="D897">
        <v>17</v>
      </c>
      <c r="E897" t="s">
        <v>43</v>
      </c>
      <c r="F897" t="s">
        <v>40</v>
      </c>
      <c r="G897" t="s">
        <v>40</v>
      </c>
      <c r="I897">
        <v>30882514</v>
      </c>
      <c r="J897" t="s">
        <v>2110</v>
      </c>
      <c r="K897" t="s">
        <v>2745</v>
      </c>
      <c r="M897" t="s">
        <v>2928</v>
      </c>
      <c r="N897" t="s">
        <v>2978</v>
      </c>
      <c r="O897" s="4">
        <v>44322</v>
      </c>
      <c r="P897" s="6">
        <f t="shared" si="26"/>
        <v>154</v>
      </c>
      <c r="Q897" s="5">
        <f t="shared" si="27"/>
        <v>5.1333333333333337</v>
      </c>
      <c r="R897">
        <v>3184858973</v>
      </c>
      <c r="S897" t="s">
        <v>3899</v>
      </c>
      <c r="T897" t="s">
        <v>4085</v>
      </c>
      <c r="V897" t="s">
        <v>4085</v>
      </c>
      <c r="W897" t="s">
        <v>4288</v>
      </c>
      <c r="X897" s="7" t="s">
        <v>2368</v>
      </c>
      <c r="AA897" s="7" t="s">
        <v>5049</v>
      </c>
      <c r="AB897" s="7" t="s">
        <v>5050</v>
      </c>
      <c r="AC897" s="7"/>
      <c r="AF897" t="s">
        <v>4088</v>
      </c>
      <c r="AG897" t="s">
        <v>4088</v>
      </c>
      <c r="AJ897" t="s">
        <v>5314</v>
      </c>
    </row>
    <row r="898" spans="1:37" ht="85" hidden="1" x14ac:dyDescent="0.2">
      <c r="A898" t="s">
        <v>44</v>
      </c>
      <c r="B898" t="s">
        <v>50</v>
      </c>
      <c r="C898">
        <v>44315</v>
      </c>
      <c r="D898">
        <v>3</v>
      </c>
      <c r="E898" t="s">
        <v>39</v>
      </c>
      <c r="F898" t="s">
        <v>40</v>
      </c>
      <c r="G898" t="s">
        <v>40</v>
      </c>
      <c r="I898">
        <v>3585</v>
      </c>
      <c r="J898" t="s">
        <v>2233</v>
      </c>
      <c r="K898" t="s">
        <v>2612</v>
      </c>
      <c r="M898" t="s">
        <v>2928</v>
      </c>
      <c r="N898" t="s">
        <v>3013</v>
      </c>
      <c r="O898" s="4">
        <v>44321</v>
      </c>
      <c r="P898" s="6">
        <f t="shared" si="26"/>
        <v>6</v>
      </c>
      <c r="Q898" s="5">
        <f t="shared" si="27"/>
        <v>0.2</v>
      </c>
      <c r="R898" t="s">
        <v>3331</v>
      </c>
      <c r="S898" t="s">
        <v>3900</v>
      </c>
      <c r="T898" t="s">
        <v>4085</v>
      </c>
      <c r="V898" t="s">
        <v>4085</v>
      </c>
      <c r="W898" t="s">
        <v>4289</v>
      </c>
      <c r="X898" s="7" t="s">
        <v>4449</v>
      </c>
      <c r="AA898" s="7" t="s">
        <v>5051</v>
      </c>
      <c r="AB898" s="7" t="s">
        <v>5052</v>
      </c>
      <c r="AC898" s="7"/>
      <c r="AG898" t="s">
        <v>4088</v>
      </c>
      <c r="AJ898" t="s">
        <v>5315</v>
      </c>
      <c r="AK898" t="s">
        <v>5408</v>
      </c>
    </row>
    <row r="899" spans="1:37" ht="85" hidden="1" x14ac:dyDescent="0.2">
      <c r="A899" t="s">
        <v>44</v>
      </c>
      <c r="B899" t="s">
        <v>50</v>
      </c>
      <c r="C899">
        <v>44315</v>
      </c>
      <c r="D899">
        <v>6</v>
      </c>
      <c r="E899" t="s">
        <v>39</v>
      </c>
      <c r="F899" t="s">
        <v>40</v>
      </c>
      <c r="G899" t="s">
        <v>40</v>
      </c>
      <c r="I899">
        <v>1211</v>
      </c>
      <c r="J899" t="s">
        <v>2233</v>
      </c>
      <c r="K899" t="s">
        <v>2612</v>
      </c>
      <c r="M899" t="s">
        <v>2928</v>
      </c>
      <c r="N899" t="s">
        <v>3013</v>
      </c>
      <c r="O899" s="4">
        <v>44321</v>
      </c>
      <c r="P899" s="6">
        <f t="shared" ref="P899:P962" si="28">O899-C899</f>
        <v>6</v>
      </c>
      <c r="Q899" s="5">
        <f t="shared" ref="Q899:Q962" si="29">P899/30</f>
        <v>0.2</v>
      </c>
      <c r="R899" t="s">
        <v>3331</v>
      </c>
      <c r="S899" t="s">
        <v>3900</v>
      </c>
      <c r="T899" t="s">
        <v>4085</v>
      </c>
      <c r="V899" t="s">
        <v>4085</v>
      </c>
      <c r="W899" t="s">
        <v>4289</v>
      </c>
      <c r="X899" s="7" t="s">
        <v>4449</v>
      </c>
      <c r="AA899" s="7" t="s">
        <v>5051</v>
      </c>
      <c r="AB899" s="7" t="s">
        <v>5053</v>
      </c>
      <c r="AC899" s="7"/>
      <c r="AG899" t="s">
        <v>4088</v>
      </c>
      <c r="AJ899" t="s">
        <v>5315</v>
      </c>
      <c r="AK899" t="s">
        <v>5408</v>
      </c>
    </row>
    <row r="900" spans="1:37" ht="102" hidden="1" x14ac:dyDescent="0.2">
      <c r="A900" t="s">
        <v>44</v>
      </c>
      <c r="B900" t="s">
        <v>50</v>
      </c>
      <c r="C900">
        <v>44193</v>
      </c>
      <c r="D900">
        <v>12</v>
      </c>
      <c r="E900" t="s">
        <v>39</v>
      </c>
      <c r="F900" t="s">
        <v>40</v>
      </c>
      <c r="G900" t="s">
        <v>40</v>
      </c>
      <c r="I900">
        <v>33719273</v>
      </c>
      <c r="J900" t="s">
        <v>2270</v>
      </c>
      <c r="K900" t="s">
        <v>2746</v>
      </c>
      <c r="M900" t="s">
        <v>2935</v>
      </c>
      <c r="N900" t="s">
        <v>2964</v>
      </c>
      <c r="O900" s="4">
        <v>44323</v>
      </c>
      <c r="P900" s="6">
        <f t="shared" si="28"/>
        <v>130</v>
      </c>
      <c r="Q900" s="5">
        <f t="shared" si="29"/>
        <v>4.333333333333333</v>
      </c>
      <c r="R900">
        <v>3187577711</v>
      </c>
      <c r="S900" t="s">
        <v>3901</v>
      </c>
      <c r="T900" t="s">
        <v>4085</v>
      </c>
      <c r="V900" t="s">
        <v>4085</v>
      </c>
      <c r="W900" t="s">
        <v>4290</v>
      </c>
      <c r="X900" s="7" t="s">
        <v>2926</v>
      </c>
      <c r="AA900" s="7" t="s">
        <v>5054</v>
      </c>
      <c r="AB900" s="7" t="s">
        <v>5055</v>
      </c>
      <c r="AC900" s="7"/>
      <c r="AJ900" t="s">
        <v>5314</v>
      </c>
      <c r="AK900" t="s">
        <v>5409</v>
      </c>
    </row>
    <row r="901" spans="1:37" ht="85" hidden="1" x14ac:dyDescent="0.2">
      <c r="A901" t="s">
        <v>37</v>
      </c>
      <c r="B901" t="s">
        <v>50</v>
      </c>
      <c r="C901">
        <v>43572</v>
      </c>
      <c r="D901">
        <v>16</v>
      </c>
      <c r="E901" t="s">
        <v>43</v>
      </c>
      <c r="F901" t="s">
        <v>40</v>
      </c>
      <c r="G901" t="s">
        <v>40</v>
      </c>
      <c r="I901">
        <v>31720464</v>
      </c>
      <c r="J901" t="s">
        <v>2192</v>
      </c>
      <c r="K901" t="s">
        <v>2747</v>
      </c>
      <c r="M901" t="s">
        <v>2928</v>
      </c>
      <c r="N901" t="s">
        <v>2964</v>
      </c>
      <c r="O901" s="4">
        <v>44330</v>
      </c>
      <c r="P901" s="6">
        <f t="shared" si="28"/>
        <v>758</v>
      </c>
      <c r="Q901" s="5">
        <f t="shared" si="29"/>
        <v>25.266666666666666</v>
      </c>
      <c r="R901">
        <v>3214883866</v>
      </c>
      <c r="S901" t="s">
        <v>3902</v>
      </c>
      <c r="T901" t="s">
        <v>4085</v>
      </c>
      <c r="V901" t="s">
        <v>4085</v>
      </c>
      <c r="W901" t="s">
        <v>4291</v>
      </c>
      <c r="X901" s="7" t="s">
        <v>2368</v>
      </c>
      <c r="AA901" s="7" t="s">
        <v>5049</v>
      </c>
      <c r="AB901" s="7" t="s">
        <v>5050</v>
      </c>
      <c r="AC901" s="7"/>
      <c r="AH901" t="s">
        <v>4088</v>
      </c>
      <c r="AJ901" t="s">
        <v>5314</v>
      </c>
    </row>
    <row r="902" spans="1:37" ht="85" hidden="1" x14ac:dyDescent="0.2">
      <c r="A902" t="s">
        <v>37</v>
      </c>
      <c r="B902" t="s">
        <v>50</v>
      </c>
      <c r="C902">
        <v>43572</v>
      </c>
      <c r="D902">
        <v>3</v>
      </c>
      <c r="E902" t="s">
        <v>43</v>
      </c>
      <c r="F902" t="s">
        <v>40</v>
      </c>
      <c r="G902" t="s">
        <v>40</v>
      </c>
      <c r="I902" t="s">
        <v>1507</v>
      </c>
      <c r="J902" t="s">
        <v>2192</v>
      </c>
      <c r="K902" t="s">
        <v>2747</v>
      </c>
      <c r="M902" t="s">
        <v>2928</v>
      </c>
      <c r="N902" t="s">
        <v>2964</v>
      </c>
      <c r="O902" s="4">
        <v>44330</v>
      </c>
      <c r="P902" s="6">
        <f t="shared" si="28"/>
        <v>758</v>
      </c>
      <c r="Q902" s="5">
        <f t="shared" si="29"/>
        <v>25.266666666666666</v>
      </c>
      <c r="R902">
        <v>3214883866</v>
      </c>
      <c r="S902" t="s">
        <v>3902</v>
      </c>
      <c r="T902" t="s">
        <v>4085</v>
      </c>
      <c r="V902" t="s">
        <v>4085</v>
      </c>
      <c r="W902" t="s">
        <v>4291</v>
      </c>
      <c r="X902" s="7" t="s">
        <v>2368</v>
      </c>
      <c r="AA902" s="7" t="s">
        <v>5049</v>
      </c>
      <c r="AB902" s="7" t="s">
        <v>5050</v>
      </c>
      <c r="AC902" s="7"/>
      <c r="AJ902" t="s">
        <v>5314</v>
      </c>
    </row>
    <row r="903" spans="1:37" ht="187" hidden="1" x14ac:dyDescent="0.2">
      <c r="A903" t="s">
        <v>37</v>
      </c>
      <c r="B903" t="s">
        <v>50</v>
      </c>
      <c r="C903">
        <v>44160</v>
      </c>
      <c r="D903">
        <v>17</v>
      </c>
      <c r="E903" t="s">
        <v>43</v>
      </c>
      <c r="F903" t="s">
        <v>40</v>
      </c>
      <c r="G903" t="s">
        <v>40</v>
      </c>
      <c r="I903">
        <v>31860449</v>
      </c>
      <c r="J903" t="s">
        <v>2271</v>
      </c>
      <c r="K903" t="s">
        <v>2748</v>
      </c>
      <c r="M903" t="s">
        <v>2928</v>
      </c>
      <c r="N903" t="s">
        <v>2978</v>
      </c>
      <c r="O903" s="4">
        <v>44330</v>
      </c>
      <c r="P903" s="6">
        <f t="shared" si="28"/>
        <v>170</v>
      </c>
      <c r="Q903" s="5">
        <f t="shared" si="29"/>
        <v>5.666666666666667</v>
      </c>
      <c r="R903">
        <v>3208918063</v>
      </c>
      <c r="S903" t="s">
        <v>3903</v>
      </c>
      <c r="T903" t="s">
        <v>4088</v>
      </c>
      <c r="V903" t="s">
        <v>4088</v>
      </c>
      <c r="W903" t="s">
        <v>4292</v>
      </c>
      <c r="X903" s="7" t="s">
        <v>2368</v>
      </c>
      <c r="AA903" s="7" t="s">
        <v>5056</v>
      </c>
      <c r="AB903" s="7" t="s">
        <v>5057</v>
      </c>
      <c r="AC903" s="7"/>
      <c r="AG903" t="s">
        <v>4088</v>
      </c>
      <c r="AJ903" t="s">
        <v>5314</v>
      </c>
      <c r="AK903" t="s">
        <v>5410</v>
      </c>
    </row>
    <row r="904" spans="1:37" ht="85" hidden="1" x14ac:dyDescent="0.2">
      <c r="A904" t="s">
        <v>44</v>
      </c>
      <c r="B904" t="s">
        <v>50</v>
      </c>
      <c r="C904">
        <v>44305</v>
      </c>
      <c r="D904">
        <v>14</v>
      </c>
      <c r="E904" t="s">
        <v>39</v>
      </c>
      <c r="F904" t="s">
        <v>40</v>
      </c>
      <c r="G904" t="s">
        <v>40</v>
      </c>
      <c r="I904">
        <v>474</v>
      </c>
      <c r="J904" t="s">
        <v>2272</v>
      </c>
      <c r="K904" t="s">
        <v>2749</v>
      </c>
      <c r="M904" t="s">
        <v>2935</v>
      </c>
      <c r="N904" t="s">
        <v>2964</v>
      </c>
      <c r="O904" s="4">
        <v>44326</v>
      </c>
      <c r="P904" s="6">
        <f t="shared" si="28"/>
        <v>21</v>
      </c>
      <c r="Q904" s="5">
        <f t="shared" si="29"/>
        <v>0.7</v>
      </c>
      <c r="R904">
        <v>3184643598</v>
      </c>
      <c r="S904" t="s">
        <v>3904</v>
      </c>
      <c r="T904" t="s">
        <v>4085</v>
      </c>
      <c r="V904" t="s">
        <v>4085</v>
      </c>
      <c r="W904" t="s">
        <v>4095</v>
      </c>
      <c r="X904" s="7" t="s">
        <v>2926</v>
      </c>
      <c r="AA904" s="7" t="s">
        <v>5051</v>
      </c>
      <c r="AB904" s="7" t="s">
        <v>5058</v>
      </c>
      <c r="AC904" s="7"/>
      <c r="AG904" t="s">
        <v>4088</v>
      </c>
      <c r="AJ904" t="s">
        <v>5314</v>
      </c>
    </row>
    <row r="905" spans="1:37" ht="51" hidden="1" x14ac:dyDescent="0.2">
      <c r="A905" t="s">
        <v>37</v>
      </c>
      <c r="B905" t="s">
        <v>50</v>
      </c>
      <c r="C905">
        <v>43778</v>
      </c>
      <c r="D905">
        <v>17</v>
      </c>
      <c r="E905" t="s">
        <v>43</v>
      </c>
      <c r="F905" t="s">
        <v>40</v>
      </c>
      <c r="G905" t="s">
        <v>40</v>
      </c>
      <c r="I905">
        <v>31252343</v>
      </c>
      <c r="J905" t="s">
        <v>2273</v>
      </c>
      <c r="K905" t="s">
        <v>2750</v>
      </c>
      <c r="M905" t="s">
        <v>2938</v>
      </c>
      <c r="N905" t="s">
        <v>2479</v>
      </c>
      <c r="O905" s="4">
        <v>44327</v>
      </c>
      <c r="P905" s="6">
        <f t="shared" si="28"/>
        <v>549</v>
      </c>
      <c r="Q905" s="5">
        <f t="shared" si="29"/>
        <v>18.3</v>
      </c>
      <c r="R905">
        <v>3116004653</v>
      </c>
      <c r="S905" t="s">
        <v>3905</v>
      </c>
      <c r="T905" t="s">
        <v>4085</v>
      </c>
      <c r="V905" t="s">
        <v>4085</v>
      </c>
      <c r="W905" t="s">
        <v>4293</v>
      </c>
      <c r="X905" s="7" t="s">
        <v>2938</v>
      </c>
      <c r="AA905" s="7" t="s">
        <v>5059</v>
      </c>
      <c r="AB905" s="7" t="s">
        <v>5060</v>
      </c>
      <c r="AC905" s="7"/>
      <c r="AG905" t="s">
        <v>4088</v>
      </c>
      <c r="AJ905" t="s">
        <v>5314</v>
      </c>
      <c r="AK905" t="s">
        <v>5411</v>
      </c>
    </row>
    <row r="906" spans="1:37" ht="102" hidden="1" x14ac:dyDescent="0.2">
      <c r="A906" t="s">
        <v>37</v>
      </c>
      <c r="B906" t="s">
        <v>50</v>
      </c>
      <c r="C906">
        <v>44319</v>
      </c>
      <c r="D906">
        <v>16</v>
      </c>
      <c r="E906" t="s">
        <v>39</v>
      </c>
      <c r="F906" t="s">
        <v>40</v>
      </c>
      <c r="G906" t="s">
        <v>40</v>
      </c>
      <c r="I906">
        <v>34152907</v>
      </c>
      <c r="J906" t="s">
        <v>2229</v>
      </c>
      <c r="K906" t="s">
        <v>2751</v>
      </c>
      <c r="M906" t="s">
        <v>2935</v>
      </c>
      <c r="N906" t="s">
        <v>2942</v>
      </c>
      <c r="O906" s="4">
        <v>44329</v>
      </c>
      <c r="P906" s="6">
        <f t="shared" si="28"/>
        <v>10</v>
      </c>
      <c r="Q906" s="5">
        <f t="shared" si="29"/>
        <v>0.33333333333333331</v>
      </c>
      <c r="R906" t="s">
        <v>1506</v>
      </c>
      <c r="S906" t="s">
        <v>3906</v>
      </c>
      <c r="T906" t="s">
        <v>4088</v>
      </c>
      <c r="V906" t="s">
        <v>4088</v>
      </c>
      <c r="W906" t="s">
        <v>4277</v>
      </c>
      <c r="X906" s="7" t="s">
        <v>4450</v>
      </c>
      <c r="AA906" s="7" t="s">
        <v>5061</v>
      </c>
      <c r="AB906" s="7" t="s">
        <v>5062</v>
      </c>
      <c r="AC906" s="7"/>
      <c r="AG906" t="s">
        <v>4088</v>
      </c>
      <c r="AJ906" t="s">
        <v>5315</v>
      </c>
      <c r="AK906" t="s">
        <v>5391</v>
      </c>
    </row>
    <row r="907" spans="1:37" ht="102" hidden="1" x14ac:dyDescent="0.2">
      <c r="A907" t="s">
        <v>37</v>
      </c>
      <c r="B907" t="s">
        <v>50</v>
      </c>
      <c r="C907">
        <v>44319</v>
      </c>
      <c r="D907">
        <v>15</v>
      </c>
      <c r="E907" t="s">
        <v>43</v>
      </c>
      <c r="F907" t="s">
        <v>40</v>
      </c>
      <c r="G907" t="s">
        <v>40</v>
      </c>
      <c r="I907" t="s">
        <v>1508</v>
      </c>
      <c r="J907" t="s">
        <v>2229</v>
      </c>
      <c r="K907" t="s">
        <v>2751</v>
      </c>
      <c r="M907" t="s">
        <v>2935</v>
      </c>
      <c r="N907" t="s">
        <v>2942</v>
      </c>
      <c r="O907" s="4">
        <v>44329</v>
      </c>
      <c r="P907" s="6">
        <f t="shared" si="28"/>
        <v>10</v>
      </c>
      <c r="Q907" s="5">
        <f t="shared" si="29"/>
        <v>0.33333333333333331</v>
      </c>
      <c r="R907" t="s">
        <v>1506</v>
      </c>
      <c r="S907" t="s">
        <v>3906</v>
      </c>
      <c r="T907" t="s">
        <v>4088</v>
      </c>
      <c r="V907" t="s">
        <v>4088</v>
      </c>
      <c r="W907" t="s">
        <v>4277</v>
      </c>
      <c r="X907" s="7" t="s">
        <v>4450</v>
      </c>
      <c r="AA907" s="7" t="s">
        <v>5061</v>
      </c>
      <c r="AB907" s="7" t="s">
        <v>5062</v>
      </c>
      <c r="AC907" s="7"/>
      <c r="AG907" t="s">
        <v>4088</v>
      </c>
      <c r="AJ907" t="s">
        <v>5315</v>
      </c>
      <c r="AK907" t="s">
        <v>5391</v>
      </c>
    </row>
    <row r="908" spans="1:37" ht="68" hidden="1" x14ac:dyDescent="0.2">
      <c r="A908" t="s">
        <v>44</v>
      </c>
      <c r="B908" t="s">
        <v>50</v>
      </c>
      <c r="C908">
        <v>44302</v>
      </c>
      <c r="D908">
        <v>17</v>
      </c>
      <c r="E908" t="s">
        <v>39</v>
      </c>
      <c r="F908" t="s">
        <v>40</v>
      </c>
      <c r="G908" t="s">
        <v>40</v>
      </c>
      <c r="I908">
        <v>30276601</v>
      </c>
      <c r="J908" t="s">
        <v>2274</v>
      </c>
      <c r="K908" t="s">
        <v>2752</v>
      </c>
      <c r="M908" t="s">
        <v>2935</v>
      </c>
      <c r="N908" t="s">
        <v>2964</v>
      </c>
      <c r="O908" s="4">
        <v>44330</v>
      </c>
      <c r="P908" s="6">
        <f t="shared" si="28"/>
        <v>28</v>
      </c>
      <c r="Q908" s="5">
        <f t="shared" si="29"/>
        <v>0.93333333333333335</v>
      </c>
      <c r="R908">
        <v>3209064848</v>
      </c>
      <c r="S908" t="s">
        <v>3773</v>
      </c>
      <c r="T908" t="s">
        <v>4085</v>
      </c>
      <c r="V908" t="s">
        <v>4085</v>
      </c>
      <c r="W908" t="s">
        <v>4294</v>
      </c>
      <c r="X908" s="7" t="s">
        <v>2926</v>
      </c>
      <c r="AA908" s="7" t="s">
        <v>5063</v>
      </c>
      <c r="AB908" s="7" t="s">
        <v>4872</v>
      </c>
      <c r="AC908" s="7"/>
      <c r="AH908" t="s">
        <v>4088</v>
      </c>
      <c r="AJ908" t="s">
        <v>5316</v>
      </c>
    </row>
    <row r="909" spans="1:37" ht="51" hidden="1" x14ac:dyDescent="0.2">
      <c r="A909" t="s">
        <v>44</v>
      </c>
      <c r="B909" t="s">
        <v>50</v>
      </c>
      <c r="C909">
        <v>43776</v>
      </c>
      <c r="D909">
        <v>17</v>
      </c>
      <c r="E909" t="s">
        <v>39</v>
      </c>
      <c r="F909" t="s">
        <v>40</v>
      </c>
      <c r="G909" t="s">
        <v>40</v>
      </c>
      <c r="I909">
        <v>30438683</v>
      </c>
      <c r="J909" t="s">
        <v>2192</v>
      </c>
      <c r="K909" t="s">
        <v>2753</v>
      </c>
      <c r="M909" t="s">
        <v>2936</v>
      </c>
      <c r="N909" t="s">
        <v>2970</v>
      </c>
      <c r="O909" s="4">
        <v>44334</v>
      </c>
      <c r="P909" s="6">
        <f t="shared" si="28"/>
        <v>558</v>
      </c>
      <c r="Q909" s="5">
        <f t="shared" si="29"/>
        <v>18.600000000000001</v>
      </c>
      <c r="R909">
        <v>3115234123</v>
      </c>
      <c r="S909" t="s">
        <v>3907</v>
      </c>
      <c r="T909" t="s">
        <v>4085</v>
      </c>
      <c r="V909" t="s">
        <v>4085</v>
      </c>
      <c r="W909" t="s">
        <v>4295</v>
      </c>
      <c r="X909" s="7" t="s">
        <v>2927</v>
      </c>
      <c r="AA909" s="7" t="s">
        <v>4499</v>
      </c>
      <c r="AB909" s="7" t="s">
        <v>5022</v>
      </c>
      <c r="AC909" s="7"/>
      <c r="AH909" t="s">
        <v>4088</v>
      </c>
      <c r="AJ909" t="s">
        <v>5314</v>
      </c>
    </row>
    <row r="910" spans="1:37" ht="102" hidden="1" x14ac:dyDescent="0.2">
      <c r="A910" t="s">
        <v>37</v>
      </c>
      <c r="B910" t="s">
        <v>50</v>
      </c>
      <c r="C910">
        <v>44314</v>
      </c>
      <c r="D910">
        <v>16</v>
      </c>
      <c r="E910" t="s">
        <v>43</v>
      </c>
      <c r="F910" t="s">
        <v>40</v>
      </c>
      <c r="G910" t="s">
        <v>40</v>
      </c>
      <c r="I910">
        <v>32115051</v>
      </c>
      <c r="J910" t="s">
        <v>2275</v>
      </c>
      <c r="K910" t="s">
        <v>2438</v>
      </c>
      <c r="M910" t="s">
        <v>2928</v>
      </c>
      <c r="N910" t="s">
        <v>2970</v>
      </c>
      <c r="O910" s="4">
        <v>44335</v>
      </c>
      <c r="P910" s="6">
        <f t="shared" si="28"/>
        <v>21</v>
      </c>
      <c r="Q910" s="5">
        <f t="shared" si="29"/>
        <v>0.7</v>
      </c>
      <c r="R910">
        <v>3172966492</v>
      </c>
      <c r="S910" t="s">
        <v>3899</v>
      </c>
      <c r="T910" t="s">
        <v>4085</v>
      </c>
      <c r="V910" t="s">
        <v>4085</v>
      </c>
      <c r="W910" t="s">
        <v>4296</v>
      </c>
      <c r="X910" s="7" t="s">
        <v>4449</v>
      </c>
      <c r="AA910" s="7" t="s">
        <v>5064</v>
      </c>
      <c r="AB910" s="7" t="s">
        <v>5065</v>
      </c>
      <c r="AC910" s="7"/>
      <c r="AE910" t="s">
        <v>4088</v>
      </c>
      <c r="AJ910" t="s">
        <v>5315</v>
      </c>
    </row>
    <row r="911" spans="1:37" ht="136" hidden="1" x14ac:dyDescent="0.2">
      <c r="A911" t="s">
        <v>37</v>
      </c>
      <c r="B911" t="s">
        <v>50</v>
      </c>
      <c r="C911">
        <v>42419</v>
      </c>
      <c r="D911">
        <v>12</v>
      </c>
      <c r="E911" t="s">
        <v>39</v>
      </c>
      <c r="F911" t="s">
        <v>40</v>
      </c>
      <c r="G911" t="s">
        <v>40</v>
      </c>
      <c r="I911">
        <v>1019</v>
      </c>
      <c r="J911" t="s">
        <v>2221</v>
      </c>
      <c r="K911" t="s">
        <v>2754</v>
      </c>
      <c r="M911" t="s">
        <v>2928</v>
      </c>
      <c r="N911" t="s">
        <v>2970</v>
      </c>
      <c r="O911" s="4">
        <v>44336</v>
      </c>
      <c r="P911" s="6">
        <f t="shared" si="28"/>
        <v>1917</v>
      </c>
      <c r="Q911" s="5">
        <f t="shared" si="29"/>
        <v>63.9</v>
      </c>
      <c r="R911">
        <v>3138076632</v>
      </c>
      <c r="S911" t="s">
        <v>3908</v>
      </c>
      <c r="T911" t="s">
        <v>4085</v>
      </c>
      <c r="V911" t="s">
        <v>4085</v>
      </c>
      <c r="W911" t="s">
        <v>4297</v>
      </c>
      <c r="X911" s="7" t="s">
        <v>2368</v>
      </c>
      <c r="AA911" s="7" t="s">
        <v>5066</v>
      </c>
      <c r="AB911" s="7" t="s">
        <v>5067</v>
      </c>
      <c r="AC911" s="7"/>
      <c r="AJ911" t="s">
        <v>5314</v>
      </c>
    </row>
    <row r="912" spans="1:37" ht="136" hidden="1" x14ac:dyDescent="0.2">
      <c r="A912" t="s">
        <v>37</v>
      </c>
      <c r="B912" t="s">
        <v>50</v>
      </c>
      <c r="C912">
        <v>42419</v>
      </c>
      <c r="D912">
        <v>11</v>
      </c>
      <c r="E912" t="s">
        <v>39</v>
      </c>
      <c r="F912" t="s">
        <v>40</v>
      </c>
      <c r="G912" t="s">
        <v>40</v>
      </c>
      <c r="I912">
        <v>8</v>
      </c>
      <c r="J912" t="s">
        <v>2221</v>
      </c>
      <c r="K912" t="s">
        <v>2754</v>
      </c>
      <c r="M912" t="s">
        <v>2928</v>
      </c>
      <c r="N912" t="s">
        <v>2970</v>
      </c>
      <c r="O912" s="4">
        <v>44336</v>
      </c>
      <c r="P912" s="6">
        <f t="shared" si="28"/>
        <v>1917</v>
      </c>
      <c r="Q912" s="5">
        <f t="shared" si="29"/>
        <v>63.9</v>
      </c>
      <c r="R912">
        <v>3138076632</v>
      </c>
      <c r="S912" t="s">
        <v>3908</v>
      </c>
      <c r="T912" t="s">
        <v>4085</v>
      </c>
      <c r="V912" t="s">
        <v>4085</v>
      </c>
      <c r="W912" t="s">
        <v>4297</v>
      </c>
      <c r="X912" s="7" t="s">
        <v>2368</v>
      </c>
      <c r="AA912" s="7" t="s">
        <v>5066</v>
      </c>
      <c r="AB912" s="7" t="s">
        <v>5067</v>
      </c>
      <c r="AC912" s="7" t="s">
        <v>4088</v>
      </c>
      <c r="AJ912" t="s">
        <v>5314</v>
      </c>
      <c r="AK912" t="s">
        <v>5412</v>
      </c>
    </row>
    <row r="913" spans="1:37" ht="102" hidden="1" x14ac:dyDescent="0.2">
      <c r="A913" t="s">
        <v>44</v>
      </c>
      <c r="B913" t="s">
        <v>50</v>
      </c>
      <c r="C913">
        <v>44185</v>
      </c>
      <c r="D913">
        <v>16</v>
      </c>
      <c r="E913" t="s">
        <v>39</v>
      </c>
      <c r="F913" t="s">
        <v>40</v>
      </c>
      <c r="G913" t="s">
        <v>40</v>
      </c>
      <c r="I913">
        <v>31067503</v>
      </c>
      <c r="J913" t="s">
        <v>2192</v>
      </c>
      <c r="K913" t="s">
        <v>2755</v>
      </c>
      <c r="M913" t="s">
        <v>2935</v>
      </c>
      <c r="N913" t="s">
        <v>2964</v>
      </c>
      <c r="O913" s="4">
        <v>44337</v>
      </c>
      <c r="P913" s="6">
        <f t="shared" si="28"/>
        <v>152</v>
      </c>
      <c r="Q913" s="5">
        <f t="shared" si="29"/>
        <v>5.0666666666666664</v>
      </c>
      <c r="R913" t="s">
        <v>3332</v>
      </c>
      <c r="S913" t="s">
        <v>3909</v>
      </c>
      <c r="T913" t="s">
        <v>4085</v>
      </c>
      <c r="V913" t="s">
        <v>4085</v>
      </c>
      <c r="W913" t="s">
        <v>4298</v>
      </c>
      <c r="X913" s="7" t="s">
        <v>2926</v>
      </c>
      <c r="AA913" s="7" t="s">
        <v>4509</v>
      </c>
      <c r="AB913" s="7" t="s">
        <v>5068</v>
      </c>
      <c r="AC913" s="7"/>
      <c r="AG913" t="s">
        <v>4088</v>
      </c>
      <c r="AH913" t="s">
        <v>4088</v>
      </c>
      <c r="AJ913" t="s">
        <v>5316</v>
      </c>
    </row>
    <row r="914" spans="1:37" ht="51" hidden="1" x14ac:dyDescent="0.2">
      <c r="A914" t="s">
        <v>44</v>
      </c>
      <c r="B914" t="s">
        <v>50</v>
      </c>
      <c r="C914">
        <v>44161</v>
      </c>
      <c r="D914">
        <v>6</v>
      </c>
      <c r="E914" t="s">
        <v>43</v>
      </c>
      <c r="F914" t="s">
        <v>40</v>
      </c>
      <c r="G914" t="s">
        <v>40</v>
      </c>
      <c r="I914">
        <v>892</v>
      </c>
      <c r="J914" t="s">
        <v>2197</v>
      </c>
      <c r="K914" t="s">
        <v>2756</v>
      </c>
      <c r="M914" t="s">
        <v>2935</v>
      </c>
      <c r="N914" t="s">
        <v>3014</v>
      </c>
      <c r="O914" s="4">
        <v>44341</v>
      </c>
      <c r="P914" s="6">
        <f t="shared" si="28"/>
        <v>180</v>
      </c>
      <c r="Q914" s="5">
        <f t="shared" si="29"/>
        <v>6</v>
      </c>
      <c r="R914">
        <v>3219813439</v>
      </c>
      <c r="S914" t="s">
        <v>3910</v>
      </c>
      <c r="T914" t="s">
        <v>4088</v>
      </c>
      <c r="V914" t="s">
        <v>2296</v>
      </c>
      <c r="W914" t="s">
        <v>4299</v>
      </c>
      <c r="X914" s="7" t="s">
        <v>2926</v>
      </c>
      <c r="AA914" s="7" t="s">
        <v>5069</v>
      </c>
      <c r="AB914" s="7" t="s">
        <v>5022</v>
      </c>
      <c r="AC914" s="7"/>
      <c r="AJ914" t="s">
        <v>5314</v>
      </c>
      <c r="AK914" t="s">
        <v>5413</v>
      </c>
    </row>
    <row r="915" spans="1:37" ht="51" hidden="1" x14ac:dyDescent="0.2">
      <c r="A915" t="s">
        <v>37</v>
      </c>
      <c r="B915" t="s">
        <v>50</v>
      </c>
      <c r="C915">
        <v>44341</v>
      </c>
      <c r="D915">
        <v>16</v>
      </c>
      <c r="E915" t="s">
        <v>39</v>
      </c>
      <c r="F915" t="s">
        <v>40</v>
      </c>
      <c r="G915" t="s">
        <v>40</v>
      </c>
      <c r="I915">
        <v>33649179</v>
      </c>
      <c r="J915" t="s">
        <v>2110</v>
      </c>
      <c r="K915" t="s">
        <v>2757</v>
      </c>
      <c r="M915" t="s">
        <v>2935</v>
      </c>
      <c r="N915" t="s">
        <v>2946</v>
      </c>
      <c r="O915" s="4">
        <v>44343</v>
      </c>
      <c r="P915" s="6">
        <f t="shared" si="28"/>
        <v>2</v>
      </c>
      <c r="Q915" s="5">
        <f t="shared" si="29"/>
        <v>6.6666666666666666E-2</v>
      </c>
      <c r="R915">
        <v>3147344910</v>
      </c>
      <c r="S915" t="s">
        <v>3773</v>
      </c>
      <c r="T915" t="s">
        <v>4085</v>
      </c>
      <c r="V915" t="s">
        <v>4085</v>
      </c>
      <c r="W915" t="s">
        <v>4300</v>
      </c>
      <c r="X915" s="7" t="s">
        <v>4451</v>
      </c>
      <c r="AA915" s="7" t="s">
        <v>4509</v>
      </c>
      <c r="AB915" s="7" t="s">
        <v>5022</v>
      </c>
      <c r="AC915" s="7"/>
      <c r="AG915" t="s">
        <v>4088</v>
      </c>
      <c r="AJ915" t="s">
        <v>5315</v>
      </c>
      <c r="AK915" t="s">
        <v>5328</v>
      </c>
    </row>
    <row r="916" spans="1:37" ht="34" hidden="1" x14ac:dyDescent="0.2">
      <c r="A916" t="s">
        <v>44</v>
      </c>
      <c r="B916" t="s">
        <v>50</v>
      </c>
      <c r="C916">
        <v>44265</v>
      </c>
      <c r="D916">
        <v>3</v>
      </c>
      <c r="E916" t="s">
        <v>39</v>
      </c>
      <c r="F916" t="s">
        <v>40</v>
      </c>
      <c r="G916" t="s">
        <v>40</v>
      </c>
      <c r="I916" t="s">
        <v>1507</v>
      </c>
      <c r="J916" t="s">
        <v>2192</v>
      </c>
      <c r="K916" t="s">
        <v>2758</v>
      </c>
      <c r="M916" t="s">
        <v>2928</v>
      </c>
      <c r="N916" t="s">
        <v>2995</v>
      </c>
      <c r="O916" s="4">
        <v>44344</v>
      </c>
      <c r="P916" s="6">
        <f t="shared" si="28"/>
        <v>79</v>
      </c>
      <c r="Q916" s="5">
        <f t="shared" si="29"/>
        <v>2.6333333333333333</v>
      </c>
      <c r="R916">
        <v>3203077546</v>
      </c>
      <c r="S916" t="s">
        <v>3911</v>
      </c>
      <c r="T916" t="s">
        <v>4085</v>
      </c>
      <c r="V916" t="s">
        <v>4085</v>
      </c>
      <c r="W916" t="s">
        <v>4301</v>
      </c>
      <c r="X916" s="7" t="s">
        <v>2368</v>
      </c>
      <c r="AA916" s="7" t="s">
        <v>4509</v>
      </c>
      <c r="AB916" s="7" t="s">
        <v>5070</v>
      </c>
      <c r="AC916" s="7"/>
      <c r="AJ916" t="s">
        <v>5314</v>
      </c>
    </row>
    <row r="917" spans="1:37" ht="85" hidden="1" x14ac:dyDescent="0.2">
      <c r="A917" t="s">
        <v>37</v>
      </c>
      <c r="B917" t="s">
        <v>50</v>
      </c>
      <c r="C917">
        <v>44343</v>
      </c>
      <c r="D917">
        <v>16</v>
      </c>
      <c r="E917" t="s">
        <v>43</v>
      </c>
      <c r="F917" t="s">
        <v>40</v>
      </c>
      <c r="G917" t="s">
        <v>40</v>
      </c>
      <c r="I917">
        <v>31701933</v>
      </c>
      <c r="J917" t="s">
        <v>2276</v>
      </c>
      <c r="K917" t="s">
        <v>2612</v>
      </c>
      <c r="M917" t="s">
        <v>2928</v>
      </c>
      <c r="N917" t="s">
        <v>2995</v>
      </c>
      <c r="O917" s="4">
        <v>44345</v>
      </c>
      <c r="P917" s="6">
        <f t="shared" si="28"/>
        <v>2</v>
      </c>
      <c r="Q917" s="5">
        <f t="shared" si="29"/>
        <v>6.6666666666666666E-2</v>
      </c>
      <c r="R917" t="s">
        <v>1507</v>
      </c>
      <c r="S917" t="s">
        <v>3911</v>
      </c>
      <c r="T917" t="s">
        <v>4085</v>
      </c>
      <c r="V917" t="s">
        <v>4085</v>
      </c>
      <c r="W917" t="s">
        <v>4301</v>
      </c>
      <c r="X917" s="7" t="s">
        <v>2368</v>
      </c>
      <c r="AA917" s="7" t="s">
        <v>5071</v>
      </c>
      <c r="AB917" s="7" t="s">
        <v>5072</v>
      </c>
      <c r="AC917" s="7"/>
      <c r="AE917" t="s">
        <v>4088</v>
      </c>
      <c r="AG917" t="s">
        <v>4088</v>
      </c>
      <c r="AJ917" t="s">
        <v>5316</v>
      </c>
    </row>
    <row r="918" spans="1:37" ht="51" hidden="1" x14ac:dyDescent="0.2">
      <c r="A918" t="s">
        <v>44</v>
      </c>
      <c r="B918" t="s">
        <v>50</v>
      </c>
      <c r="C918">
        <v>44343</v>
      </c>
      <c r="D918">
        <v>17</v>
      </c>
      <c r="E918" t="s">
        <v>43</v>
      </c>
      <c r="F918" t="s">
        <v>40</v>
      </c>
      <c r="G918" t="s">
        <v>40</v>
      </c>
      <c r="I918" t="s">
        <v>1509</v>
      </c>
      <c r="J918" t="s">
        <v>1509</v>
      </c>
      <c r="K918" t="s">
        <v>2759</v>
      </c>
      <c r="M918" t="s">
        <v>2936</v>
      </c>
      <c r="N918" t="s">
        <v>3015</v>
      </c>
      <c r="O918" s="4">
        <v>44347</v>
      </c>
      <c r="P918" s="6">
        <f t="shared" si="28"/>
        <v>4</v>
      </c>
      <c r="Q918" s="5">
        <f t="shared" si="29"/>
        <v>0.13333333333333333</v>
      </c>
      <c r="R918" t="s">
        <v>1507</v>
      </c>
      <c r="S918" t="s">
        <v>3912</v>
      </c>
      <c r="T918" t="s">
        <v>4085</v>
      </c>
      <c r="V918" t="s">
        <v>4085</v>
      </c>
      <c r="W918" t="s">
        <v>3912</v>
      </c>
      <c r="X918" s="7" t="s">
        <v>2927</v>
      </c>
      <c r="AA918" s="7" t="s">
        <v>2129</v>
      </c>
      <c r="AB918" s="7" t="s">
        <v>2129</v>
      </c>
      <c r="AC918" s="7"/>
      <c r="AG918" t="s">
        <v>4088</v>
      </c>
      <c r="AJ918" t="s">
        <v>5314</v>
      </c>
      <c r="AK918" t="s">
        <v>5414</v>
      </c>
    </row>
    <row r="919" spans="1:37" ht="102" hidden="1" x14ac:dyDescent="0.2">
      <c r="A919" t="s">
        <v>44</v>
      </c>
      <c r="B919" t="s">
        <v>50</v>
      </c>
      <c r="C919">
        <v>43056</v>
      </c>
      <c r="D919">
        <v>16</v>
      </c>
      <c r="E919" t="s">
        <v>43</v>
      </c>
      <c r="F919" t="s">
        <v>40</v>
      </c>
      <c r="G919" t="s">
        <v>40</v>
      </c>
      <c r="I919">
        <v>30375943</v>
      </c>
      <c r="J919" t="s">
        <v>2256</v>
      </c>
      <c r="K919" t="s">
        <v>2760</v>
      </c>
      <c r="M919" t="s">
        <v>2936</v>
      </c>
      <c r="N919" t="s">
        <v>2964</v>
      </c>
      <c r="O919" s="4">
        <v>44347</v>
      </c>
      <c r="P919" s="6">
        <f t="shared" si="28"/>
        <v>1291</v>
      </c>
      <c r="Q919" s="5">
        <f t="shared" si="29"/>
        <v>43.033333333333331</v>
      </c>
      <c r="R919">
        <v>3133400587</v>
      </c>
      <c r="S919" t="s">
        <v>3913</v>
      </c>
      <c r="T919" t="s">
        <v>4085</v>
      </c>
      <c r="V919" t="s">
        <v>4085</v>
      </c>
      <c r="W919" t="s">
        <v>4302</v>
      </c>
      <c r="X919" s="7" t="s">
        <v>2927</v>
      </c>
      <c r="AA919" s="7" t="s">
        <v>5073</v>
      </c>
      <c r="AB919" s="7" t="s">
        <v>5074</v>
      </c>
      <c r="AC919" s="7"/>
      <c r="AF919" t="s">
        <v>4088</v>
      </c>
      <c r="AH919" t="s">
        <v>4088</v>
      </c>
      <c r="AJ919" t="s">
        <v>5314</v>
      </c>
    </row>
    <row r="920" spans="1:37" ht="102" hidden="1" x14ac:dyDescent="0.2">
      <c r="A920" t="s">
        <v>37</v>
      </c>
      <c r="B920" t="s">
        <v>50</v>
      </c>
      <c r="C920">
        <v>44247</v>
      </c>
      <c r="D920">
        <v>7</v>
      </c>
      <c r="E920" t="s">
        <v>43</v>
      </c>
      <c r="F920" t="s">
        <v>40</v>
      </c>
      <c r="G920" t="s">
        <v>40</v>
      </c>
      <c r="I920">
        <v>1446</v>
      </c>
      <c r="J920" t="s">
        <v>2110</v>
      </c>
      <c r="K920" t="s">
        <v>2761</v>
      </c>
      <c r="M920" t="s">
        <v>2936</v>
      </c>
      <c r="N920" t="s">
        <v>3016</v>
      </c>
      <c r="O920" s="4">
        <v>44347</v>
      </c>
      <c r="P920" s="6">
        <f t="shared" si="28"/>
        <v>100</v>
      </c>
      <c r="Q920" s="5">
        <f t="shared" si="29"/>
        <v>3.3333333333333335</v>
      </c>
      <c r="R920">
        <v>3214994149</v>
      </c>
      <c r="S920" t="s">
        <v>3914</v>
      </c>
      <c r="T920" t="s">
        <v>4085</v>
      </c>
      <c r="V920" t="s">
        <v>4085</v>
      </c>
      <c r="W920" t="s">
        <v>4303</v>
      </c>
      <c r="X920" s="7" t="s">
        <v>2927</v>
      </c>
      <c r="AA920" s="7" t="s">
        <v>5075</v>
      </c>
      <c r="AB920" s="7" t="s">
        <v>5076</v>
      </c>
      <c r="AC920" s="7"/>
      <c r="AJ920" t="s">
        <v>5314</v>
      </c>
      <c r="AK920" t="s">
        <v>5415</v>
      </c>
    </row>
    <row r="921" spans="1:37" ht="85" hidden="1" x14ac:dyDescent="0.2">
      <c r="A921" t="s">
        <v>37</v>
      </c>
      <c r="B921" t="s">
        <v>50</v>
      </c>
      <c r="C921">
        <v>43755</v>
      </c>
      <c r="D921">
        <v>16</v>
      </c>
      <c r="E921" t="s">
        <v>39</v>
      </c>
      <c r="F921" t="s">
        <v>40</v>
      </c>
      <c r="G921" t="s">
        <v>40</v>
      </c>
      <c r="I921">
        <v>316688170</v>
      </c>
      <c r="J921" t="s">
        <v>2257</v>
      </c>
      <c r="K921" t="s">
        <v>2762</v>
      </c>
      <c r="M921" t="s">
        <v>2936</v>
      </c>
      <c r="N921" t="s">
        <v>2964</v>
      </c>
      <c r="O921" s="4">
        <v>44347</v>
      </c>
      <c r="P921" s="6">
        <f t="shared" si="28"/>
        <v>592</v>
      </c>
      <c r="Q921" s="5">
        <f t="shared" si="29"/>
        <v>19.733333333333334</v>
      </c>
      <c r="R921">
        <v>3224278949</v>
      </c>
      <c r="S921" t="s">
        <v>3773</v>
      </c>
      <c r="T921" t="s">
        <v>4085</v>
      </c>
      <c r="V921" t="s">
        <v>4085</v>
      </c>
      <c r="W921" t="s">
        <v>4304</v>
      </c>
      <c r="X921" s="7" t="s">
        <v>2927</v>
      </c>
      <c r="AA921" s="7" t="s">
        <v>5077</v>
      </c>
      <c r="AB921" s="7" t="s">
        <v>5078</v>
      </c>
      <c r="AC921" s="7"/>
      <c r="AG921" t="s">
        <v>4088</v>
      </c>
      <c r="AJ921" t="s">
        <v>5314</v>
      </c>
    </row>
    <row r="922" spans="1:37" ht="51" hidden="1" x14ac:dyDescent="0.2">
      <c r="A922" t="s">
        <v>44</v>
      </c>
      <c r="B922" t="s">
        <v>50</v>
      </c>
      <c r="C922">
        <v>44163</v>
      </c>
      <c r="D922">
        <v>17</v>
      </c>
      <c r="E922" t="s">
        <v>39</v>
      </c>
      <c r="F922" t="s">
        <v>40</v>
      </c>
      <c r="G922" t="s">
        <v>40</v>
      </c>
      <c r="I922">
        <v>30275448</v>
      </c>
      <c r="J922" t="s">
        <v>2277</v>
      </c>
      <c r="K922" t="s">
        <v>2763</v>
      </c>
      <c r="M922" t="s">
        <v>2936</v>
      </c>
      <c r="N922" t="s">
        <v>2964</v>
      </c>
      <c r="O922" s="4">
        <v>44347</v>
      </c>
      <c r="P922" s="6">
        <f t="shared" si="28"/>
        <v>184</v>
      </c>
      <c r="Q922" s="5">
        <f t="shared" si="29"/>
        <v>6.1333333333333337</v>
      </c>
      <c r="R922">
        <v>3103281693</v>
      </c>
      <c r="S922" t="s">
        <v>3915</v>
      </c>
      <c r="T922" t="s">
        <v>4085</v>
      </c>
      <c r="V922" t="s">
        <v>4085</v>
      </c>
      <c r="W922" t="s">
        <v>4305</v>
      </c>
      <c r="X922" s="7" t="s">
        <v>2927</v>
      </c>
      <c r="AA922" s="7" t="s">
        <v>4499</v>
      </c>
      <c r="AB922" s="7" t="s">
        <v>5025</v>
      </c>
      <c r="AC922" s="7"/>
      <c r="AH922" t="s">
        <v>4088</v>
      </c>
      <c r="AJ922" t="s">
        <v>5314</v>
      </c>
    </row>
    <row r="923" spans="1:37" ht="85" hidden="1" x14ac:dyDescent="0.2">
      <c r="A923" t="s">
        <v>44</v>
      </c>
      <c r="B923" t="s">
        <v>50</v>
      </c>
      <c r="C923">
        <v>44163</v>
      </c>
      <c r="D923">
        <v>5</v>
      </c>
      <c r="E923" t="s">
        <v>43</v>
      </c>
      <c r="F923" t="s">
        <v>40</v>
      </c>
      <c r="G923" t="s">
        <v>40</v>
      </c>
      <c r="I923" t="s">
        <v>1509</v>
      </c>
      <c r="J923" t="s">
        <v>2278</v>
      </c>
      <c r="K923" t="s">
        <v>2764</v>
      </c>
      <c r="M923" t="s">
        <v>2936</v>
      </c>
      <c r="N923" t="s">
        <v>2964</v>
      </c>
      <c r="O923" s="4">
        <v>44347</v>
      </c>
      <c r="P923" s="6">
        <f t="shared" si="28"/>
        <v>184</v>
      </c>
      <c r="Q923" s="5">
        <f t="shared" si="29"/>
        <v>6.1333333333333337</v>
      </c>
      <c r="R923">
        <v>3222304871</v>
      </c>
      <c r="S923" t="s">
        <v>3916</v>
      </c>
      <c r="T923" t="s">
        <v>4085</v>
      </c>
      <c r="V923" t="s">
        <v>4085</v>
      </c>
      <c r="W923" t="s">
        <v>4306</v>
      </c>
      <c r="X923" s="7" t="s">
        <v>2927</v>
      </c>
      <c r="AA923" s="7" t="s">
        <v>5079</v>
      </c>
      <c r="AB923" s="7" t="s">
        <v>5080</v>
      </c>
      <c r="AC923" s="7"/>
      <c r="AG923" t="s">
        <v>4088</v>
      </c>
      <c r="AJ923" t="s">
        <v>5314</v>
      </c>
    </row>
    <row r="924" spans="1:37" ht="68" hidden="1" x14ac:dyDescent="0.2">
      <c r="A924" t="s">
        <v>37</v>
      </c>
      <c r="B924" t="s">
        <v>50</v>
      </c>
      <c r="C924">
        <v>44187</v>
      </c>
      <c r="D924">
        <v>17</v>
      </c>
      <c r="E924" t="s">
        <v>43</v>
      </c>
      <c r="F924" t="s">
        <v>40</v>
      </c>
      <c r="G924" t="s">
        <v>40</v>
      </c>
      <c r="I924">
        <v>30681241</v>
      </c>
      <c r="J924" t="s">
        <v>2279</v>
      </c>
      <c r="K924" t="s">
        <v>2765</v>
      </c>
      <c r="M924" t="s">
        <v>2928</v>
      </c>
      <c r="N924" t="s">
        <v>2978</v>
      </c>
      <c r="O924" s="4">
        <v>44336</v>
      </c>
      <c r="P924" s="6">
        <f t="shared" si="28"/>
        <v>149</v>
      </c>
      <c r="Q924" s="5">
        <f t="shared" si="29"/>
        <v>4.9666666666666668</v>
      </c>
      <c r="R924">
        <v>3214314125</v>
      </c>
      <c r="S924" t="s">
        <v>3917</v>
      </c>
      <c r="T924" t="s">
        <v>4085</v>
      </c>
      <c r="V924" t="s">
        <v>4085</v>
      </c>
      <c r="W924" t="s">
        <v>4305</v>
      </c>
      <c r="X924" s="7" t="s">
        <v>2368</v>
      </c>
      <c r="AA924" s="7" t="s">
        <v>5081</v>
      </c>
      <c r="AB924" s="7" t="s">
        <v>5082</v>
      </c>
      <c r="AC924" s="7"/>
      <c r="AE924" t="s">
        <v>4088</v>
      </c>
      <c r="AJ924" t="s">
        <v>5314</v>
      </c>
      <c r="AK924" t="s">
        <v>5416</v>
      </c>
    </row>
    <row r="925" spans="1:37" ht="51" hidden="1" x14ac:dyDescent="0.2">
      <c r="A925" t="s">
        <v>37</v>
      </c>
      <c r="B925" t="s">
        <v>50</v>
      </c>
      <c r="C925">
        <v>43498</v>
      </c>
      <c r="D925">
        <v>15</v>
      </c>
      <c r="E925" t="s">
        <v>43</v>
      </c>
      <c r="F925" t="s">
        <v>40</v>
      </c>
      <c r="G925" t="s">
        <v>40</v>
      </c>
      <c r="I925">
        <v>33404148</v>
      </c>
      <c r="J925" t="s">
        <v>2197</v>
      </c>
      <c r="K925" t="s">
        <v>2766</v>
      </c>
      <c r="M925" t="s">
        <v>2928</v>
      </c>
      <c r="N925" t="s">
        <v>3017</v>
      </c>
      <c r="O925" s="4">
        <v>44340</v>
      </c>
      <c r="P925" s="6">
        <f t="shared" si="28"/>
        <v>842</v>
      </c>
      <c r="Q925" s="5">
        <f t="shared" si="29"/>
        <v>28.066666666666666</v>
      </c>
      <c r="R925">
        <v>3214419548</v>
      </c>
      <c r="S925" t="s">
        <v>3918</v>
      </c>
      <c r="T925" t="s">
        <v>4085</v>
      </c>
      <c r="V925" t="s">
        <v>4085</v>
      </c>
      <c r="W925" t="s">
        <v>4305</v>
      </c>
      <c r="X925" s="7" t="s">
        <v>2368</v>
      </c>
      <c r="AA925" s="7" t="s">
        <v>5069</v>
      </c>
      <c r="AB925" s="7" t="s">
        <v>5083</v>
      </c>
      <c r="AC925" s="7"/>
      <c r="AE925" t="s">
        <v>4088</v>
      </c>
      <c r="AG925" t="s">
        <v>4088</v>
      </c>
      <c r="AJ925" t="s">
        <v>5314</v>
      </c>
      <c r="AK925" t="s">
        <v>5417</v>
      </c>
    </row>
    <row r="926" spans="1:37" ht="51" hidden="1" x14ac:dyDescent="0.2">
      <c r="A926" t="s">
        <v>44</v>
      </c>
      <c r="B926" t="s">
        <v>50</v>
      </c>
      <c r="C926">
        <v>44319</v>
      </c>
      <c r="D926">
        <v>11</v>
      </c>
      <c r="E926" t="s">
        <v>39</v>
      </c>
      <c r="F926" t="s">
        <v>40</v>
      </c>
      <c r="G926" t="s">
        <v>40</v>
      </c>
      <c r="I926" t="s">
        <v>1510</v>
      </c>
      <c r="J926" t="s">
        <v>1812</v>
      </c>
      <c r="K926" t="s">
        <v>2418</v>
      </c>
      <c r="M926" t="s">
        <v>2928</v>
      </c>
      <c r="N926" t="s">
        <v>2470</v>
      </c>
      <c r="O926" s="4">
        <v>44341</v>
      </c>
      <c r="P926" s="6">
        <f t="shared" si="28"/>
        <v>22</v>
      </c>
      <c r="Q926" s="5">
        <f t="shared" si="29"/>
        <v>0.73333333333333328</v>
      </c>
      <c r="R926" t="s">
        <v>1507</v>
      </c>
      <c r="S926" t="s">
        <v>3919</v>
      </c>
      <c r="T926" t="s">
        <v>4085</v>
      </c>
      <c r="V926" t="s">
        <v>4085</v>
      </c>
      <c r="X926" s="7" t="s">
        <v>4452</v>
      </c>
      <c r="AA926" s="7" t="s">
        <v>5084</v>
      </c>
      <c r="AB926" s="7" t="s">
        <v>5085</v>
      </c>
      <c r="AC926" s="7"/>
      <c r="AG926" t="s">
        <v>4088</v>
      </c>
      <c r="AJ926" t="s">
        <v>5315</v>
      </c>
      <c r="AK926" t="s">
        <v>5328</v>
      </c>
    </row>
    <row r="927" spans="1:37" ht="51" hidden="1" x14ac:dyDescent="0.2">
      <c r="A927" t="s">
        <v>37</v>
      </c>
      <c r="B927" t="s">
        <v>50</v>
      </c>
      <c r="C927">
        <v>44319</v>
      </c>
      <c r="D927">
        <v>17</v>
      </c>
      <c r="E927" t="s">
        <v>39</v>
      </c>
      <c r="F927" t="s">
        <v>40</v>
      </c>
      <c r="G927" t="s">
        <v>40</v>
      </c>
      <c r="I927">
        <v>30873893</v>
      </c>
      <c r="J927" t="s">
        <v>1812</v>
      </c>
      <c r="K927" t="s">
        <v>2418</v>
      </c>
      <c r="M927" t="s">
        <v>2928</v>
      </c>
      <c r="N927" t="s">
        <v>2470</v>
      </c>
      <c r="O927" s="4">
        <v>44341</v>
      </c>
      <c r="P927" s="6">
        <f t="shared" si="28"/>
        <v>22</v>
      </c>
      <c r="Q927" s="5">
        <f t="shared" si="29"/>
        <v>0.73333333333333328</v>
      </c>
      <c r="R927" t="s">
        <v>1507</v>
      </c>
      <c r="S927" t="s">
        <v>3919</v>
      </c>
      <c r="T927" t="s">
        <v>4085</v>
      </c>
      <c r="V927" t="s">
        <v>4085</v>
      </c>
      <c r="X927" s="7" t="s">
        <v>4452</v>
      </c>
      <c r="AA927" s="7" t="s">
        <v>5084</v>
      </c>
      <c r="AB927" s="7" t="s">
        <v>5085</v>
      </c>
      <c r="AC927" s="7"/>
      <c r="AG927" t="s">
        <v>4088</v>
      </c>
      <c r="AJ927" t="s">
        <v>5315</v>
      </c>
      <c r="AK927" t="s">
        <v>5328</v>
      </c>
    </row>
    <row r="928" spans="1:37" ht="51" hidden="1" x14ac:dyDescent="0.2">
      <c r="A928" t="s">
        <v>37</v>
      </c>
      <c r="B928" t="s">
        <v>50</v>
      </c>
      <c r="C928">
        <v>44319</v>
      </c>
      <c r="D928">
        <v>17</v>
      </c>
      <c r="E928" t="s">
        <v>39</v>
      </c>
      <c r="F928" t="s">
        <v>40</v>
      </c>
      <c r="G928" t="s">
        <v>40</v>
      </c>
      <c r="I928">
        <v>31492987</v>
      </c>
      <c r="J928" t="s">
        <v>1812</v>
      </c>
      <c r="K928" t="s">
        <v>2418</v>
      </c>
      <c r="M928" t="s">
        <v>2928</v>
      </c>
      <c r="N928" t="s">
        <v>2470</v>
      </c>
      <c r="O928" s="4">
        <v>44341</v>
      </c>
      <c r="P928" s="6">
        <f t="shared" si="28"/>
        <v>22</v>
      </c>
      <c r="Q928" s="5">
        <f t="shared" si="29"/>
        <v>0.73333333333333328</v>
      </c>
      <c r="R928" t="s">
        <v>1507</v>
      </c>
      <c r="S928" t="s">
        <v>3919</v>
      </c>
      <c r="T928" t="s">
        <v>4085</v>
      </c>
      <c r="V928" t="s">
        <v>4085</v>
      </c>
      <c r="X928" s="7" t="s">
        <v>4452</v>
      </c>
      <c r="AA928" s="7" t="s">
        <v>5084</v>
      </c>
      <c r="AB928" s="7" t="s">
        <v>5085</v>
      </c>
      <c r="AC928" s="7"/>
      <c r="AG928" t="s">
        <v>4088</v>
      </c>
      <c r="AJ928" t="s">
        <v>5315</v>
      </c>
      <c r="AK928" t="s">
        <v>5328</v>
      </c>
    </row>
    <row r="929" spans="1:37" ht="51" hidden="1" x14ac:dyDescent="0.2">
      <c r="A929" t="s">
        <v>44</v>
      </c>
      <c r="B929" t="s">
        <v>50</v>
      </c>
      <c r="C929">
        <v>44319</v>
      </c>
      <c r="D929">
        <v>16</v>
      </c>
      <c r="E929" t="s">
        <v>39</v>
      </c>
      <c r="F929" t="s">
        <v>40</v>
      </c>
      <c r="G929" t="s">
        <v>40</v>
      </c>
      <c r="I929">
        <v>38287</v>
      </c>
      <c r="J929" t="s">
        <v>1812</v>
      </c>
      <c r="K929" t="s">
        <v>2418</v>
      </c>
      <c r="M929" t="s">
        <v>2928</v>
      </c>
      <c r="N929" t="s">
        <v>2470</v>
      </c>
      <c r="O929" s="4">
        <v>44341</v>
      </c>
      <c r="P929" s="6">
        <f t="shared" si="28"/>
        <v>22</v>
      </c>
      <c r="Q929" s="5">
        <f t="shared" si="29"/>
        <v>0.73333333333333328</v>
      </c>
      <c r="R929" t="s">
        <v>1507</v>
      </c>
      <c r="S929" t="s">
        <v>3919</v>
      </c>
      <c r="T929" t="s">
        <v>4085</v>
      </c>
      <c r="V929" t="s">
        <v>4085</v>
      </c>
      <c r="X929" s="7" t="s">
        <v>4452</v>
      </c>
      <c r="AA929" s="7" t="s">
        <v>5084</v>
      </c>
      <c r="AB929" s="7" t="s">
        <v>5085</v>
      </c>
      <c r="AC929" s="7"/>
      <c r="AG929" t="s">
        <v>4088</v>
      </c>
      <c r="AJ929" t="s">
        <v>5315</v>
      </c>
      <c r="AK929" t="s">
        <v>5328</v>
      </c>
    </row>
    <row r="930" spans="1:37" ht="51" hidden="1" x14ac:dyDescent="0.2">
      <c r="A930" t="s">
        <v>44</v>
      </c>
      <c r="B930" t="s">
        <v>50</v>
      </c>
      <c r="C930">
        <v>44319</v>
      </c>
      <c r="D930">
        <v>15</v>
      </c>
      <c r="E930" t="s">
        <v>43</v>
      </c>
      <c r="F930" t="s">
        <v>40</v>
      </c>
      <c r="G930" t="s">
        <v>40</v>
      </c>
      <c r="I930">
        <v>28782432</v>
      </c>
      <c r="J930" t="s">
        <v>1812</v>
      </c>
      <c r="K930" t="s">
        <v>2454</v>
      </c>
      <c r="M930" t="s">
        <v>2935</v>
      </c>
      <c r="N930" t="s">
        <v>2470</v>
      </c>
      <c r="O930" s="4">
        <v>44341</v>
      </c>
      <c r="P930" s="6">
        <f t="shared" si="28"/>
        <v>22</v>
      </c>
      <c r="Q930" s="5">
        <f t="shared" si="29"/>
        <v>0.73333333333333328</v>
      </c>
      <c r="R930" t="s">
        <v>1507</v>
      </c>
      <c r="S930" t="s">
        <v>3919</v>
      </c>
      <c r="T930" t="s">
        <v>4085</v>
      </c>
      <c r="V930" t="s">
        <v>4085</v>
      </c>
      <c r="X930" s="7" t="s">
        <v>4452</v>
      </c>
      <c r="AA930" s="7" t="s">
        <v>5084</v>
      </c>
      <c r="AB930" s="7" t="s">
        <v>5085</v>
      </c>
      <c r="AC930" s="7"/>
      <c r="AG930" t="s">
        <v>4088</v>
      </c>
      <c r="AJ930" t="s">
        <v>5315</v>
      </c>
      <c r="AK930" t="s">
        <v>5328</v>
      </c>
    </row>
    <row r="931" spans="1:37" ht="51" hidden="1" x14ac:dyDescent="0.2">
      <c r="A931" t="s">
        <v>37</v>
      </c>
      <c r="B931" t="s">
        <v>50</v>
      </c>
      <c r="C931">
        <v>44320</v>
      </c>
      <c r="D931">
        <v>17</v>
      </c>
      <c r="E931" t="s">
        <v>39</v>
      </c>
      <c r="F931" t="s">
        <v>40</v>
      </c>
      <c r="G931" t="s">
        <v>40</v>
      </c>
      <c r="I931">
        <v>30327837</v>
      </c>
      <c r="J931" t="s">
        <v>1812</v>
      </c>
      <c r="K931" t="s">
        <v>2454</v>
      </c>
      <c r="M931" t="s">
        <v>2935</v>
      </c>
      <c r="N931" t="s">
        <v>2470</v>
      </c>
      <c r="O931" s="4">
        <v>44341</v>
      </c>
      <c r="P931" s="6">
        <f t="shared" si="28"/>
        <v>21</v>
      </c>
      <c r="Q931" s="5">
        <f t="shared" si="29"/>
        <v>0.7</v>
      </c>
      <c r="R931" t="s">
        <v>1507</v>
      </c>
      <c r="S931" t="s">
        <v>3919</v>
      </c>
      <c r="T931" t="s">
        <v>4085</v>
      </c>
      <c r="V931" t="s">
        <v>4085</v>
      </c>
      <c r="X931" s="7" t="s">
        <v>4452</v>
      </c>
      <c r="AA931" s="7" t="s">
        <v>5084</v>
      </c>
      <c r="AB931" s="7" t="s">
        <v>5085</v>
      </c>
      <c r="AC931" s="7"/>
      <c r="AG931" t="s">
        <v>4088</v>
      </c>
      <c r="AJ931" t="s">
        <v>5315</v>
      </c>
      <c r="AK931" t="s">
        <v>5328</v>
      </c>
    </row>
    <row r="932" spans="1:37" ht="51" hidden="1" x14ac:dyDescent="0.2">
      <c r="A932" t="s">
        <v>37</v>
      </c>
      <c r="B932" t="s">
        <v>50</v>
      </c>
      <c r="C932">
        <v>44320</v>
      </c>
      <c r="D932">
        <v>17</v>
      </c>
      <c r="E932" t="s">
        <v>39</v>
      </c>
      <c r="F932" t="s">
        <v>40</v>
      </c>
      <c r="G932" t="s">
        <v>40</v>
      </c>
      <c r="I932">
        <v>30766255</v>
      </c>
      <c r="J932" t="s">
        <v>1812</v>
      </c>
      <c r="K932" t="s">
        <v>2454</v>
      </c>
      <c r="M932" t="s">
        <v>2935</v>
      </c>
      <c r="N932" t="s">
        <v>2470</v>
      </c>
      <c r="O932" s="4">
        <v>44341</v>
      </c>
      <c r="P932" s="6">
        <f t="shared" si="28"/>
        <v>21</v>
      </c>
      <c r="Q932" s="5">
        <f t="shared" si="29"/>
        <v>0.7</v>
      </c>
      <c r="R932" t="s">
        <v>1507</v>
      </c>
      <c r="S932" t="s">
        <v>3919</v>
      </c>
      <c r="T932" t="s">
        <v>4085</v>
      </c>
      <c r="V932" t="s">
        <v>4085</v>
      </c>
      <c r="X932" s="7" t="s">
        <v>4452</v>
      </c>
      <c r="AA932" s="7" t="s">
        <v>5084</v>
      </c>
      <c r="AB932" s="7" t="s">
        <v>5085</v>
      </c>
      <c r="AC932" s="7"/>
      <c r="AG932" t="s">
        <v>4088</v>
      </c>
      <c r="AJ932" t="s">
        <v>5315</v>
      </c>
      <c r="AK932" t="s">
        <v>5328</v>
      </c>
    </row>
    <row r="933" spans="1:37" ht="51" hidden="1" x14ac:dyDescent="0.2">
      <c r="A933" t="s">
        <v>37</v>
      </c>
      <c r="B933" t="s">
        <v>50</v>
      </c>
      <c r="C933">
        <v>44320</v>
      </c>
      <c r="D933">
        <v>17</v>
      </c>
      <c r="E933" t="s">
        <v>39</v>
      </c>
      <c r="F933" t="s">
        <v>40</v>
      </c>
      <c r="G933" t="s">
        <v>40</v>
      </c>
      <c r="I933">
        <v>31231347</v>
      </c>
      <c r="J933" t="s">
        <v>1812</v>
      </c>
      <c r="K933" t="s">
        <v>2454</v>
      </c>
      <c r="M933" t="s">
        <v>2935</v>
      </c>
      <c r="N933" t="s">
        <v>2470</v>
      </c>
      <c r="O933" s="4">
        <v>44341</v>
      </c>
      <c r="P933" s="6">
        <f t="shared" si="28"/>
        <v>21</v>
      </c>
      <c r="Q933" s="5">
        <f t="shared" si="29"/>
        <v>0.7</v>
      </c>
      <c r="R933" t="s">
        <v>1507</v>
      </c>
      <c r="S933" t="s">
        <v>3919</v>
      </c>
      <c r="T933" t="s">
        <v>4085</v>
      </c>
      <c r="V933" t="s">
        <v>4085</v>
      </c>
      <c r="X933" s="7" t="s">
        <v>4452</v>
      </c>
      <c r="AA933" s="7" t="s">
        <v>5084</v>
      </c>
      <c r="AB933" s="7" t="s">
        <v>5085</v>
      </c>
      <c r="AC933" s="7"/>
      <c r="AG933" t="s">
        <v>4088</v>
      </c>
      <c r="AJ933" t="s">
        <v>5315</v>
      </c>
      <c r="AK933" t="s">
        <v>5328</v>
      </c>
    </row>
    <row r="934" spans="1:37" ht="51" hidden="1" x14ac:dyDescent="0.2">
      <c r="A934" t="s">
        <v>44</v>
      </c>
      <c r="B934" t="s">
        <v>50</v>
      </c>
      <c r="C934">
        <v>44323</v>
      </c>
      <c r="D934">
        <v>3</v>
      </c>
      <c r="E934" t="s">
        <v>39</v>
      </c>
      <c r="F934" t="s">
        <v>40</v>
      </c>
      <c r="G934" t="s">
        <v>40</v>
      </c>
      <c r="I934">
        <v>3585</v>
      </c>
      <c r="J934" t="s">
        <v>1812</v>
      </c>
      <c r="K934" t="s">
        <v>2418</v>
      </c>
      <c r="M934" t="s">
        <v>2928</v>
      </c>
      <c r="N934" t="s">
        <v>2470</v>
      </c>
      <c r="O934" s="4">
        <v>44341</v>
      </c>
      <c r="P934" s="6">
        <f t="shared" si="28"/>
        <v>18</v>
      </c>
      <c r="Q934" s="5">
        <f t="shared" si="29"/>
        <v>0.6</v>
      </c>
      <c r="R934" t="s">
        <v>1507</v>
      </c>
      <c r="S934" t="s">
        <v>3919</v>
      </c>
      <c r="T934" t="s">
        <v>4085</v>
      </c>
      <c r="V934" t="s">
        <v>4085</v>
      </c>
      <c r="X934" s="7" t="s">
        <v>4452</v>
      </c>
      <c r="AA934" s="7" t="s">
        <v>5084</v>
      </c>
      <c r="AB934" s="7" t="s">
        <v>5085</v>
      </c>
      <c r="AC934" s="7"/>
      <c r="AJ934" t="s">
        <v>5315</v>
      </c>
      <c r="AK934" t="s">
        <v>5328</v>
      </c>
    </row>
    <row r="935" spans="1:37" ht="51" hidden="1" x14ac:dyDescent="0.2">
      <c r="A935" t="s">
        <v>44</v>
      </c>
      <c r="B935" t="s">
        <v>50</v>
      </c>
      <c r="C935">
        <v>44323</v>
      </c>
      <c r="D935">
        <v>6</v>
      </c>
      <c r="E935" t="s">
        <v>39</v>
      </c>
      <c r="F935" t="s">
        <v>40</v>
      </c>
      <c r="G935" t="s">
        <v>40</v>
      </c>
      <c r="I935">
        <v>1211</v>
      </c>
      <c r="J935" t="s">
        <v>1812</v>
      </c>
      <c r="K935" t="s">
        <v>2418</v>
      </c>
      <c r="M935" t="s">
        <v>2928</v>
      </c>
      <c r="N935" t="s">
        <v>2470</v>
      </c>
      <c r="O935" s="4">
        <v>44341</v>
      </c>
      <c r="P935" s="6">
        <f t="shared" si="28"/>
        <v>18</v>
      </c>
      <c r="Q935" s="5">
        <f t="shared" si="29"/>
        <v>0.6</v>
      </c>
      <c r="R935" t="s">
        <v>1507</v>
      </c>
      <c r="S935" t="s">
        <v>3919</v>
      </c>
      <c r="T935" t="s">
        <v>4085</v>
      </c>
      <c r="V935" t="s">
        <v>4085</v>
      </c>
      <c r="X935" s="7" t="s">
        <v>4452</v>
      </c>
      <c r="AA935" s="7" t="s">
        <v>5084</v>
      </c>
      <c r="AB935" s="7" t="s">
        <v>5085</v>
      </c>
      <c r="AC935" s="7"/>
      <c r="AG935" t="s">
        <v>4088</v>
      </c>
      <c r="AJ935" t="s">
        <v>5315</v>
      </c>
      <c r="AK935" t="s">
        <v>5328</v>
      </c>
    </row>
    <row r="936" spans="1:37" ht="51" hidden="1" x14ac:dyDescent="0.2">
      <c r="A936" t="s">
        <v>37</v>
      </c>
      <c r="B936" t="s">
        <v>50</v>
      </c>
      <c r="C936">
        <v>44327</v>
      </c>
      <c r="D936">
        <v>17</v>
      </c>
      <c r="E936" t="s">
        <v>39</v>
      </c>
      <c r="F936" t="s">
        <v>40</v>
      </c>
      <c r="G936" t="s">
        <v>40</v>
      </c>
      <c r="I936">
        <v>31658388</v>
      </c>
      <c r="J936" t="s">
        <v>1812</v>
      </c>
      <c r="K936" t="s">
        <v>2418</v>
      </c>
      <c r="M936" t="s">
        <v>2928</v>
      </c>
      <c r="N936" t="s">
        <v>2470</v>
      </c>
      <c r="O936" s="4">
        <v>44341</v>
      </c>
      <c r="P936" s="6">
        <f t="shared" si="28"/>
        <v>14</v>
      </c>
      <c r="Q936" s="5">
        <f t="shared" si="29"/>
        <v>0.46666666666666667</v>
      </c>
      <c r="R936">
        <v>3207072751</v>
      </c>
      <c r="S936" t="s">
        <v>3919</v>
      </c>
      <c r="T936" t="s">
        <v>4085</v>
      </c>
      <c r="V936" t="s">
        <v>4085</v>
      </c>
      <c r="X936" s="7" t="s">
        <v>4453</v>
      </c>
      <c r="AA936" s="7" t="s">
        <v>5084</v>
      </c>
      <c r="AB936" s="7" t="s">
        <v>5085</v>
      </c>
      <c r="AC936" s="7"/>
      <c r="AG936" t="s">
        <v>4088</v>
      </c>
      <c r="AJ936" t="s">
        <v>5315</v>
      </c>
      <c r="AK936" t="s">
        <v>5328</v>
      </c>
    </row>
    <row r="937" spans="1:37" ht="51" hidden="1" x14ac:dyDescent="0.2">
      <c r="A937" t="s">
        <v>37</v>
      </c>
      <c r="B937" t="s">
        <v>50</v>
      </c>
      <c r="C937">
        <v>44327</v>
      </c>
      <c r="D937">
        <v>16</v>
      </c>
      <c r="E937" t="s">
        <v>39</v>
      </c>
      <c r="F937" t="s">
        <v>40</v>
      </c>
      <c r="G937" t="s">
        <v>40</v>
      </c>
      <c r="I937">
        <v>30544112</v>
      </c>
      <c r="J937" t="s">
        <v>1812</v>
      </c>
      <c r="K937" t="s">
        <v>2418</v>
      </c>
      <c r="M937" t="s">
        <v>2928</v>
      </c>
      <c r="N937" t="s">
        <v>2470</v>
      </c>
      <c r="O937" s="4">
        <v>44341</v>
      </c>
      <c r="P937" s="6">
        <f t="shared" si="28"/>
        <v>14</v>
      </c>
      <c r="Q937" s="5">
        <f t="shared" si="29"/>
        <v>0.46666666666666667</v>
      </c>
      <c r="R937" t="s">
        <v>1507</v>
      </c>
      <c r="S937" t="s">
        <v>3919</v>
      </c>
      <c r="T937" t="s">
        <v>4085</v>
      </c>
      <c r="V937" t="s">
        <v>4085</v>
      </c>
      <c r="X937" s="7" t="s">
        <v>4453</v>
      </c>
      <c r="AA937" s="7" t="s">
        <v>5084</v>
      </c>
      <c r="AB937" s="7" t="s">
        <v>5085</v>
      </c>
      <c r="AC937" s="7"/>
      <c r="AG937" t="s">
        <v>4088</v>
      </c>
      <c r="AJ937" t="s">
        <v>5315</v>
      </c>
      <c r="AK937" t="s">
        <v>5328</v>
      </c>
    </row>
    <row r="938" spans="1:37" ht="51" hidden="1" x14ac:dyDescent="0.2">
      <c r="A938" t="s">
        <v>37</v>
      </c>
      <c r="B938" t="s">
        <v>50</v>
      </c>
      <c r="C938">
        <v>44328</v>
      </c>
      <c r="D938">
        <v>17</v>
      </c>
      <c r="E938" t="s">
        <v>39</v>
      </c>
      <c r="F938" t="s">
        <v>40</v>
      </c>
      <c r="G938" t="s">
        <v>40</v>
      </c>
      <c r="I938">
        <v>31335580</v>
      </c>
      <c r="J938" t="s">
        <v>1812</v>
      </c>
      <c r="K938" t="s">
        <v>2418</v>
      </c>
      <c r="M938" t="s">
        <v>2928</v>
      </c>
      <c r="N938" t="s">
        <v>2470</v>
      </c>
      <c r="O938" s="4">
        <v>44341</v>
      </c>
      <c r="P938" s="6">
        <f t="shared" si="28"/>
        <v>13</v>
      </c>
      <c r="Q938" s="5">
        <f t="shared" si="29"/>
        <v>0.43333333333333335</v>
      </c>
      <c r="R938" t="s">
        <v>1507</v>
      </c>
      <c r="S938" t="s">
        <v>3919</v>
      </c>
      <c r="T938" t="s">
        <v>4085</v>
      </c>
      <c r="V938" t="s">
        <v>4085</v>
      </c>
      <c r="X938" s="7" t="s">
        <v>4452</v>
      </c>
      <c r="AA938" s="7" t="s">
        <v>5084</v>
      </c>
      <c r="AB938" s="7" t="s">
        <v>5085</v>
      </c>
      <c r="AC938" s="7"/>
      <c r="AG938" t="s">
        <v>4088</v>
      </c>
      <c r="AJ938" t="s">
        <v>5315</v>
      </c>
      <c r="AK938" t="s">
        <v>5328</v>
      </c>
    </row>
    <row r="939" spans="1:37" ht="51" hidden="1" x14ac:dyDescent="0.2">
      <c r="A939" t="s">
        <v>37</v>
      </c>
      <c r="B939" t="s">
        <v>50</v>
      </c>
      <c r="C939">
        <v>44328</v>
      </c>
      <c r="D939">
        <v>15</v>
      </c>
      <c r="E939" t="s">
        <v>43</v>
      </c>
      <c r="F939" t="s">
        <v>40</v>
      </c>
      <c r="G939" t="s">
        <v>40</v>
      </c>
      <c r="I939">
        <v>31422850</v>
      </c>
      <c r="J939" t="s">
        <v>1812</v>
      </c>
      <c r="K939" t="s">
        <v>2418</v>
      </c>
      <c r="M939" t="s">
        <v>2928</v>
      </c>
      <c r="N939" t="s">
        <v>2470</v>
      </c>
      <c r="O939" s="4">
        <v>44341</v>
      </c>
      <c r="P939" s="6">
        <f t="shared" si="28"/>
        <v>13</v>
      </c>
      <c r="Q939" s="5">
        <f t="shared" si="29"/>
        <v>0.43333333333333335</v>
      </c>
      <c r="R939" t="s">
        <v>1507</v>
      </c>
      <c r="S939" t="s">
        <v>3919</v>
      </c>
      <c r="T939" t="s">
        <v>4085</v>
      </c>
      <c r="V939" t="s">
        <v>4085</v>
      </c>
      <c r="X939" s="7" t="s">
        <v>4452</v>
      </c>
      <c r="AA939" s="7" t="s">
        <v>5084</v>
      </c>
      <c r="AB939" s="7" t="s">
        <v>5085</v>
      </c>
      <c r="AC939" s="7"/>
      <c r="AG939" t="s">
        <v>4088</v>
      </c>
      <c r="AJ939" t="s">
        <v>5315</v>
      </c>
      <c r="AK939" t="s">
        <v>5328</v>
      </c>
    </row>
    <row r="940" spans="1:37" ht="51" hidden="1" x14ac:dyDescent="0.2">
      <c r="A940" t="s">
        <v>37</v>
      </c>
      <c r="B940" t="s">
        <v>50</v>
      </c>
      <c r="C940">
        <v>44328</v>
      </c>
      <c r="D940">
        <v>17</v>
      </c>
      <c r="E940" t="s">
        <v>39</v>
      </c>
      <c r="F940" t="s">
        <v>40</v>
      </c>
      <c r="G940" t="s">
        <v>40</v>
      </c>
      <c r="I940">
        <v>31432648</v>
      </c>
      <c r="J940" t="s">
        <v>1812</v>
      </c>
      <c r="K940" t="s">
        <v>2418</v>
      </c>
      <c r="M940" t="s">
        <v>2928</v>
      </c>
      <c r="N940" t="s">
        <v>2470</v>
      </c>
      <c r="O940" s="4">
        <v>44341</v>
      </c>
      <c r="P940" s="6">
        <f t="shared" si="28"/>
        <v>13</v>
      </c>
      <c r="Q940" s="5">
        <f t="shared" si="29"/>
        <v>0.43333333333333335</v>
      </c>
      <c r="R940" t="s">
        <v>1507</v>
      </c>
      <c r="S940" t="s">
        <v>3919</v>
      </c>
      <c r="T940" t="s">
        <v>4085</v>
      </c>
      <c r="V940" t="s">
        <v>4085</v>
      </c>
      <c r="X940" s="7" t="s">
        <v>4452</v>
      </c>
      <c r="AA940" s="7" t="s">
        <v>5084</v>
      </c>
      <c r="AB940" s="7" t="s">
        <v>5085</v>
      </c>
      <c r="AC940" s="7"/>
      <c r="AG940" t="s">
        <v>4088</v>
      </c>
      <c r="AJ940" t="s">
        <v>5315</v>
      </c>
      <c r="AK940" t="s">
        <v>5328</v>
      </c>
    </row>
    <row r="941" spans="1:37" ht="51" hidden="1" x14ac:dyDescent="0.2">
      <c r="A941" t="s">
        <v>37</v>
      </c>
      <c r="B941" t="s">
        <v>50</v>
      </c>
      <c r="C941">
        <v>44328</v>
      </c>
      <c r="D941">
        <v>16</v>
      </c>
      <c r="E941" t="s">
        <v>39</v>
      </c>
      <c r="F941" t="s">
        <v>40</v>
      </c>
      <c r="G941" t="s">
        <v>40</v>
      </c>
      <c r="I941">
        <v>31721430</v>
      </c>
      <c r="J941" t="s">
        <v>1812</v>
      </c>
      <c r="K941" t="s">
        <v>2418</v>
      </c>
      <c r="M941" t="s">
        <v>2928</v>
      </c>
      <c r="N941" t="s">
        <v>2470</v>
      </c>
      <c r="O941" s="4">
        <v>44341</v>
      </c>
      <c r="P941" s="6">
        <f t="shared" si="28"/>
        <v>13</v>
      </c>
      <c r="Q941" s="5">
        <f t="shared" si="29"/>
        <v>0.43333333333333335</v>
      </c>
      <c r="R941" t="s">
        <v>1507</v>
      </c>
      <c r="S941" t="s">
        <v>3919</v>
      </c>
      <c r="T941" t="s">
        <v>4085</v>
      </c>
      <c r="V941" t="s">
        <v>4085</v>
      </c>
      <c r="X941" s="7" t="s">
        <v>4452</v>
      </c>
      <c r="AA941" s="7" t="s">
        <v>5084</v>
      </c>
      <c r="AB941" s="7" t="s">
        <v>5085</v>
      </c>
      <c r="AC941" s="7"/>
      <c r="AG941" t="s">
        <v>4088</v>
      </c>
      <c r="AJ941" t="s">
        <v>5315</v>
      </c>
      <c r="AK941" t="s">
        <v>5328</v>
      </c>
    </row>
    <row r="942" spans="1:37" ht="51" hidden="1" x14ac:dyDescent="0.2">
      <c r="A942" t="s">
        <v>37</v>
      </c>
      <c r="B942" t="s">
        <v>50</v>
      </c>
      <c r="C942">
        <v>44328</v>
      </c>
      <c r="D942">
        <v>17</v>
      </c>
      <c r="E942" t="s">
        <v>39</v>
      </c>
      <c r="F942" t="s">
        <v>40</v>
      </c>
      <c r="G942" t="s">
        <v>40</v>
      </c>
      <c r="I942">
        <v>30144997</v>
      </c>
      <c r="J942" t="s">
        <v>1812</v>
      </c>
      <c r="K942" t="s">
        <v>2418</v>
      </c>
      <c r="M942" t="s">
        <v>2928</v>
      </c>
      <c r="N942" t="s">
        <v>2470</v>
      </c>
      <c r="O942" s="4">
        <v>44341</v>
      </c>
      <c r="P942" s="6">
        <f t="shared" si="28"/>
        <v>13</v>
      </c>
      <c r="Q942" s="5">
        <f t="shared" si="29"/>
        <v>0.43333333333333335</v>
      </c>
      <c r="R942" t="s">
        <v>1507</v>
      </c>
      <c r="S942" t="s">
        <v>3919</v>
      </c>
      <c r="T942" t="s">
        <v>4085</v>
      </c>
      <c r="V942" t="s">
        <v>4085</v>
      </c>
      <c r="X942" s="7" t="s">
        <v>4454</v>
      </c>
      <c r="AA942" s="7" t="s">
        <v>5084</v>
      </c>
      <c r="AB942" s="7" t="s">
        <v>5085</v>
      </c>
      <c r="AC942" s="7"/>
      <c r="AG942" t="s">
        <v>4088</v>
      </c>
      <c r="AJ942" t="s">
        <v>5315</v>
      </c>
      <c r="AK942" t="s">
        <v>5328</v>
      </c>
    </row>
    <row r="943" spans="1:37" ht="51" hidden="1" x14ac:dyDescent="0.2">
      <c r="A943" t="s">
        <v>37</v>
      </c>
      <c r="B943" t="s">
        <v>50</v>
      </c>
      <c r="C943">
        <v>44329</v>
      </c>
      <c r="D943">
        <v>15</v>
      </c>
      <c r="E943" t="s">
        <v>39</v>
      </c>
      <c r="F943" t="s">
        <v>40</v>
      </c>
      <c r="G943" t="s">
        <v>40</v>
      </c>
      <c r="I943">
        <v>30838274</v>
      </c>
      <c r="J943" t="s">
        <v>1812</v>
      </c>
      <c r="K943" t="s">
        <v>2418</v>
      </c>
      <c r="M943" t="s">
        <v>2928</v>
      </c>
      <c r="N943" t="s">
        <v>2470</v>
      </c>
      <c r="O943" s="4">
        <v>44341</v>
      </c>
      <c r="P943" s="6">
        <f t="shared" si="28"/>
        <v>12</v>
      </c>
      <c r="Q943" s="5">
        <f t="shared" si="29"/>
        <v>0.4</v>
      </c>
      <c r="R943" t="s">
        <v>1507</v>
      </c>
      <c r="S943" t="s">
        <v>3919</v>
      </c>
      <c r="T943" t="s">
        <v>4085</v>
      </c>
      <c r="V943" t="s">
        <v>4085</v>
      </c>
      <c r="X943" s="7" t="s">
        <v>4452</v>
      </c>
      <c r="AA943" s="7" t="s">
        <v>5084</v>
      </c>
      <c r="AB943" s="7" t="s">
        <v>5085</v>
      </c>
      <c r="AC943" s="7"/>
      <c r="AG943" t="s">
        <v>4088</v>
      </c>
      <c r="AJ943" t="s">
        <v>5315</v>
      </c>
      <c r="AK943" t="s">
        <v>5328</v>
      </c>
    </row>
    <row r="944" spans="1:37" ht="51" hidden="1" x14ac:dyDescent="0.2">
      <c r="A944" t="s">
        <v>37</v>
      </c>
      <c r="B944" t="s">
        <v>50</v>
      </c>
      <c r="C944">
        <v>44329</v>
      </c>
      <c r="D944">
        <v>16</v>
      </c>
      <c r="E944" t="s">
        <v>43</v>
      </c>
      <c r="F944" t="s">
        <v>40</v>
      </c>
      <c r="G944" t="s">
        <v>40</v>
      </c>
      <c r="I944">
        <v>31813887</v>
      </c>
      <c r="J944" t="s">
        <v>1812</v>
      </c>
      <c r="K944" t="s">
        <v>2418</v>
      </c>
      <c r="M944" t="s">
        <v>2928</v>
      </c>
      <c r="N944" t="s">
        <v>2470</v>
      </c>
      <c r="O944" s="4">
        <v>44341</v>
      </c>
      <c r="P944" s="6">
        <f t="shared" si="28"/>
        <v>12</v>
      </c>
      <c r="Q944" s="5">
        <f t="shared" si="29"/>
        <v>0.4</v>
      </c>
      <c r="R944" t="s">
        <v>1507</v>
      </c>
      <c r="S944" t="s">
        <v>3919</v>
      </c>
      <c r="T944" t="s">
        <v>4085</v>
      </c>
      <c r="V944" t="s">
        <v>4085</v>
      </c>
      <c r="X944" s="7" t="s">
        <v>4455</v>
      </c>
      <c r="AA944" s="7" t="s">
        <v>5084</v>
      </c>
      <c r="AB944" s="7" t="s">
        <v>5085</v>
      </c>
      <c r="AC944" s="7"/>
      <c r="AE944" t="s">
        <v>4088</v>
      </c>
      <c r="AG944" t="s">
        <v>4088</v>
      </c>
      <c r="AJ944" t="s">
        <v>5315</v>
      </c>
      <c r="AK944" t="s">
        <v>5328</v>
      </c>
    </row>
    <row r="945" spans="1:37" ht="51" hidden="1" x14ac:dyDescent="0.2">
      <c r="A945" t="s">
        <v>37</v>
      </c>
      <c r="B945" t="s">
        <v>50</v>
      </c>
      <c r="C945">
        <v>44330</v>
      </c>
      <c r="D945">
        <v>16</v>
      </c>
      <c r="E945" t="s">
        <v>39</v>
      </c>
      <c r="F945" t="s">
        <v>40</v>
      </c>
      <c r="G945" t="s">
        <v>40</v>
      </c>
      <c r="I945">
        <v>31513637</v>
      </c>
      <c r="J945" t="s">
        <v>1812</v>
      </c>
      <c r="K945" t="s">
        <v>2454</v>
      </c>
      <c r="M945" t="s">
        <v>2935</v>
      </c>
      <c r="N945" t="s">
        <v>2470</v>
      </c>
      <c r="O945" s="4">
        <v>44341</v>
      </c>
      <c r="P945" s="6">
        <f t="shared" si="28"/>
        <v>11</v>
      </c>
      <c r="Q945" s="5">
        <f t="shared" si="29"/>
        <v>0.36666666666666664</v>
      </c>
      <c r="R945" t="s">
        <v>1507</v>
      </c>
      <c r="S945" t="s">
        <v>3919</v>
      </c>
      <c r="T945" t="s">
        <v>4085</v>
      </c>
      <c r="V945" t="s">
        <v>4085</v>
      </c>
      <c r="X945" s="7" t="s">
        <v>4452</v>
      </c>
      <c r="AA945" s="7" t="s">
        <v>5084</v>
      </c>
      <c r="AB945" s="7" t="s">
        <v>5085</v>
      </c>
      <c r="AC945" s="7"/>
      <c r="AG945" t="s">
        <v>4088</v>
      </c>
      <c r="AJ945" t="s">
        <v>5315</v>
      </c>
      <c r="AK945" t="s">
        <v>5328</v>
      </c>
    </row>
    <row r="946" spans="1:37" ht="51" hidden="1" x14ac:dyDescent="0.2">
      <c r="A946" t="s">
        <v>37</v>
      </c>
      <c r="B946" t="s">
        <v>50</v>
      </c>
      <c r="C946">
        <v>44330</v>
      </c>
      <c r="D946">
        <v>17</v>
      </c>
      <c r="E946" t="s">
        <v>43</v>
      </c>
      <c r="F946" t="s">
        <v>40</v>
      </c>
      <c r="G946" t="s">
        <v>40</v>
      </c>
      <c r="I946">
        <v>30388260</v>
      </c>
      <c r="J946" t="s">
        <v>1812</v>
      </c>
      <c r="K946" t="s">
        <v>2418</v>
      </c>
      <c r="M946" t="s">
        <v>2928</v>
      </c>
      <c r="N946" t="s">
        <v>2470</v>
      </c>
      <c r="O946" s="4">
        <v>44341</v>
      </c>
      <c r="P946" s="6">
        <f t="shared" si="28"/>
        <v>11</v>
      </c>
      <c r="Q946" s="5">
        <f t="shared" si="29"/>
        <v>0.36666666666666664</v>
      </c>
      <c r="R946" t="s">
        <v>1507</v>
      </c>
      <c r="S946" t="s">
        <v>3919</v>
      </c>
      <c r="T946" t="s">
        <v>4085</v>
      </c>
      <c r="V946" t="s">
        <v>4085</v>
      </c>
      <c r="X946" s="7" t="s">
        <v>4452</v>
      </c>
      <c r="AA946" s="7" t="s">
        <v>5084</v>
      </c>
      <c r="AB946" s="7" t="s">
        <v>5085</v>
      </c>
      <c r="AC946" s="7"/>
      <c r="AE946" t="s">
        <v>4088</v>
      </c>
      <c r="AG946" t="s">
        <v>4088</v>
      </c>
      <c r="AJ946" t="s">
        <v>5315</v>
      </c>
      <c r="AK946" t="s">
        <v>5328</v>
      </c>
    </row>
    <row r="947" spans="1:37" ht="51" hidden="1" x14ac:dyDescent="0.2">
      <c r="A947" t="s">
        <v>37</v>
      </c>
      <c r="B947" t="s">
        <v>50</v>
      </c>
      <c r="C947">
        <v>44330</v>
      </c>
      <c r="D947">
        <v>15</v>
      </c>
      <c r="E947" t="s">
        <v>39</v>
      </c>
      <c r="F947" t="s">
        <v>40</v>
      </c>
      <c r="G947" t="s">
        <v>40</v>
      </c>
      <c r="I947">
        <v>32808082</v>
      </c>
      <c r="J947" t="s">
        <v>1812</v>
      </c>
      <c r="K947" t="s">
        <v>2418</v>
      </c>
      <c r="M947" t="s">
        <v>2928</v>
      </c>
      <c r="N947" t="s">
        <v>2470</v>
      </c>
      <c r="O947" s="4">
        <v>44341</v>
      </c>
      <c r="P947" s="6">
        <f t="shared" si="28"/>
        <v>11</v>
      </c>
      <c r="Q947" s="5">
        <f t="shared" si="29"/>
        <v>0.36666666666666664</v>
      </c>
      <c r="R947" t="s">
        <v>1507</v>
      </c>
      <c r="S947" t="s">
        <v>3919</v>
      </c>
      <c r="T947" t="s">
        <v>4085</v>
      </c>
      <c r="V947" t="s">
        <v>4085</v>
      </c>
      <c r="X947" s="7" t="s">
        <v>4452</v>
      </c>
      <c r="AA947" s="7" t="s">
        <v>5084</v>
      </c>
      <c r="AB947" s="7" t="s">
        <v>5085</v>
      </c>
      <c r="AC947" s="7"/>
      <c r="AG947" t="s">
        <v>4088</v>
      </c>
      <c r="AJ947" t="s">
        <v>5315</v>
      </c>
      <c r="AK947" t="s">
        <v>5328</v>
      </c>
    </row>
    <row r="948" spans="1:37" ht="51" hidden="1" x14ac:dyDescent="0.2">
      <c r="A948" t="s">
        <v>37</v>
      </c>
      <c r="B948" t="s">
        <v>50</v>
      </c>
      <c r="C948">
        <v>44330</v>
      </c>
      <c r="D948">
        <v>17</v>
      </c>
      <c r="E948" t="s">
        <v>43</v>
      </c>
      <c r="F948" t="s">
        <v>40</v>
      </c>
      <c r="G948" t="s">
        <v>40</v>
      </c>
      <c r="I948">
        <v>31452135</v>
      </c>
      <c r="J948" t="s">
        <v>1812</v>
      </c>
      <c r="K948" t="s">
        <v>2418</v>
      </c>
      <c r="M948" t="s">
        <v>2928</v>
      </c>
      <c r="N948" t="s">
        <v>2470</v>
      </c>
      <c r="O948" s="4">
        <v>44341</v>
      </c>
      <c r="P948" s="6">
        <f t="shared" si="28"/>
        <v>11</v>
      </c>
      <c r="Q948" s="5">
        <f t="shared" si="29"/>
        <v>0.36666666666666664</v>
      </c>
      <c r="R948">
        <v>3228988423</v>
      </c>
      <c r="S948" t="s">
        <v>3919</v>
      </c>
      <c r="T948" t="s">
        <v>4085</v>
      </c>
      <c r="V948" t="s">
        <v>4085</v>
      </c>
      <c r="X948" s="7" t="s">
        <v>4452</v>
      </c>
      <c r="AA948" s="7" t="s">
        <v>5084</v>
      </c>
      <c r="AB948" s="7" t="s">
        <v>5085</v>
      </c>
      <c r="AC948" s="7"/>
      <c r="AG948" t="s">
        <v>4088</v>
      </c>
      <c r="AJ948" t="s">
        <v>5315</v>
      </c>
      <c r="AK948" t="s">
        <v>5328</v>
      </c>
    </row>
    <row r="949" spans="1:37" ht="51" hidden="1" x14ac:dyDescent="0.2">
      <c r="A949" t="s">
        <v>44</v>
      </c>
      <c r="B949" t="s">
        <v>50</v>
      </c>
      <c r="C949">
        <v>44330</v>
      </c>
      <c r="D949">
        <v>17</v>
      </c>
      <c r="E949" t="s">
        <v>39</v>
      </c>
      <c r="F949" t="s">
        <v>40</v>
      </c>
      <c r="G949" t="s">
        <v>40</v>
      </c>
      <c r="I949">
        <v>31752454</v>
      </c>
      <c r="J949" t="s">
        <v>1812</v>
      </c>
      <c r="K949" t="s">
        <v>2418</v>
      </c>
      <c r="M949" t="s">
        <v>2928</v>
      </c>
      <c r="N949" t="s">
        <v>2470</v>
      </c>
      <c r="O949" s="4">
        <v>44341</v>
      </c>
      <c r="P949" s="6">
        <f t="shared" si="28"/>
        <v>11</v>
      </c>
      <c r="Q949" s="5">
        <f t="shared" si="29"/>
        <v>0.36666666666666664</v>
      </c>
      <c r="R949" t="s">
        <v>1507</v>
      </c>
      <c r="S949" t="s">
        <v>3919</v>
      </c>
      <c r="T949" t="s">
        <v>4085</v>
      </c>
      <c r="V949" t="s">
        <v>4085</v>
      </c>
      <c r="X949" s="7" t="s">
        <v>4452</v>
      </c>
      <c r="AA949" s="7" t="s">
        <v>5084</v>
      </c>
      <c r="AB949" s="7" t="s">
        <v>5085</v>
      </c>
      <c r="AC949" s="7"/>
      <c r="AG949" t="s">
        <v>4088</v>
      </c>
      <c r="AJ949" t="s">
        <v>5315</v>
      </c>
      <c r="AK949" t="s">
        <v>5328</v>
      </c>
    </row>
    <row r="950" spans="1:37" ht="51" hidden="1" x14ac:dyDescent="0.2">
      <c r="A950" t="s">
        <v>37</v>
      </c>
      <c r="B950" t="s">
        <v>50</v>
      </c>
      <c r="C950">
        <v>44331</v>
      </c>
      <c r="D950">
        <v>17</v>
      </c>
      <c r="E950" t="s">
        <v>43</v>
      </c>
      <c r="F950" t="s">
        <v>40</v>
      </c>
      <c r="G950" t="s">
        <v>40</v>
      </c>
      <c r="I950">
        <v>30073201</v>
      </c>
      <c r="J950" t="s">
        <v>1812</v>
      </c>
      <c r="K950" t="s">
        <v>2418</v>
      </c>
      <c r="M950" t="s">
        <v>2928</v>
      </c>
      <c r="N950" t="s">
        <v>2470</v>
      </c>
      <c r="O950" s="4">
        <v>44341</v>
      </c>
      <c r="P950" s="6">
        <f t="shared" si="28"/>
        <v>10</v>
      </c>
      <c r="Q950" s="5">
        <f t="shared" si="29"/>
        <v>0.33333333333333331</v>
      </c>
      <c r="R950" t="s">
        <v>1507</v>
      </c>
      <c r="S950" t="s">
        <v>3919</v>
      </c>
      <c r="T950" t="s">
        <v>4085</v>
      </c>
      <c r="V950" t="s">
        <v>4085</v>
      </c>
      <c r="X950" s="7" t="s">
        <v>4452</v>
      </c>
      <c r="AA950" s="7" t="s">
        <v>5084</v>
      </c>
      <c r="AB950" s="7" t="s">
        <v>5085</v>
      </c>
      <c r="AC950" s="7"/>
      <c r="AE950" t="s">
        <v>4088</v>
      </c>
      <c r="AG950" t="s">
        <v>4088</v>
      </c>
      <c r="AJ950" t="s">
        <v>5315</v>
      </c>
      <c r="AK950" t="s">
        <v>5328</v>
      </c>
    </row>
    <row r="951" spans="1:37" ht="51" hidden="1" x14ac:dyDescent="0.2">
      <c r="A951" t="s">
        <v>37</v>
      </c>
      <c r="B951" t="s">
        <v>50</v>
      </c>
      <c r="C951">
        <v>44331</v>
      </c>
      <c r="D951">
        <v>16</v>
      </c>
      <c r="E951" t="s">
        <v>43</v>
      </c>
      <c r="F951" t="s">
        <v>40</v>
      </c>
      <c r="G951" t="s">
        <v>40</v>
      </c>
      <c r="I951">
        <v>14102004</v>
      </c>
      <c r="J951" t="s">
        <v>1812</v>
      </c>
      <c r="K951" t="s">
        <v>2418</v>
      </c>
      <c r="M951" t="s">
        <v>2928</v>
      </c>
      <c r="N951" t="s">
        <v>2470</v>
      </c>
      <c r="O951" s="4">
        <v>44341</v>
      </c>
      <c r="P951" s="6">
        <f t="shared" si="28"/>
        <v>10</v>
      </c>
      <c r="Q951" s="5">
        <f t="shared" si="29"/>
        <v>0.33333333333333331</v>
      </c>
      <c r="R951" t="s">
        <v>1507</v>
      </c>
      <c r="S951" t="s">
        <v>3919</v>
      </c>
      <c r="T951" t="s">
        <v>4085</v>
      </c>
      <c r="V951" t="s">
        <v>4085</v>
      </c>
      <c r="X951" s="7" t="s">
        <v>4455</v>
      </c>
      <c r="AA951" s="7" t="s">
        <v>5084</v>
      </c>
      <c r="AB951" s="7" t="s">
        <v>5085</v>
      </c>
      <c r="AC951" s="7"/>
      <c r="AE951" t="s">
        <v>4088</v>
      </c>
      <c r="AG951" t="s">
        <v>4088</v>
      </c>
      <c r="AJ951" t="s">
        <v>5315</v>
      </c>
      <c r="AK951" t="s">
        <v>5328</v>
      </c>
    </row>
    <row r="952" spans="1:37" ht="51" hidden="1" x14ac:dyDescent="0.2">
      <c r="A952" t="s">
        <v>37</v>
      </c>
      <c r="B952" t="s">
        <v>50</v>
      </c>
      <c r="C952">
        <v>44331</v>
      </c>
      <c r="D952">
        <v>16</v>
      </c>
      <c r="E952" t="s">
        <v>43</v>
      </c>
      <c r="F952" t="s">
        <v>40</v>
      </c>
      <c r="G952" t="s">
        <v>40</v>
      </c>
      <c r="I952">
        <v>32160095</v>
      </c>
      <c r="J952" t="s">
        <v>1812</v>
      </c>
      <c r="K952" t="s">
        <v>2418</v>
      </c>
      <c r="M952" t="s">
        <v>2928</v>
      </c>
      <c r="N952" t="s">
        <v>2470</v>
      </c>
      <c r="O952" s="4">
        <v>44341</v>
      </c>
      <c r="P952" s="6">
        <f t="shared" si="28"/>
        <v>10</v>
      </c>
      <c r="Q952" s="5">
        <f t="shared" si="29"/>
        <v>0.33333333333333331</v>
      </c>
      <c r="R952" t="s">
        <v>1507</v>
      </c>
      <c r="S952" t="s">
        <v>3919</v>
      </c>
      <c r="T952" t="s">
        <v>4085</v>
      </c>
      <c r="V952" t="s">
        <v>4085</v>
      </c>
      <c r="X952" s="7" t="s">
        <v>4452</v>
      </c>
      <c r="AA952" s="7" t="s">
        <v>5084</v>
      </c>
      <c r="AB952" s="7" t="s">
        <v>5085</v>
      </c>
      <c r="AC952" s="7"/>
      <c r="AG952" t="s">
        <v>4088</v>
      </c>
      <c r="AJ952" t="s">
        <v>5315</v>
      </c>
      <c r="AK952" t="s">
        <v>5328</v>
      </c>
    </row>
    <row r="953" spans="1:37" ht="51" hidden="1" x14ac:dyDescent="0.2">
      <c r="A953" t="s">
        <v>37</v>
      </c>
      <c r="B953" t="s">
        <v>50</v>
      </c>
      <c r="C953">
        <v>44331</v>
      </c>
      <c r="D953">
        <v>15</v>
      </c>
      <c r="E953" t="s">
        <v>43</v>
      </c>
      <c r="F953" t="s">
        <v>40</v>
      </c>
      <c r="G953" t="s">
        <v>40</v>
      </c>
      <c r="I953">
        <v>31812259</v>
      </c>
      <c r="J953" t="s">
        <v>1812</v>
      </c>
      <c r="K953" t="s">
        <v>2418</v>
      </c>
      <c r="M953" t="s">
        <v>2928</v>
      </c>
      <c r="N953" t="s">
        <v>2470</v>
      </c>
      <c r="O953" s="4">
        <v>44341</v>
      </c>
      <c r="P953" s="6">
        <f t="shared" si="28"/>
        <v>10</v>
      </c>
      <c r="Q953" s="5">
        <f t="shared" si="29"/>
        <v>0.33333333333333331</v>
      </c>
      <c r="R953" t="s">
        <v>1507</v>
      </c>
      <c r="S953" t="s">
        <v>3919</v>
      </c>
      <c r="T953" t="s">
        <v>4085</v>
      </c>
      <c r="V953" t="s">
        <v>4085</v>
      </c>
      <c r="X953" s="7" t="s">
        <v>4452</v>
      </c>
      <c r="AA953" s="7" t="s">
        <v>5084</v>
      </c>
      <c r="AB953" s="7" t="s">
        <v>5085</v>
      </c>
      <c r="AC953" s="7"/>
      <c r="AG953" t="s">
        <v>4088</v>
      </c>
      <c r="AJ953" t="s">
        <v>5315</v>
      </c>
      <c r="AK953" t="s">
        <v>5328</v>
      </c>
    </row>
    <row r="954" spans="1:37" ht="51" hidden="1" x14ac:dyDescent="0.2">
      <c r="A954" t="s">
        <v>44</v>
      </c>
      <c r="B954" t="s">
        <v>50</v>
      </c>
      <c r="C954">
        <v>44331</v>
      </c>
      <c r="D954">
        <v>11</v>
      </c>
      <c r="E954" t="s">
        <v>39</v>
      </c>
      <c r="F954" t="s">
        <v>40</v>
      </c>
      <c r="G954" t="s">
        <v>40</v>
      </c>
      <c r="I954">
        <v>92</v>
      </c>
      <c r="J954" t="s">
        <v>1812</v>
      </c>
      <c r="K954" t="s">
        <v>2454</v>
      </c>
      <c r="M954" t="s">
        <v>2935</v>
      </c>
      <c r="N954" t="s">
        <v>2470</v>
      </c>
      <c r="O954" s="4">
        <v>44341</v>
      </c>
      <c r="P954" s="6">
        <f t="shared" si="28"/>
        <v>10</v>
      </c>
      <c r="Q954" s="5">
        <f t="shared" si="29"/>
        <v>0.33333333333333331</v>
      </c>
      <c r="R954" t="s">
        <v>1507</v>
      </c>
      <c r="S954" t="s">
        <v>3919</v>
      </c>
      <c r="T954" t="s">
        <v>4085</v>
      </c>
      <c r="V954" t="s">
        <v>4085</v>
      </c>
      <c r="X954" s="7" t="s">
        <v>4456</v>
      </c>
      <c r="AA954" s="7" t="s">
        <v>5084</v>
      </c>
      <c r="AB954" s="7" t="s">
        <v>5085</v>
      </c>
      <c r="AC954" s="7"/>
      <c r="AG954" t="s">
        <v>4088</v>
      </c>
      <c r="AJ954" t="s">
        <v>5315</v>
      </c>
      <c r="AK954" t="s">
        <v>5328</v>
      </c>
    </row>
    <row r="955" spans="1:37" ht="51" hidden="1" x14ac:dyDescent="0.2">
      <c r="A955" t="s">
        <v>44</v>
      </c>
      <c r="B955" t="s">
        <v>50</v>
      </c>
      <c r="C955">
        <v>44331</v>
      </c>
      <c r="D955">
        <v>10</v>
      </c>
      <c r="E955" t="s">
        <v>43</v>
      </c>
      <c r="F955" t="s">
        <v>40</v>
      </c>
      <c r="G955" t="s">
        <v>40</v>
      </c>
      <c r="I955">
        <v>93</v>
      </c>
      <c r="J955" t="s">
        <v>1812</v>
      </c>
      <c r="K955" t="s">
        <v>2454</v>
      </c>
      <c r="M955" t="s">
        <v>2935</v>
      </c>
      <c r="N955" t="s">
        <v>2470</v>
      </c>
      <c r="O955" s="4">
        <v>44341</v>
      </c>
      <c r="P955" s="6">
        <f t="shared" si="28"/>
        <v>10</v>
      </c>
      <c r="Q955" s="5">
        <f t="shared" si="29"/>
        <v>0.33333333333333331</v>
      </c>
      <c r="R955" t="s">
        <v>1507</v>
      </c>
      <c r="S955" t="s">
        <v>3919</v>
      </c>
      <c r="T955" t="s">
        <v>4085</v>
      </c>
      <c r="V955" t="s">
        <v>4085</v>
      </c>
      <c r="X955" s="7" t="s">
        <v>4456</v>
      </c>
      <c r="AA955" s="7" t="s">
        <v>5084</v>
      </c>
      <c r="AB955" s="7" t="s">
        <v>5085</v>
      </c>
      <c r="AC955" s="7"/>
      <c r="AG955" t="s">
        <v>4088</v>
      </c>
      <c r="AJ955" t="s">
        <v>5315</v>
      </c>
      <c r="AK955" t="s">
        <v>5328</v>
      </c>
    </row>
    <row r="956" spans="1:37" ht="51" hidden="1" x14ac:dyDescent="0.2">
      <c r="A956" t="s">
        <v>37</v>
      </c>
      <c r="B956" t="s">
        <v>50</v>
      </c>
      <c r="C956">
        <v>44331</v>
      </c>
      <c r="D956">
        <v>16</v>
      </c>
      <c r="E956" t="s">
        <v>39</v>
      </c>
      <c r="F956" t="s">
        <v>40</v>
      </c>
      <c r="G956" t="s">
        <v>40</v>
      </c>
      <c r="I956">
        <v>31721430</v>
      </c>
      <c r="J956" t="s">
        <v>1812</v>
      </c>
      <c r="K956" t="s">
        <v>2454</v>
      </c>
      <c r="M956" t="s">
        <v>2935</v>
      </c>
      <c r="N956" t="s">
        <v>2470</v>
      </c>
      <c r="O956" s="4">
        <v>44341</v>
      </c>
      <c r="P956" s="6">
        <f t="shared" si="28"/>
        <v>10</v>
      </c>
      <c r="Q956" s="5">
        <f t="shared" si="29"/>
        <v>0.33333333333333331</v>
      </c>
      <c r="R956" t="s">
        <v>1507</v>
      </c>
      <c r="S956" t="s">
        <v>3919</v>
      </c>
      <c r="T956" t="s">
        <v>4085</v>
      </c>
      <c r="V956" t="s">
        <v>4085</v>
      </c>
      <c r="X956" s="7" t="s">
        <v>4456</v>
      </c>
      <c r="AA956" s="7" t="s">
        <v>5084</v>
      </c>
      <c r="AB956" s="7" t="s">
        <v>5085</v>
      </c>
      <c r="AC956" s="7"/>
      <c r="AG956" t="s">
        <v>4088</v>
      </c>
      <c r="AJ956" t="s">
        <v>5315</v>
      </c>
      <c r="AK956" t="s">
        <v>5328</v>
      </c>
    </row>
    <row r="957" spans="1:37" ht="51" hidden="1" x14ac:dyDescent="0.2">
      <c r="A957" t="s">
        <v>37</v>
      </c>
      <c r="B957" t="s">
        <v>50</v>
      </c>
      <c r="C957">
        <v>44331</v>
      </c>
      <c r="D957">
        <v>14</v>
      </c>
      <c r="E957" t="s">
        <v>39</v>
      </c>
      <c r="F957" t="s">
        <v>40</v>
      </c>
      <c r="G957" t="s">
        <v>40</v>
      </c>
      <c r="I957">
        <v>33482254</v>
      </c>
      <c r="J957" t="s">
        <v>1812</v>
      </c>
      <c r="K957" t="s">
        <v>2454</v>
      </c>
      <c r="M957" t="s">
        <v>2935</v>
      </c>
      <c r="N957" t="s">
        <v>2470</v>
      </c>
      <c r="O957" s="4">
        <v>44341</v>
      </c>
      <c r="P957" s="6">
        <f t="shared" si="28"/>
        <v>10</v>
      </c>
      <c r="Q957" s="5">
        <f t="shared" si="29"/>
        <v>0.33333333333333331</v>
      </c>
      <c r="R957" t="s">
        <v>1507</v>
      </c>
      <c r="S957" t="s">
        <v>3919</v>
      </c>
      <c r="T957" t="s">
        <v>4085</v>
      </c>
      <c r="V957" t="s">
        <v>4085</v>
      </c>
      <c r="X957" s="7" t="s">
        <v>4452</v>
      </c>
      <c r="AA957" s="7" t="s">
        <v>5084</v>
      </c>
      <c r="AB957" s="7" t="s">
        <v>5085</v>
      </c>
      <c r="AC957" s="7"/>
      <c r="AG957" t="s">
        <v>4088</v>
      </c>
      <c r="AJ957" t="s">
        <v>5315</v>
      </c>
      <c r="AK957" t="s">
        <v>5328</v>
      </c>
    </row>
    <row r="958" spans="1:37" ht="51" hidden="1" x14ac:dyDescent="0.2">
      <c r="A958" t="s">
        <v>37</v>
      </c>
      <c r="B958" t="s">
        <v>50</v>
      </c>
      <c r="C958">
        <v>44331</v>
      </c>
      <c r="D958">
        <v>13</v>
      </c>
      <c r="E958" t="s">
        <v>43</v>
      </c>
      <c r="F958" t="s">
        <v>40</v>
      </c>
      <c r="G958" t="s">
        <v>40</v>
      </c>
      <c r="I958">
        <v>33290318</v>
      </c>
      <c r="J958" t="s">
        <v>1812</v>
      </c>
      <c r="K958" t="s">
        <v>2454</v>
      </c>
      <c r="M958" t="s">
        <v>2935</v>
      </c>
      <c r="N958" t="s">
        <v>2470</v>
      </c>
      <c r="O958" s="4">
        <v>44341</v>
      </c>
      <c r="P958" s="6">
        <f t="shared" si="28"/>
        <v>10</v>
      </c>
      <c r="Q958" s="5">
        <f t="shared" si="29"/>
        <v>0.33333333333333331</v>
      </c>
      <c r="R958" t="s">
        <v>1507</v>
      </c>
      <c r="S958" t="s">
        <v>3919</v>
      </c>
      <c r="T958" t="s">
        <v>4085</v>
      </c>
      <c r="V958" t="s">
        <v>4085</v>
      </c>
      <c r="X958" s="7" t="s">
        <v>4452</v>
      </c>
      <c r="AA958" s="7" t="s">
        <v>5084</v>
      </c>
      <c r="AB958" s="7" t="s">
        <v>5085</v>
      </c>
      <c r="AC958" s="7"/>
      <c r="AG958" t="s">
        <v>4088</v>
      </c>
      <c r="AJ958" t="s">
        <v>5315</v>
      </c>
      <c r="AK958" t="s">
        <v>5328</v>
      </c>
    </row>
    <row r="959" spans="1:37" ht="51" hidden="1" x14ac:dyDescent="0.2">
      <c r="A959" t="s">
        <v>37</v>
      </c>
      <c r="B959" t="s">
        <v>50</v>
      </c>
      <c r="C959">
        <v>44332</v>
      </c>
      <c r="D959">
        <v>17</v>
      </c>
      <c r="E959" t="s">
        <v>39</v>
      </c>
      <c r="F959" t="s">
        <v>40</v>
      </c>
      <c r="G959" t="s">
        <v>40</v>
      </c>
      <c r="I959">
        <v>30656958</v>
      </c>
      <c r="J959" t="s">
        <v>1812</v>
      </c>
      <c r="K959" t="s">
        <v>2454</v>
      </c>
      <c r="M959" t="s">
        <v>2935</v>
      </c>
      <c r="N959" t="s">
        <v>2470</v>
      </c>
      <c r="O959" s="4">
        <v>44341</v>
      </c>
      <c r="P959" s="6">
        <f t="shared" si="28"/>
        <v>9</v>
      </c>
      <c r="Q959" s="5">
        <f t="shared" si="29"/>
        <v>0.3</v>
      </c>
      <c r="R959" t="s">
        <v>1507</v>
      </c>
      <c r="S959" t="s">
        <v>3919</v>
      </c>
      <c r="T959" t="s">
        <v>4085</v>
      </c>
      <c r="V959" t="s">
        <v>4085</v>
      </c>
      <c r="X959" s="7" t="s">
        <v>4452</v>
      </c>
      <c r="AA959" s="7" t="s">
        <v>5084</v>
      </c>
      <c r="AB959" s="7" t="s">
        <v>5085</v>
      </c>
      <c r="AC959" s="7"/>
      <c r="AG959" t="s">
        <v>4088</v>
      </c>
      <c r="AJ959" t="s">
        <v>5315</v>
      </c>
      <c r="AK959" t="s">
        <v>5328</v>
      </c>
    </row>
    <row r="960" spans="1:37" ht="51" hidden="1" x14ac:dyDescent="0.2">
      <c r="A960" t="s">
        <v>37</v>
      </c>
      <c r="B960" t="s">
        <v>50</v>
      </c>
      <c r="C960">
        <v>44332</v>
      </c>
      <c r="D960">
        <v>15</v>
      </c>
      <c r="E960" t="s">
        <v>43</v>
      </c>
      <c r="F960" t="s">
        <v>40</v>
      </c>
      <c r="G960" t="s">
        <v>40</v>
      </c>
      <c r="I960">
        <v>31321932</v>
      </c>
      <c r="J960" t="s">
        <v>1812</v>
      </c>
      <c r="K960" t="s">
        <v>2454</v>
      </c>
      <c r="M960" t="s">
        <v>2935</v>
      </c>
      <c r="N960" t="s">
        <v>2470</v>
      </c>
      <c r="O960" s="4">
        <v>44341</v>
      </c>
      <c r="P960" s="6">
        <f t="shared" si="28"/>
        <v>9</v>
      </c>
      <c r="Q960" s="5">
        <f t="shared" si="29"/>
        <v>0.3</v>
      </c>
      <c r="R960" t="s">
        <v>1507</v>
      </c>
      <c r="S960" t="s">
        <v>3919</v>
      </c>
      <c r="T960" t="s">
        <v>4085</v>
      </c>
      <c r="V960" t="s">
        <v>4085</v>
      </c>
      <c r="X960" s="7" t="s">
        <v>4452</v>
      </c>
      <c r="AA960" s="7" t="s">
        <v>5084</v>
      </c>
      <c r="AB960" s="7" t="s">
        <v>5085</v>
      </c>
      <c r="AC960" s="7"/>
      <c r="AG960" t="s">
        <v>4088</v>
      </c>
      <c r="AJ960" t="s">
        <v>5315</v>
      </c>
      <c r="AK960" t="s">
        <v>5328</v>
      </c>
    </row>
    <row r="961" spans="1:37" ht="51" hidden="1" x14ac:dyDescent="0.2">
      <c r="A961" t="s">
        <v>37</v>
      </c>
      <c r="B961" t="s">
        <v>50</v>
      </c>
      <c r="C961">
        <v>44332</v>
      </c>
      <c r="D961">
        <v>17</v>
      </c>
      <c r="E961" t="s">
        <v>39</v>
      </c>
      <c r="F961" t="s">
        <v>40</v>
      </c>
      <c r="G961" t="s">
        <v>40</v>
      </c>
      <c r="I961">
        <v>32273713</v>
      </c>
      <c r="J961" t="s">
        <v>1812</v>
      </c>
      <c r="K961" t="s">
        <v>2454</v>
      </c>
      <c r="M961" t="s">
        <v>2935</v>
      </c>
      <c r="N961" t="s">
        <v>2470</v>
      </c>
      <c r="O961" s="4">
        <v>44341</v>
      </c>
      <c r="P961" s="6">
        <f t="shared" si="28"/>
        <v>9</v>
      </c>
      <c r="Q961" s="5">
        <f t="shared" si="29"/>
        <v>0.3</v>
      </c>
      <c r="R961" t="s">
        <v>1507</v>
      </c>
      <c r="S961" t="s">
        <v>3919</v>
      </c>
      <c r="T961" t="s">
        <v>4085</v>
      </c>
      <c r="V961" t="s">
        <v>4085</v>
      </c>
      <c r="X961" s="7" t="s">
        <v>4454</v>
      </c>
      <c r="AA961" s="7" t="s">
        <v>5084</v>
      </c>
      <c r="AB961" s="7" t="s">
        <v>5085</v>
      </c>
      <c r="AC961" s="7"/>
      <c r="AG961" t="s">
        <v>4088</v>
      </c>
      <c r="AJ961" t="s">
        <v>5315</v>
      </c>
      <c r="AK961" t="s">
        <v>5328</v>
      </c>
    </row>
    <row r="962" spans="1:37" ht="51" hidden="1" x14ac:dyDescent="0.2">
      <c r="A962" t="s">
        <v>37</v>
      </c>
      <c r="B962" t="s">
        <v>50</v>
      </c>
      <c r="C962">
        <v>44333</v>
      </c>
      <c r="D962">
        <v>15</v>
      </c>
      <c r="E962" t="s">
        <v>39</v>
      </c>
      <c r="F962" t="s">
        <v>40</v>
      </c>
      <c r="G962" t="s">
        <v>40</v>
      </c>
      <c r="I962">
        <v>30838274</v>
      </c>
      <c r="J962" t="s">
        <v>1812</v>
      </c>
      <c r="K962" t="s">
        <v>2454</v>
      </c>
      <c r="M962" t="s">
        <v>2935</v>
      </c>
      <c r="N962" t="s">
        <v>2470</v>
      </c>
      <c r="O962" s="4">
        <v>44341</v>
      </c>
      <c r="P962" s="6">
        <f t="shared" si="28"/>
        <v>8</v>
      </c>
      <c r="Q962" s="5">
        <f t="shared" si="29"/>
        <v>0.26666666666666666</v>
      </c>
      <c r="R962" t="s">
        <v>1507</v>
      </c>
      <c r="S962" t="s">
        <v>3919</v>
      </c>
      <c r="T962" t="s">
        <v>4085</v>
      </c>
      <c r="V962" t="s">
        <v>4085</v>
      </c>
      <c r="X962" s="7" t="s">
        <v>4454</v>
      </c>
      <c r="AA962" s="7" t="s">
        <v>5084</v>
      </c>
      <c r="AB962" s="7" t="s">
        <v>5085</v>
      </c>
      <c r="AC962" s="7"/>
      <c r="AG962" t="s">
        <v>4088</v>
      </c>
      <c r="AJ962" t="s">
        <v>5315</v>
      </c>
      <c r="AK962" t="s">
        <v>5328</v>
      </c>
    </row>
    <row r="963" spans="1:37" ht="51" hidden="1" x14ac:dyDescent="0.2">
      <c r="A963" t="s">
        <v>37</v>
      </c>
      <c r="B963" t="s">
        <v>50</v>
      </c>
      <c r="C963">
        <v>44333</v>
      </c>
      <c r="D963">
        <v>16</v>
      </c>
      <c r="E963" t="s">
        <v>39</v>
      </c>
      <c r="F963" t="s">
        <v>40</v>
      </c>
      <c r="G963" t="s">
        <v>40</v>
      </c>
      <c r="I963">
        <v>30917318</v>
      </c>
      <c r="J963" t="s">
        <v>1812</v>
      </c>
      <c r="K963" t="s">
        <v>2454</v>
      </c>
      <c r="M963" t="s">
        <v>2935</v>
      </c>
      <c r="N963" t="s">
        <v>2470</v>
      </c>
      <c r="O963" s="4">
        <v>44341</v>
      </c>
      <c r="P963" s="6">
        <f t="shared" ref="P963:P1026" si="30">O963-C963</f>
        <v>8</v>
      </c>
      <c r="Q963" s="5">
        <f t="shared" ref="Q963:Q1026" si="31">P963/30</f>
        <v>0.26666666666666666</v>
      </c>
      <c r="R963" t="s">
        <v>1507</v>
      </c>
      <c r="S963" t="s">
        <v>3919</v>
      </c>
      <c r="T963" t="s">
        <v>4085</v>
      </c>
      <c r="V963" t="s">
        <v>4085</v>
      </c>
      <c r="X963" s="7" t="s">
        <v>4454</v>
      </c>
      <c r="AA963" s="7" t="s">
        <v>5084</v>
      </c>
      <c r="AB963" s="7" t="s">
        <v>5085</v>
      </c>
      <c r="AC963" s="7"/>
      <c r="AG963" t="s">
        <v>4088</v>
      </c>
      <c r="AJ963" t="s">
        <v>5315</v>
      </c>
      <c r="AK963" t="s">
        <v>5328</v>
      </c>
    </row>
    <row r="964" spans="1:37" ht="51" hidden="1" x14ac:dyDescent="0.2">
      <c r="A964" t="s">
        <v>37</v>
      </c>
      <c r="B964" t="s">
        <v>50</v>
      </c>
      <c r="C964">
        <v>44333</v>
      </c>
      <c r="D964">
        <v>17</v>
      </c>
      <c r="E964" t="s">
        <v>39</v>
      </c>
      <c r="F964" t="s">
        <v>40</v>
      </c>
      <c r="G964" t="s">
        <v>40</v>
      </c>
      <c r="I964">
        <v>30194809</v>
      </c>
      <c r="J964" t="s">
        <v>1812</v>
      </c>
      <c r="K964" t="s">
        <v>2454</v>
      </c>
      <c r="M964" t="s">
        <v>2935</v>
      </c>
      <c r="N964" t="s">
        <v>2470</v>
      </c>
      <c r="O964" s="4">
        <v>44341</v>
      </c>
      <c r="P964" s="6">
        <f t="shared" si="30"/>
        <v>8</v>
      </c>
      <c r="Q964" s="5">
        <f t="shared" si="31"/>
        <v>0.26666666666666666</v>
      </c>
      <c r="R964" t="s">
        <v>1507</v>
      </c>
      <c r="S964" t="s">
        <v>3919</v>
      </c>
      <c r="T964" t="s">
        <v>4085</v>
      </c>
      <c r="V964" t="s">
        <v>4085</v>
      </c>
      <c r="X964" s="7" t="s">
        <v>4454</v>
      </c>
      <c r="AA964" s="7" t="s">
        <v>5084</v>
      </c>
      <c r="AB964" s="7" t="s">
        <v>5085</v>
      </c>
      <c r="AC964" s="7"/>
      <c r="AG964" t="s">
        <v>4088</v>
      </c>
      <c r="AJ964" t="s">
        <v>5315</v>
      </c>
      <c r="AK964" t="s">
        <v>5328</v>
      </c>
    </row>
    <row r="965" spans="1:37" ht="51" hidden="1" x14ac:dyDescent="0.2">
      <c r="A965" t="s">
        <v>37</v>
      </c>
      <c r="B965" t="s">
        <v>50</v>
      </c>
      <c r="C965">
        <v>44333</v>
      </c>
      <c r="D965">
        <v>14</v>
      </c>
      <c r="E965" t="s">
        <v>43</v>
      </c>
      <c r="F965" t="s">
        <v>40</v>
      </c>
      <c r="G965" t="s">
        <v>40</v>
      </c>
      <c r="I965">
        <v>32184276</v>
      </c>
      <c r="J965" t="s">
        <v>1812</v>
      </c>
      <c r="K965" t="s">
        <v>2454</v>
      </c>
      <c r="M965" t="s">
        <v>2935</v>
      </c>
      <c r="N965" t="s">
        <v>2470</v>
      </c>
      <c r="O965" s="4">
        <v>44341</v>
      </c>
      <c r="P965" s="6">
        <f t="shared" si="30"/>
        <v>8</v>
      </c>
      <c r="Q965" s="5">
        <f t="shared" si="31"/>
        <v>0.26666666666666666</v>
      </c>
      <c r="R965" t="s">
        <v>1507</v>
      </c>
      <c r="S965" t="s">
        <v>3919</v>
      </c>
      <c r="T965" t="s">
        <v>4085</v>
      </c>
      <c r="V965" t="s">
        <v>4085</v>
      </c>
      <c r="X965" s="7" t="s">
        <v>4452</v>
      </c>
      <c r="AA965" s="7" t="s">
        <v>5084</v>
      </c>
      <c r="AB965" s="7" t="s">
        <v>5085</v>
      </c>
      <c r="AC965" s="7"/>
      <c r="AG965" t="s">
        <v>4088</v>
      </c>
      <c r="AJ965" t="s">
        <v>5315</v>
      </c>
      <c r="AK965" t="s">
        <v>5328</v>
      </c>
    </row>
    <row r="966" spans="1:37" ht="51" hidden="1" x14ac:dyDescent="0.2">
      <c r="A966" t="s">
        <v>37</v>
      </c>
      <c r="B966" t="s">
        <v>50</v>
      </c>
      <c r="C966">
        <v>44333</v>
      </c>
      <c r="D966">
        <v>12</v>
      </c>
      <c r="E966" t="s">
        <v>43</v>
      </c>
      <c r="F966" t="s">
        <v>40</v>
      </c>
      <c r="G966" t="s">
        <v>40</v>
      </c>
      <c r="I966">
        <v>32713161</v>
      </c>
      <c r="J966" t="s">
        <v>1812</v>
      </c>
      <c r="K966" t="s">
        <v>2454</v>
      </c>
      <c r="M966" t="s">
        <v>2935</v>
      </c>
      <c r="N966" t="s">
        <v>2470</v>
      </c>
      <c r="O966" s="4">
        <v>44341</v>
      </c>
      <c r="P966" s="6">
        <f t="shared" si="30"/>
        <v>8</v>
      </c>
      <c r="Q966" s="5">
        <f t="shared" si="31"/>
        <v>0.26666666666666666</v>
      </c>
      <c r="R966" t="s">
        <v>1507</v>
      </c>
      <c r="S966" t="s">
        <v>3919</v>
      </c>
      <c r="T966" t="s">
        <v>4085</v>
      </c>
      <c r="V966" t="s">
        <v>4085</v>
      </c>
      <c r="X966" s="7" t="s">
        <v>4452</v>
      </c>
      <c r="AA966" s="7" t="s">
        <v>5084</v>
      </c>
      <c r="AB966" s="7" t="s">
        <v>5085</v>
      </c>
      <c r="AC966" s="7"/>
      <c r="AG966" t="s">
        <v>4088</v>
      </c>
      <c r="AJ966" t="s">
        <v>5315</v>
      </c>
      <c r="AK966" t="s">
        <v>5328</v>
      </c>
    </row>
    <row r="967" spans="1:37" ht="51" hidden="1" x14ac:dyDescent="0.2">
      <c r="A967" t="s">
        <v>37</v>
      </c>
      <c r="B967" t="s">
        <v>50</v>
      </c>
      <c r="C967">
        <v>44333</v>
      </c>
      <c r="D967">
        <v>5</v>
      </c>
      <c r="E967" t="s">
        <v>43</v>
      </c>
      <c r="F967" t="s">
        <v>40</v>
      </c>
      <c r="G967" t="s">
        <v>40</v>
      </c>
      <c r="I967" t="s">
        <v>1511</v>
      </c>
      <c r="J967" t="s">
        <v>1812</v>
      </c>
      <c r="K967" t="s">
        <v>2454</v>
      </c>
      <c r="M967" t="s">
        <v>2935</v>
      </c>
      <c r="N967" t="s">
        <v>2470</v>
      </c>
      <c r="O967" s="4">
        <v>44341</v>
      </c>
      <c r="P967" s="6">
        <f t="shared" si="30"/>
        <v>8</v>
      </c>
      <c r="Q967" s="5">
        <f t="shared" si="31"/>
        <v>0.26666666666666666</v>
      </c>
      <c r="R967" t="s">
        <v>1507</v>
      </c>
      <c r="S967" t="s">
        <v>3919</v>
      </c>
      <c r="T967" t="s">
        <v>4085</v>
      </c>
      <c r="V967" t="s">
        <v>4085</v>
      </c>
      <c r="X967" s="7" t="s">
        <v>4452</v>
      </c>
      <c r="AA967" s="7" t="s">
        <v>5084</v>
      </c>
      <c r="AB967" s="7" t="s">
        <v>5085</v>
      </c>
      <c r="AC967" s="7"/>
      <c r="AJ967" t="s">
        <v>5315</v>
      </c>
      <c r="AK967" t="s">
        <v>5328</v>
      </c>
    </row>
    <row r="968" spans="1:37" ht="51" hidden="1" x14ac:dyDescent="0.2">
      <c r="A968" t="s">
        <v>44</v>
      </c>
      <c r="B968" t="s">
        <v>50</v>
      </c>
      <c r="C968">
        <v>44334</v>
      </c>
      <c r="D968">
        <v>8</v>
      </c>
      <c r="E968" t="s">
        <v>39</v>
      </c>
      <c r="F968" t="s">
        <v>40</v>
      </c>
      <c r="G968" t="s">
        <v>40</v>
      </c>
      <c r="I968" t="s">
        <v>1512</v>
      </c>
      <c r="J968" t="s">
        <v>1812</v>
      </c>
      <c r="K968" t="s">
        <v>2418</v>
      </c>
      <c r="M968" t="s">
        <v>2928</v>
      </c>
      <c r="N968" t="s">
        <v>2470</v>
      </c>
      <c r="O968" s="4">
        <v>44341</v>
      </c>
      <c r="P968" s="6">
        <f t="shared" si="30"/>
        <v>7</v>
      </c>
      <c r="Q968" s="5">
        <f t="shared" si="31"/>
        <v>0.23333333333333334</v>
      </c>
      <c r="R968" t="s">
        <v>1507</v>
      </c>
      <c r="S968" t="s">
        <v>3919</v>
      </c>
      <c r="T968" t="s">
        <v>4085</v>
      </c>
      <c r="V968" t="s">
        <v>4085</v>
      </c>
      <c r="X968" s="7" t="s">
        <v>4457</v>
      </c>
      <c r="AA968" s="7" t="s">
        <v>5084</v>
      </c>
      <c r="AB968" s="7" t="s">
        <v>5085</v>
      </c>
      <c r="AC968" s="7"/>
      <c r="AG968" t="s">
        <v>4088</v>
      </c>
      <c r="AJ968" t="s">
        <v>5314</v>
      </c>
      <c r="AK968" t="s">
        <v>5328</v>
      </c>
    </row>
    <row r="969" spans="1:37" ht="51" hidden="1" x14ac:dyDescent="0.2">
      <c r="A969" t="s">
        <v>37</v>
      </c>
      <c r="B969" t="s">
        <v>50</v>
      </c>
      <c r="C969">
        <v>44334</v>
      </c>
      <c r="D969">
        <v>16</v>
      </c>
      <c r="E969" t="s">
        <v>43</v>
      </c>
      <c r="F969" t="s">
        <v>40</v>
      </c>
      <c r="G969" t="s">
        <v>40</v>
      </c>
      <c r="I969">
        <v>31475792</v>
      </c>
      <c r="J969" t="s">
        <v>1812</v>
      </c>
      <c r="K969" t="s">
        <v>2418</v>
      </c>
      <c r="M969" t="s">
        <v>2928</v>
      </c>
      <c r="N969" t="s">
        <v>2470</v>
      </c>
      <c r="O969" s="4">
        <v>44341</v>
      </c>
      <c r="P969" s="6">
        <f t="shared" si="30"/>
        <v>7</v>
      </c>
      <c r="Q969" s="5">
        <f t="shared" si="31"/>
        <v>0.23333333333333334</v>
      </c>
      <c r="R969" t="s">
        <v>1507</v>
      </c>
      <c r="S969" t="s">
        <v>3919</v>
      </c>
      <c r="T969" t="s">
        <v>4085</v>
      </c>
      <c r="V969" t="s">
        <v>4085</v>
      </c>
      <c r="X969" s="7" t="s">
        <v>4457</v>
      </c>
      <c r="AA969" s="7" t="s">
        <v>5084</v>
      </c>
      <c r="AB969" s="7" t="s">
        <v>5085</v>
      </c>
      <c r="AC969" s="7"/>
      <c r="AG969" t="s">
        <v>4088</v>
      </c>
      <c r="AJ969" t="s">
        <v>5314</v>
      </c>
      <c r="AK969" t="s">
        <v>5328</v>
      </c>
    </row>
    <row r="970" spans="1:37" ht="51" hidden="1" x14ac:dyDescent="0.2">
      <c r="A970" t="s">
        <v>37</v>
      </c>
      <c r="B970" t="s">
        <v>50</v>
      </c>
      <c r="C970">
        <v>44335</v>
      </c>
      <c r="D970">
        <v>17</v>
      </c>
      <c r="E970" t="s">
        <v>43</v>
      </c>
      <c r="F970" t="s">
        <v>40</v>
      </c>
      <c r="G970" t="s">
        <v>40</v>
      </c>
      <c r="I970">
        <v>30073201</v>
      </c>
      <c r="J970" t="s">
        <v>1812</v>
      </c>
      <c r="K970" t="s">
        <v>2454</v>
      </c>
      <c r="M970" t="s">
        <v>2935</v>
      </c>
      <c r="N970" t="s">
        <v>2470</v>
      </c>
      <c r="O970" s="4">
        <v>44341</v>
      </c>
      <c r="P970" s="6">
        <f t="shared" si="30"/>
        <v>6</v>
      </c>
      <c r="Q970" s="5">
        <f t="shared" si="31"/>
        <v>0.2</v>
      </c>
      <c r="R970" t="s">
        <v>1507</v>
      </c>
      <c r="S970" t="s">
        <v>3919</v>
      </c>
      <c r="T970" t="s">
        <v>4085</v>
      </c>
      <c r="V970" t="s">
        <v>4085</v>
      </c>
      <c r="X970" s="7" t="s">
        <v>4454</v>
      </c>
      <c r="AA970" s="7" t="s">
        <v>5084</v>
      </c>
      <c r="AB970" s="7" t="s">
        <v>5085</v>
      </c>
      <c r="AC970" s="7"/>
      <c r="AG970" t="s">
        <v>4088</v>
      </c>
      <c r="AJ970" t="s">
        <v>5315</v>
      </c>
      <c r="AK970" t="s">
        <v>5328</v>
      </c>
    </row>
    <row r="971" spans="1:37" ht="51" hidden="1" x14ac:dyDescent="0.2">
      <c r="A971" t="s">
        <v>37</v>
      </c>
      <c r="B971" t="s">
        <v>50</v>
      </c>
      <c r="C971">
        <v>44335</v>
      </c>
      <c r="D971">
        <v>17</v>
      </c>
      <c r="E971" t="s">
        <v>39</v>
      </c>
      <c r="F971" t="s">
        <v>40</v>
      </c>
      <c r="G971" t="s">
        <v>40</v>
      </c>
      <c r="I971">
        <v>31589353</v>
      </c>
      <c r="J971" t="s">
        <v>1812</v>
      </c>
      <c r="K971" t="s">
        <v>2454</v>
      </c>
      <c r="M971" t="s">
        <v>2935</v>
      </c>
      <c r="N971" t="s">
        <v>2470</v>
      </c>
      <c r="O971" s="4">
        <v>44341</v>
      </c>
      <c r="P971" s="6">
        <f t="shared" si="30"/>
        <v>6</v>
      </c>
      <c r="Q971" s="5">
        <f t="shared" si="31"/>
        <v>0.2</v>
      </c>
      <c r="R971" t="s">
        <v>1507</v>
      </c>
      <c r="S971" t="s">
        <v>3919</v>
      </c>
      <c r="T971" t="s">
        <v>4085</v>
      </c>
      <c r="V971" t="s">
        <v>4085</v>
      </c>
      <c r="X971" s="7" t="s">
        <v>4454</v>
      </c>
      <c r="AA971" s="7" t="s">
        <v>5084</v>
      </c>
      <c r="AB971" s="7" t="s">
        <v>5085</v>
      </c>
      <c r="AC971" s="7"/>
      <c r="AG971" t="s">
        <v>4088</v>
      </c>
      <c r="AJ971" t="s">
        <v>5315</v>
      </c>
      <c r="AK971" t="s">
        <v>5328</v>
      </c>
    </row>
    <row r="972" spans="1:37" ht="51" hidden="1" x14ac:dyDescent="0.2">
      <c r="A972" t="s">
        <v>37</v>
      </c>
      <c r="B972" t="s">
        <v>50</v>
      </c>
      <c r="C972">
        <v>44335</v>
      </c>
      <c r="D972">
        <v>14</v>
      </c>
      <c r="E972" t="s">
        <v>39</v>
      </c>
      <c r="F972" t="s">
        <v>40</v>
      </c>
      <c r="G972" t="s">
        <v>40</v>
      </c>
      <c r="I972">
        <v>33009792</v>
      </c>
      <c r="J972" t="s">
        <v>1812</v>
      </c>
      <c r="K972" t="s">
        <v>2454</v>
      </c>
      <c r="M972" t="s">
        <v>2935</v>
      </c>
      <c r="N972" t="s">
        <v>2470</v>
      </c>
      <c r="O972" s="4">
        <v>44341</v>
      </c>
      <c r="P972" s="6">
        <f t="shared" si="30"/>
        <v>6</v>
      </c>
      <c r="Q972" s="5">
        <f t="shared" si="31"/>
        <v>0.2</v>
      </c>
      <c r="R972" t="s">
        <v>1507</v>
      </c>
      <c r="S972" t="s">
        <v>3919</v>
      </c>
      <c r="T972" t="s">
        <v>4085</v>
      </c>
      <c r="V972" t="s">
        <v>4085</v>
      </c>
      <c r="X972" s="7" t="s">
        <v>4454</v>
      </c>
      <c r="AA972" s="7" t="s">
        <v>5084</v>
      </c>
      <c r="AB972" s="7" t="s">
        <v>5085</v>
      </c>
      <c r="AC972" s="7"/>
      <c r="AG972" t="s">
        <v>4088</v>
      </c>
      <c r="AJ972" t="s">
        <v>5315</v>
      </c>
      <c r="AK972" t="s">
        <v>5328</v>
      </c>
    </row>
    <row r="973" spans="1:37" ht="51" hidden="1" x14ac:dyDescent="0.2">
      <c r="A973" t="s">
        <v>37</v>
      </c>
      <c r="B973" t="s">
        <v>50</v>
      </c>
      <c r="C973">
        <v>44336</v>
      </c>
      <c r="D973">
        <v>17</v>
      </c>
      <c r="E973" t="s">
        <v>43</v>
      </c>
      <c r="F973" t="s">
        <v>40</v>
      </c>
      <c r="G973" t="s">
        <v>40</v>
      </c>
      <c r="I973" t="s">
        <v>1513</v>
      </c>
      <c r="J973" t="s">
        <v>1812</v>
      </c>
      <c r="K973" t="s">
        <v>2418</v>
      </c>
      <c r="M973" t="s">
        <v>2928</v>
      </c>
      <c r="N973" t="s">
        <v>2470</v>
      </c>
      <c r="O973" s="4">
        <v>44341</v>
      </c>
      <c r="P973" s="6">
        <f t="shared" si="30"/>
        <v>5</v>
      </c>
      <c r="Q973" s="5">
        <f t="shared" si="31"/>
        <v>0.16666666666666666</v>
      </c>
      <c r="R973" t="s">
        <v>1507</v>
      </c>
      <c r="S973" t="s">
        <v>3919</v>
      </c>
      <c r="T973" t="s">
        <v>4085</v>
      </c>
      <c r="V973" t="s">
        <v>4085</v>
      </c>
      <c r="X973" s="7" t="s">
        <v>4452</v>
      </c>
      <c r="AA973" s="7" t="s">
        <v>5084</v>
      </c>
      <c r="AB973" s="7" t="s">
        <v>5085</v>
      </c>
      <c r="AC973" s="7"/>
      <c r="AF973" t="s">
        <v>4088</v>
      </c>
      <c r="AG973" t="s">
        <v>4088</v>
      </c>
      <c r="AJ973" t="s">
        <v>5315</v>
      </c>
      <c r="AK973" t="s">
        <v>5328</v>
      </c>
    </row>
    <row r="974" spans="1:37" ht="51" hidden="1" x14ac:dyDescent="0.2">
      <c r="A974" t="s">
        <v>37</v>
      </c>
      <c r="B974" t="s">
        <v>50</v>
      </c>
      <c r="C974">
        <v>44336</v>
      </c>
      <c r="D974">
        <v>16</v>
      </c>
      <c r="E974" t="s">
        <v>39</v>
      </c>
      <c r="F974" t="s">
        <v>40</v>
      </c>
      <c r="G974" t="s">
        <v>40</v>
      </c>
      <c r="I974">
        <v>32370037</v>
      </c>
      <c r="J974" t="s">
        <v>1812</v>
      </c>
      <c r="K974" t="s">
        <v>2418</v>
      </c>
      <c r="M974" t="s">
        <v>2928</v>
      </c>
      <c r="N974" t="s">
        <v>2470</v>
      </c>
      <c r="O974" s="4">
        <v>44341</v>
      </c>
      <c r="P974" s="6">
        <f t="shared" si="30"/>
        <v>5</v>
      </c>
      <c r="Q974" s="5">
        <f t="shared" si="31"/>
        <v>0.16666666666666666</v>
      </c>
      <c r="R974" t="s">
        <v>1507</v>
      </c>
      <c r="S974" t="s">
        <v>3919</v>
      </c>
      <c r="T974" t="s">
        <v>4085</v>
      </c>
      <c r="V974" t="s">
        <v>4085</v>
      </c>
      <c r="X974" s="7" t="s">
        <v>4455</v>
      </c>
      <c r="AA974" s="7" t="s">
        <v>5084</v>
      </c>
      <c r="AB974" s="7" t="s">
        <v>5085</v>
      </c>
      <c r="AC974" s="7"/>
      <c r="AG974" t="s">
        <v>4088</v>
      </c>
      <c r="AJ974" t="s">
        <v>5315</v>
      </c>
      <c r="AK974" t="s">
        <v>5328</v>
      </c>
    </row>
    <row r="975" spans="1:37" ht="51" hidden="1" x14ac:dyDescent="0.2">
      <c r="A975" t="s">
        <v>44</v>
      </c>
      <c r="B975" t="s">
        <v>50</v>
      </c>
      <c r="C975">
        <v>44336</v>
      </c>
      <c r="D975">
        <v>13</v>
      </c>
      <c r="E975" t="s">
        <v>43</v>
      </c>
      <c r="F975" t="s">
        <v>40</v>
      </c>
      <c r="G975" t="s">
        <v>40</v>
      </c>
      <c r="I975">
        <v>33699609</v>
      </c>
      <c r="J975" t="s">
        <v>1812</v>
      </c>
      <c r="K975" t="s">
        <v>2418</v>
      </c>
      <c r="M975" t="s">
        <v>2928</v>
      </c>
      <c r="N975" t="s">
        <v>2470</v>
      </c>
      <c r="O975" s="4">
        <v>44341</v>
      </c>
      <c r="P975" s="6">
        <f t="shared" si="30"/>
        <v>5</v>
      </c>
      <c r="Q975" s="5">
        <f t="shared" si="31"/>
        <v>0.16666666666666666</v>
      </c>
      <c r="R975" t="s">
        <v>1507</v>
      </c>
      <c r="S975" t="s">
        <v>3919</v>
      </c>
      <c r="T975" t="s">
        <v>4085</v>
      </c>
      <c r="V975" t="s">
        <v>4085</v>
      </c>
      <c r="X975" s="7" t="s">
        <v>4452</v>
      </c>
      <c r="AA975" s="7" t="s">
        <v>5084</v>
      </c>
      <c r="AB975" s="7" t="s">
        <v>5085</v>
      </c>
      <c r="AC975" s="7"/>
      <c r="AG975" t="s">
        <v>4088</v>
      </c>
      <c r="AJ975" t="s">
        <v>5315</v>
      </c>
      <c r="AK975" t="s">
        <v>5328</v>
      </c>
    </row>
    <row r="976" spans="1:37" ht="51" hidden="1" x14ac:dyDescent="0.2">
      <c r="A976" t="s">
        <v>44</v>
      </c>
      <c r="B976" t="s">
        <v>50</v>
      </c>
      <c r="C976">
        <v>44336</v>
      </c>
      <c r="D976">
        <v>16</v>
      </c>
      <c r="E976" t="s">
        <v>39</v>
      </c>
      <c r="F976" t="s">
        <v>40</v>
      </c>
      <c r="G976" t="s">
        <v>40</v>
      </c>
      <c r="I976">
        <v>31344886</v>
      </c>
      <c r="J976" t="s">
        <v>1812</v>
      </c>
      <c r="K976" t="s">
        <v>2418</v>
      </c>
      <c r="M976" t="s">
        <v>2928</v>
      </c>
      <c r="N976" t="s">
        <v>2470</v>
      </c>
      <c r="O976" s="4">
        <v>44341</v>
      </c>
      <c r="P976" s="6">
        <f t="shared" si="30"/>
        <v>5</v>
      </c>
      <c r="Q976" s="5">
        <f t="shared" si="31"/>
        <v>0.16666666666666666</v>
      </c>
      <c r="R976" t="s">
        <v>1507</v>
      </c>
      <c r="S976" t="s">
        <v>3919</v>
      </c>
      <c r="T976" t="s">
        <v>4085</v>
      </c>
      <c r="V976" t="s">
        <v>4085</v>
      </c>
      <c r="X976" s="7" t="s">
        <v>4452</v>
      </c>
      <c r="AA976" s="7" t="s">
        <v>5084</v>
      </c>
      <c r="AB976" s="7" t="s">
        <v>5085</v>
      </c>
      <c r="AC976" s="7"/>
      <c r="AG976" t="s">
        <v>4088</v>
      </c>
      <c r="AJ976" t="s">
        <v>5315</v>
      </c>
      <c r="AK976" t="s">
        <v>5328</v>
      </c>
    </row>
    <row r="977" spans="1:37" ht="51" hidden="1" x14ac:dyDescent="0.2">
      <c r="A977" t="s">
        <v>44</v>
      </c>
      <c r="B977" t="s">
        <v>50</v>
      </c>
      <c r="C977">
        <v>44347</v>
      </c>
      <c r="D977">
        <v>14</v>
      </c>
      <c r="E977" t="s">
        <v>43</v>
      </c>
      <c r="F977" t="s">
        <v>40</v>
      </c>
      <c r="G977" t="s">
        <v>40</v>
      </c>
      <c r="I977">
        <v>32229896</v>
      </c>
      <c r="J977" t="s">
        <v>1812</v>
      </c>
      <c r="K977" t="s">
        <v>2418</v>
      </c>
      <c r="M977" t="s">
        <v>2928</v>
      </c>
      <c r="N977" t="s">
        <v>2470</v>
      </c>
      <c r="O977" s="4">
        <v>44347</v>
      </c>
      <c r="P977" s="6">
        <f t="shared" si="30"/>
        <v>0</v>
      </c>
      <c r="Q977" s="5">
        <f t="shared" si="31"/>
        <v>0</v>
      </c>
      <c r="R977" t="s">
        <v>1507</v>
      </c>
      <c r="S977" t="s">
        <v>3919</v>
      </c>
      <c r="T977" t="s">
        <v>4085</v>
      </c>
      <c r="V977" t="s">
        <v>4085</v>
      </c>
      <c r="X977" s="7" t="s">
        <v>4452</v>
      </c>
      <c r="AA977" s="7" t="s">
        <v>5084</v>
      </c>
      <c r="AB977" s="7" t="s">
        <v>5085</v>
      </c>
      <c r="AC977" s="7"/>
      <c r="AG977" t="s">
        <v>4088</v>
      </c>
      <c r="AJ977" t="s">
        <v>5315</v>
      </c>
      <c r="AK977" t="s">
        <v>5328</v>
      </c>
    </row>
    <row r="978" spans="1:37" ht="51" hidden="1" x14ac:dyDescent="0.2">
      <c r="A978" t="s">
        <v>44</v>
      </c>
      <c r="B978" t="s">
        <v>50</v>
      </c>
      <c r="C978">
        <v>44347</v>
      </c>
      <c r="D978">
        <v>16</v>
      </c>
      <c r="E978" t="s">
        <v>39</v>
      </c>
      <c r="F978" t="s">
        <v>40</v>
      </c>
      <c r="G978" t="s">
        <v>40</v>
      </c>
      <c r="I978">
        <v>30703415</v>
      </c>
      <c r="J978" t="s">
        <v>1812</v>
      </c>
      <c r="K978" t="s">
        <v>2418</v>
      </c>
      <c r="M978" t="s">
        <v>2928</v>
      </c>
      <c r="N978" t="s">
        <v>2470</v>
      </c>
      <c r="O978" s="4">
        <v>44347</v>
      </c>
      <c r="P978" s="6">
        <f t="shared" si="30"/>
        <v>0</v>
      </c>
      <c r="Q978" s="5">
        <f t="shared" si="31"/>
        <v>0</v>
      </c>
      <c r="R978" t="s">
        <v>1507</v>
      </c>
      <c r="S978" t="s">
        <v>3919</v>
      </c>
      <c r="T978" t="s">
        <v>4085</v>
      </c>
      <c r="V978" t="s">
        <v>4085</v>
      </c>
      <c r="X978" s="7" t="s">
        <v>4455</v>
      </c>
      <c r="AA978" s="7" t="s">
        <v>5084</v>
      </c>
      <c r="AB978" s="7" t="s">
        <v>5085</v>
      </c>
      <c r="AC978" s="7"/>
      <c r="AG978" t="s">
        <v>4088</v>
      </c>
      <c r="AJ978" t="s">
        <v>5315</v>
      </c>
      <c r="AK978" t="s">
        <v>5328</v>
      </c>
    </row>
    <row r="979" spans="1:37" ht="51" hidden="1" x14ac:dyDescent="0.2">
      <c r="A979" t="s">
        <v>44</v>
      </c>
      <c r="B979" t="s">
        <v>50</v>
      </c>
      <c r="C979">
        <v>44347</v>
      </c>
      <c r="D979">
        <v>9</v>
      </c>
      <c r="E979" t="s">
        <v>43</v>
      </c>
      <c r="F979" t="s">
        <v>40</v>
      </c>
      <c r="G979" t="s">
        <v>40</v>
      </c>
      <c r="I979" t="s">
        <v>1514</v>
      </c>
      <c r="J979" t="s">
        <v>1812</v>
      </c>
      <c r="K979" t="s">
        <v>2418</v>
      </c>
      <c r="M979" t="s">
        <v>2928</v>
      </c>
      <c r="N979" t="s">
        <v>2470</v>
      </c>
      <c r="O979" s="4">
        <v>44347</v>
      </c>
      <c r="P979" s="6">
        <f t="shared" si="30"/>
        <v>0</v>
      </c>
      <c r="Q979" s="5">
        <f t="shared" si="31"/>
        <v>0</v>
      </c>
      <c r="R979" t="s">
        <v>1507</v>
      </c>
      <c r="S979" t="s">
        <v>3919</v>
      </c>
      <c r="T979" t="s">
        <v>4085</v>
      </c>
      <c r="V979" t="s">
        <v>4085</v>
      </c>
      <c r="X979" s="7" t="s">
        <v>4455</v>
      </c>
      <c r="AA979" s="7" t="s">
        <v>5084</v>
      </c>
      <c r="AB979" s="7" t="s">
        <v>5085</v>
      </c>
      <c r="AC979" s="7"/>
      <c r="AG979" t="s">
        <v>4088</v>
      </c>
      <c r="AJ979" t="s">
        <v>5315</v>
      </c>
      <c r="AK979" t="s">
        <v>5328</v>
      </c>
    </row>
    <row r="980" spans="1:37" ht="51" hidden="1" x14ac:dyDescent="0.2">
      <c r="A980" t="s">
        <v>44</v>
      </c>
      <c r="B980" t="s">
        <v>50</v>
      </c>
      <c r="C980">
        <v>44347</v>
      </c>
      <c r="D980">
        <v>6</v>
      </c>
      <c r="E980" t="s">
        <v>39</v>
      </c>
      <c r="F980" t="s">
        <v>40</v>
      </c>
      <c r="G980" t="s">
        <v>40</v>
      </c>
      <c r="I980">
        <v>27854545</v>
      </c>
      <c r="J980" t="s">
        <v>1812</v>
      </c>
      <c r="K980" t="s">
        <v>2418</v>
      </c>
      <c r="M980" t="s">
        <v>2928</v>
      </c>
      <c r="N980" t="s">
        <v>2470</v>
      </c>
      <c r="O980" s="4">
        <v>44347</v>
      </c>
      <c r="P980" s="6">
        <f t="shared" si="30"/>
        <v>0</v>
      </c>
      <c r="Q980" s="5">
        <f t="shared" si="31"/>
        <v>0</v>
      </c>
      <c r="R980" t="s">
        <v>1507</v>
      </c>
      <c r="S980" t="s">
        <v>3919</v>
      </c>
      <c r="T980" t="s">
        <v>4085</v>
      </c>
      <c r="V980" t="s">
        <v>4085</v>
      </c>
      <c r="X980" s="7" t="s">
        <v>4452</v>
      </c>
      <c r="AA980" s="7" t="s">
        <v>5084</v>
      </c>
      <c r="AB980" s="7" t="s">
        <v>5085</v>
      </c>
      <c r="AC980" s="7"/>
      <c r="AG980" t="s">
        <v>4088</v>
      </c>
      <c r="AJ980" t="s">
        <v>5315</v>
      </c>
      <c r="AK980" t="s">
        <v>5328</v>
      </c>
    </row>
    <row r="981" spans="1:37" ht="51" hidden="1" x14ac:dyDescent="0.2">
      <c r="A981" t="s">
        <v>37</v>
      </c>
      <c r="B981" t="s">
        <v>50</v>
      </c>
      <c r="C981">
        <v>44347</v>
      </c>
      <c r="D981">
        <v>16</v>
      </c>
      <c r="E981" t="s">
        <v>39</v>
      </c>
      <c r="F981" t="s">
        <v>40</v>
      </c>
      <c r="G981" t="s">
        <v>40</v>
      </c>
      <c r="I981">
        <v>1992527112</v>
      </c>
      <c r="J981" t="s">
        <v>1812</v>
      </c>
      <c r="K981" t="s">
        <v>2418</v>
      </c>
      <c r="M981" t="s">
        <v>2928</v>
      </c>
      <c r="N981" t="s">
        <v>2470</v>
      </c>
      <c r="O981" s="4">
        <v>44347</v>
      </c>
      <c r="P981" s="6">
        <f t="shared" si="30"/>
        <v>0</v>
      </c>
      <c r="Q981" s="5">
        <f t="shared" si="31"/>
        <v>0</v>
      </c>
      <c r="R981" t="s">
        <v>1507</v>
      </c>
      <c r="S981" t="s">
        <v>3919</v>
      </c>
      <c r="T981" t="s">
        <v>4085</v>
      </c>
      <c r="V981" t="s">
        <v>4085</v>
      </c>
      <c r="X981" s="7" t="s">
        <v>4452</v>
      </c>
      <c r="AA981" s="7" t="s">
        <v>5084</v>
      </c>
      <c r="AB981" s="7" t="s">
        <v>5085</v>
      </c>
      <c r="AC981" s="7"/>
      <c r="AG981" t="s">
        <v>4088</v>
      </c>
      <c r="AJ981" t="s">
        <v>5315</v>
      </c>
      <c r="AK981" t="s">
        <v>5328</v>
      </c>
    </row>
    <row r="982" spans="1:37" ht="51" hidden="1" x14ac:dyDescent="0.2">
      <c r="A982" t="s">
        <v>44</v>
      </c>
      <c r="B982" t="s">
        <v>50</v>
      </c>
      <c r="C982">
        <v>44276</v>
      </c>
      <c r="D982">
        <v>17</v>
      </c>
      <c r="E982" t="s">
        <v>43</v>
      </c>
      <c r="F982" t="s">
        <v>40</v>
      </c>
      <c r="G982" t="s">
        <v>40</v>
      </c>
      <c r="I982">
        <v>31665173</v>
      </c>
      <c r="J982" t="s">
        <v>1933</v>
      </c>
      <c r="K982" t="s">
        <v>2767</v>
      </c>
      <c r="M982" t="s">
        <v>2937</v>
      </c>
      <c r="N982" t="s">
        <v>2970</v>
      </c>
      <c r="O982" s="4">
        <v>44330</v>
      </c>
      <c r="P982" s="6">
        <f t="shared" si="30"/>
        <v>54</v>
      </c>
      <c r="Q982" s="5">
        <f t="shared" si="31"/>
        <v>1.8</v>
      </c>
      <c r="R982" t="s">
        <v>1507</v>
      </c>
      <c r="S982" t="s">
        <v>3920</v>
      </c>
      <c r="T982" t="s">
        <v>2296</v>
      </c>
      <c r="V982" t="s">
        <v>2296</v>
      </c>
      <c r="W982" t="s">
        <v>2091</v>
      </c>
      <c r="X982" s="7" t="s">
        <v>2929</v>
      </c>
      <c r="AA982" s="7" t="s">
        <v>5086</v>
      </c>
      <c r="AB982" s="7" t="s">
        <v>4797</v>
      </c>
      <c r="AC982" s="7"/>
      <c r="AE982" t="s">
        <v>4088</v>
      </c>
      <c r="AF982" t="s">
        <v>4088</v>
      </c>
      <c r="AJ982" t="s">
        <v>5314</v>
      </c>
    </row>
    <row r="983" spans="1:37" ht="34" hidden="1" x14ac:dyDescent="0.2">
      <c r="A983" t="s">
        <v>44</v>
      </c>
      <c r="B983" t="s">
        <v>50</v>
      </c>
      <c r="C983">
        <v>43127</v>
      </c>
      <c r="D983">
        <v>15</v>
      </c>
      <c r="E983" t="s">
        <v>43</v>
      </c>
      <c r="F983" t="s">
        <v>40</v>
      </c>
      <c r="G983" t="s">
        <v>40</v>
      </c>
      <c r="I983">
        <v>32599728</v>
      </c>
      <c r="J983" t="s">
        <v>2280</v>
      </c>
      <c r="K983" t="s">
        <v>2592</v>
      </c>
      <c r="M983" t="s">
        <v>2936</v>
      </c>
      <c r="N983" t="s">
        <v>2970</v>
      </c>
      <c r="O983" s="4">
        <v>44332</v>
      </c>
      <c r="P983" s="6">
        <f t="shared" si="30"/>
        <v>1205</v>
      </c>
      <c r="Q983" s="5">
        <f t="shared" si="31"/>
        <v>40.166666666666664</v>
      </c>
      <c r="R983" t="s">
        <v>1507</v>
      </c>
      <c r="S983" t="s">
        <v>3921</v>
      </c>
      <c r="T983" t="s">
        <v>2296</v>
      </c>
      <c r="V983" t="s">
        <v>2296</v>
      </c>
      <c r="W983" t="s">
        <v>2091</v>
      </c>
      <c r="X983" s="7" t="s">
        <v>2927</v>
      </c>
      <c r="AA983" s="7" t="s">
        <v>4492</v>
      </c>
      <c r="AB983" s="7" t="s">
        <v>4797</v>
      </c>
      <c r="AC983" s="7"/>
      <c r="AF983" t="s">
        <v>4088</v>
      </c>
      <c r="AG983" t="s">
        <v>4088</v>
      </c>
      <c r="AJ983" t="s">
        <v>5314</v>
      </c>
    </row>
    <row r="984" spans="1:37" ht="34" hidden="1" x14ac:dyDescent="0.2">
      <c r="A984" t="s">
        <v>37</v>
      </c>
      <c r="B984" t="s">
        <v>50</v>
      </c>
      <c r="C984">
        <v>44228</v>
      </c>
      <c r="D984">
        <v>9</v>
      </c>
      <c r="E984" t="s">
        <v>43</v>
      </c>
      <c r="F984" t="s">
        <v>40</v>
      </c>
      <c r="G984" t="s">
        <v>40</v>
      </c>
      <c r="I984">
        <v>33817686</v>
      </c>
      <c r="J984" t="s">
        <v>1906</v>
      </c>
      <c r="K984" t="s">
        <v>2767</v>
      </c>
      <c r="M984" t="s">
        <v>2928</v>
      </c>
      <c r="N984" t="s">
        <v>2970</v>
      </c>
      <c r="O984" s="4">
        <v>44338</v>
      </c>
      <c r="P984" s="6">
        <f t="shared" si="30"/>
        <v>110</v>
      </c>
      <c r="Q984" s="5">
        <f t="shared" si="31"/>
        <v>3.6666666666666665</v>
      </c>
      <c r="R984" t="s">
        <v>1507</v>
      </c>
      <c r="S984" t="s">
        <v>3921</v>
      </c>
      <c r="T984" t="s">
        <v>2296</v>
      </c>
      <c r="V984" t="s">
        <v>2296</v>
      </c>
      <c r="W984" t="s">
        <v>2091</v>
      </c>
      <c r="X984" s="7" t="s">
        <v>2368</v>
      </c>
      <c r="AA984" s="7" t="s">
        <v>4797</v>
      </c>
      <c r="AB984" s="7" t="s">
        <v>4797</v>
      </c>
      <c r="AC984" s="7"/>
      <c r="AF984" t="s">
        <v>4088</v>
      </c>
      <c r="AJ984" t="s">
        <v>5314</v>
      </c>
    </row>
    <row r="985" spans="1:37" ht="68" hidden="1" x14ac:dyDescent="0.2">
      <c r="A985" t="s">
        <v>44</v>
      </c>
      <c r="B985" t="s">
        <v>50</v>
      </c>
      <c r="C985">
        <v>44166</v>
      </c>
      <c r="D985">
        <v>15</v>
      </c>
      <c r="E985" t="s">
        <v>43</v>
      </c>
      <c r="F985" t="s">
        <v>40</v>
      </c>
      <c r="G985" t="s">
        <v>40</v>
      </c>
      <c r="I985">
        <v>31068875</v>
      </c>
      <c r="J985" t="s">
        <v>2143</v>
      </c>
      <c r="K985" t="s">
        <v>2767</v>
      </c>
      <c r="M985" t="s">
        <v>2928</v>
      </c>
      <c r="N985" t="s">
        <v>2970</v>
      </c>
      <c r="O985" s="4">
        <v>44332</v>
      </c>
      <c r="P985" s="6">
        <f t="shared" si="30"/>
        <v>166</v>
      </c>
      <c r="Q985" s="5">
        <f t="shared" si="31"/>
        <v>5.5333333333333332</v>
      </c>
      <c r="R985" t="s">
        <v>1507</v>
      </c>
      <c r="S985" t="s">
        <v>3921</v>
      </c>
      <c r="T985" t="s">
        <v>2296</v>
      </c>
      <c r="V985" t="s">
        <v>2296</v>
      </c>
      <c r="W985" t="s">
        <v>2091</v>
      </c>
      <c r="X985" s="7" t="s">
        <v>2368</v>
      </c>
      <c r="AA985" s="7" t="s">
        <v>4587</v>
      </c>
      <c r="AB985" s="7" t="s">
        <v>4797</v>
      </c>
      <c r="AC985" s="7"/>
      <c r="AF985" t="s">
        <v>4088</v>
      </c>
      <c r="AG985" t="s">
        <v>4088</v>
      </c>
      <c r="AJ985" t="s">
        <v>5314</v>
      </c>
    </row>
    <row r="986" spans="1:37" ht="34" hidden="1" x14ac:dyDescent="0.2">
      <c r="A986" t="s">
        <v>44</v>
      </c>
      <c r="B986" t="s">
        <v>50</v>
      </c>
      <c r="C986">
        <v>43160</v>
      </c>
      <c r="D986">
        <v>11</v>
      </c>
      <c r="E986" t="s">
        <v>39</v>
      </c>
      <c r="F986" t="s">
        <v>40</v>
      </c>
      <c r="G986" t="s">
        <v>40</v>
      </c>
      <c r="I986">
        <v>1019</v>
      </c>
      <c r="J986" t="s">
        <v>2143</v>
      </c>
      <c r="K986" t="s">
        <v>2767</v>
      </c>
      <c r="M986" t="s">
        <v>2928</v>
      </c>
      <c r="N986" t="s">
        <v>2970</v>
      </c>
      <c r="O986" s="4">
        <v>44336</v>
      </c>
      <c r="P986" s="6">
        <f t="shared" si="30"/>
        <v>1176</v>
      </c>
      <c r="Q986" s="5">
        <f t="shared" si="31"/>
        <v>39.200000000000003</v>
      </c>
      <c r="R986" t="s">
        <v>1507</v>
      </c>
      <c r="S986" t="s">
        <v>3921</v>
      </c>
      <c r="T986" t="s">
        <v>2296</v>
      </c>
      <c r="V986" t="s">
        <v>2296</v>
      </c>
      <c r="W986" t="s">
        <v>2091</v>
      </c>
      <c r="X986" s="7" t="s">
        <v>2368</v>
      </c>
      <c r="AA986" s="7" t="s">
        <v>4797</v>
      </c>
      <c r="AB986" s="7" t="s">
        <v>4797</v>
      </c>
      <c r="AC986" s="7"/>
      <c r="AF986" t="s">
        <v>4088</v>
      </c>
      <c r="AJ986" t="s">
        <v>5314</v>
      </c>
    </row>
    <row r="987" spans="1:37" ht="34" hidden="1" x14ac:dyDescent="0.2">
      <c r="A987" t="s">
        <v>44</v>
      </c>
      <c r="B987" t="s">
        <v>50</v>
      </c>
      <c r="C987">
        <v>43160</v>
      </c>
      <c r="D987">
        <v>10</v>
      </c>
      <c r="E987" t="s">
        <v>39</v>
      </c>
      <c r="F987" t="s">
        <v>40</v>
      </c>
      <c r="G987" t="s">
        <v>40</v>
      </c>
      <c r="I987">
        <v>8</v>
      </c>
      <c r="J987" t="s">
        <v>2143</v>
      </c>
      <c r="K987" t="s">
        <v>2767</v>
      </c>
      <c r="M987" t="s">
        <v>2928</v>
      </c>
      <c r="N987" t="s">
        <v>2970</v>
      </c>
      <c r="O987" s="4">
        <v>44337</v>
      </c>
      <c r="P987" s="6">
        <f t="shared" si="30"/>
        <v>1177</v>
      </c>
      <c r="Q987" s="5">
        <f t="shared" si="31"/>
        <v>39.233333333333334</v>
      </c>
      <c r="R987" t="s">
        <v>1507</v>
      </c>
      <c r="S987" t="s">
        <v>3921</v>
      </c>
      <c r="T987" t="s">
        <v>2296</v>
      </c>
      <c r="V987" t="s">
        <v>2296</v>
      </c>
      <c r="W987" t="s">
        <v>2091</v>
      </c>
      <c r="X987" s="7" t="s">
        <v>2368</v>
      </c>
      <c r="AA987" s="7" t="s">
        <v>4797</v>
      </c>
      <c r="AB987" s="7" t="s">
        <v>4797</v>
      </c>
      <c r="AC987" s="7"/>
      <c r="AF987" t="s">
        <v>4088</v>
      </c>
      <c r="AJ987" t="s">
        <v>5314</v>
      </c>
    </row>
    <row r="988" spans="1:37" ht="102" hidden="1" x14ac:dyDescent="0.2">
      <c r="A988" t="s">
        <v>44</v>
      </c>
      <c r="B988" t="s">
        <v>51</v>
      </c>
      <c r="C988">
        <v>43160</v>
      </c>
      <c r="D988">
        <v>6</v>
      </c>
      <c r="E988" t="s">
        <v>43</v>
      </c>
      <c r="F988" t="s">
        <v>56</v>
      </c>
      <c r="G988" t="s">
        <v>57</v>
      </c>
      <c r="I988" t="s">
        <v>1515</v>
      </c>
      <c r="J988" t="s">
        <v>2110</v>
      </c>
      <c r="K988" t="s">
        <v>2768</v>
      </c>
      <c r="M988" t="s">
        <v>2935</v>
      </c>
      <c r="N988" t="s">
        <v>3018</v>
      </c>
      <c r="O988" s="4">
        <v>44352</v>
      </c>
      <c r="P988" s="6">
        <f t="shared" si="30"/>
        <v>1192</v>
      </c>
      <c r="Q988" s="5">
        <f t="shared" si="31"/>
        <v>39.733333333333334</v>
      </c>
      <c r="R988">
        <v>3118541648</v>
      </c>
      <c r="S988" t="s">
        <v>3922</v>
      </c>
      <c r="T988" t="s">
        <v>4085</v>
      </c>
      <c r="V988" t="s">
        <v>4085</v>
      </c>
      <c r="X988" s="7" t="s">
        <v>2926</v>
      </c>
      <c r="AA988" s="7" t="s">
        <v>4914</v>
      </c>
      <c r="AB988" s="7" t="s">
        <v>5087</v>
      </c>
      <c r="AC988" s="7"/>
      <c r="AG988" t="s">
        <v>4088</v>
      </c>
      <c r="AJ988" t="s">
        <v>5314</v>
      </c>
    </row>
    <row r="989" spans="1:37" ht="68" hidden="1" x14ac:dyDescent="0.2">
      <c r="A989" t="s">
        <v>37</v>
      </c>
      <c r="B989" t="s">
        <v>51</v>
      </c>
      <c r="C989">
        <v>43886</v>
      </c>
      <c r="D989">
        <v>11</v>
      </c>
      <c r="E989" t="s">
        <v>39</v>
      </c>
      <c r="F989" t="s">
        <v>58</v>
      </c>
      <c r="G989" t="s">
        <v>59</v>
      </c>
      <c r="I989" t="s">
        <v>1516</v>
      </c>
      <c r="J989" t="s">
        <v>2200</v>
      </c>
      <c r="K989" t="s">
        <v>2769</v>
      </c>
      <c r="M989" t="s">
        <v>2935</v>
      </c>
      <c r="N989" t="s">
        <v>3018</v>
      </c>
      <c r="O989" s="4">
        <v>44352</v>
      </c>
      <c r="P989" s="6">
        <f t="shared" si="30"/>
        <v>466</v>
      </c>
      <c r="Q989" s="5">
        <f t="shared" si="31"/>
        <v>15.533333333333333</v>
      </c>
      <c r="R989">
        <v>3209869029</v>
      </c>
      <c r="S989" t="s">
        <v>3923</v>
      </c>
      <c r="T989" t="s">
        <v>4085</v>
      </c>
      <c r="V989" t="s">
        <v>4085</v>
      </c>
      <c r="X989" s="7" t="s">
        <v>2926</v>
      </c>
      <c r="AA989" s="7" t="s">
        <v>5088</v>
      </c>
      <c r="AB989" s="7" t="s">
        <v>5001</v>
      </c>
      <c r="AC989" s="7"/>
      <c r="AG989" t="s">
        <v>4088</v>
      </c>
      <c r="AJ989" t="s">
        <v>5314</v>
      </c>
    </row>
    <row r="990" spans="1:37" ht="68" hidden="1" x14ac:dyDescent="0.2">
      <c r="A990" t="s">
        <v>44</v>
      </c>
      <c r="B990" t="s">
        <v>51</v>
      </c>
      <c r="C990">
        <v>44175</v>
      </c>
      <c r="D990">
        <v>15</v>
      </c>
      <c r="E990" t="s">
        <v>43</v>
      </c>
      <c r="F990" t="s">
        <v>60</v>
      </c>
      <c r="G990" t="s">
        <v>61</v>
      </c>
      <c r="I990" t="s">
        <v>1517</v>
      </c>
      <c r="J990" t="s">
        <v>2281</v>
      </c>
      <c r="K990" t="s">
        <v>2770</v>
      </c>
      <c r="M990" t="s">
        <v>2935</v>
      </c>
      <c r="N990" t="s">
        <v>3018</v>
      </c>
      <c r="O990" s="4">
        <v>44352</v>
      </c>
      <c r="P990" s="6">
        <f t="shared" si="30"/>
        <v>177</v>
      </c>
      <c r="Q990" s="5">
        <f t="shared" si="31"/>
        <v>5.9</v>
      </c>
      <c r="R990">
        <v>3118529748</v>
      </c>
      <c r="S990" t="s">
        <v>3924</v>
      </c>
      <c r="T990" t="s">
        <v>4085</v>
      </c>
      <c r="V990" t="s">
        <v>4085</v>
      </c>
      <c r="X990" s="7" t="s">
        <v>2926</v>
      </c>
      <c r="AA990" s="7" t="s">
        <v>4850</v>
      </c>
      <c r="AB990" s="7" t="s">
        <v>5089</v>
      </c>
      <c r="AC990" s="7"/>
      <c r="AG990" t="s">
        <v>4088</v>
      </c>
      <c r="AJ990" t="s">
        <v>5314</v>
      </c>
      <c r="AK990" t="s">
        <v>5418</v>
      </c>
    </row>
    <row r="991" spans="1:37" ht="68" hidden="1" x14ac:dyDescent="0.2">
      <c r="A991" t="s">
        <v>44</v>
      </c>
      <c r="B991" t="s">
        <v>51</v>
      </c>
      <c r="C991">
        <v>44228</v>
      </c>
      <c r="D991">
        <v>12</v>
      </c>
      <c r="E991" t="s">
        <v>43</v>
      </c>
      <c r="F991" t="s">
        <v>62</v>
      </c>
      <c r="G991" t="s">
        <v>63</v>
      </c>
      <c r="I991" t="s">
        <v>1518</v>
      </c>
      <c r="J991" t="s">
        <v>2197</v>
      </c>
      <c r="K991" t="s">
        <v>2771</v>
      </c>
      <c r="M991" t="s">
        <v>2935</v>
      </c>
      <c r="N991" t="s">
        <v>3018</v>
      </c>
      <c r="O991" s="4">
        <v>44356</v>
      </c>
      <c r="P991" s="6">
        <f t="shared" si="30"/>
        <v>128</v>
      </c>
      <c r="Q991" s="5">
        <f t="shared" si="31"/>
        <v>4.2666666666666666</v>
      </c>
      <c r="R991">
        <v>3506380660</v>
      </c>
      <c r="S991" t="s">
        <v>3925</v>
      </c>
      <c r="T991" t="s">
        <v>4085</v>
      </c>
      <c r="V991" t="s">
        <v>4085</v>
      </c>
      <c r="X991" s="7" t="s">
        <v>2926</v>
      </c>
      <c r="AA991" s="7" t="s">
        <v>5090</v>
      </c>
      <c r="AB991" s="7" t="s">
        <v>5091</v>
      </c>
      <c r="AC991" s="7"/>
      <c r="AG991" t="s">
        <v>4088</v>
      </c>
      <c r="AJ991" t="s">
        <v>5314</v>
      </c>
    </row>
    <row r="992" spans="1:37" ht="34" hidden="1" x14ac:dyDescent="0.2">
      <c r="A992" t="s">
        <v>44</v>
      </c>
      <c r="B992" t="s">
        <v>51</v>
      </c>
      <c r="C992">
        <v>44328</v>
      </c>
      <c r="D992">
        <v>17</v>
      </c>
      <c r="E992" t="s">
        <v>43</v>
      </c>
      <c r="F992" t="s">
        <v>64</v>
      </c>
      <c r="G992" t="s">
        <v>65</v>
      </c>
      <c r="I992" t="s">
        <v>1519</v>
      </c>
      <c r="J992" t="s">
        <v>2233</v>
      </c>
      <c r="K992" t="s">
        <v>2772</v>
      </c>
      <c r="M992" t="s">
        <v>2935</v>
      </c>
      <c r="N992" t="s">
        <v>3018</v>
      </c>
      <c r="O992" s="4">
        <v>44357</v>
      </c>
      <c r="P992" s="6">
        <f t="shared" si="30"/>
        <v>29</v>
      </c>
      <c r="Q992" s="5">
        <f t="shared" si="31"/>
        <v>0.96666666666666667</v>
      </c>
      <c r="R992">
        <v>3227969337</v>
      </c>
      <c r="S992" t="s">
        <v>3925</v>
      </c>
      <c r="T992" t="s">
        <v>4085</v>
      </c>
      <c r="V992" t="s">
        <v>4085</v>
      </c>
      <c r="X992" s="7" t="s">
        <v>2926</v>
      </c>
      <c r="AA992" s="7" t="s">
        <v>4850</v>
      </c>
      <c r="AB992" s="7" t="s">
        <v>4613</v>
      </c>
      <c r="AC992" s="7"/>
      <c r="AG992" t="s">
        <v>4088</v>
      </c>
      <c r="AJ992" t="s">
        <v>5314</v>
      </c>
    </row>
    <row r="993" spans="1:37" ht="85" hidden="1" x14ac:dyDescent="0.2">
      <c r="A993" t="s">
        <v>37</v>
      </c>
      <c r="B993" t="s">
        <v>51</v>
      </c>
      <c r="C993">
        <v>44232</v>
      </c>
      <c r="D993">
        <v>17</v>
      </c>
      <c r="E993" t="s">
        <v>43</v>
      </c>
      <c r="F993" t="s">
        <v>66</v>
      </c>
      <c r="G993" t="s">
        <v>67</v>
      </c>
      <c r="I993" t="s">
        <v>1520</v>
      </c>
      <c r="J993" t="s">
        <v>2282</v>
      </c>
      <c r="K993" t="s">
        <v>2583</v>
      </c>
      <c r="M993" t="s">
        <v>2935</v>
      </c>
      <c r="N993" t="s">
        <v>3018</v>
      </c>
      <c r="O993" s="4">
        <v>44357</v>
      </c>
      <c r="P993" s="6">
        <f t="shared" si="30"/>
        <v>125</v>
      </c>
      <c r="Q993" s="5">
        <f t="shared" si="31"/>
        <v>4.166666666666667</v>
      </c>
      <c r="R993">
        <v>3214484204</v>
      </c>
      <c r="S993" t="s">
        <v>3637</v>
      </c>
      <c r="T993" t="s">
        <v>4085</v>
      </c>
      <c r="V993" t="s">
        <v>4085</v>
      </c>
      <c r="X993" s="7" t="s">
        <v>2926</v>
      </c>
      <c r="AA993" s="7" t="s">
        <v>5092</v>
      </c>
      <c r="AB993" s="7" t="s">
        <v>5093</v>
      </c>
      <c r="AC993" s="7"/>
      <c r="AH993" t="s">
        <v>4088</v>
      </c>
      <c r="AJ993" t="s">
        <v>5316</v>
      </c>
    </row>
    <row r="994" spans="1:37" ht="34" hidden="1" x14ac:dyDescent="0.2">
      <c r="A994" t="s">
        <v>37</v>
      </c>
      <c r="B994" t="s">
        <v>51</v>
      </c>
      <c r="C994">
        <v>44354</v>
      </c>
      <c r="D994">
        <v>17</v>
      </c>
      <c r="E994" t="s">
        <v>39</v>
      </c>
      <c r="F994" t="s">
        <v>68</v>
      </c>
      <c r="G994" t="s">
        <v>69</v>
      </c>
      <c r="I994" t="s">
        <v>1521</v>
      </c>
      <c r="J994" t="s">
        <v>2283</v>
      </c>
      <c r="K994" t="s">
        <v>2773</v>
      </c>
      <c r="M994" t="s">
        <v>2935</v>
      </c>
      <c r="N994" t="s">
        <v>3018</v>
      </c>
      <c r="O994" s="4">
        <v>44357</v>
      </c>
      <c r="P994" s="6">
        <f t="shared" si="30"/>
        <v>3</v>
      </c>
      <c r="Q994" s="5">
        <f t="shared" si="31"/>
        <v>0.1</v>
      </c>
      <c r="R994" t="s">
        <v>1506</v>
      </c>
      <c r="S994" t="s">
        <v>3637</v>
      </c>
      <c r="T994" t="s">
        <v>4085</v>
      </c>
      <c r="V994" t="s">
        <v>4085</v>
      </c>
      <c r="X994" s="7" t="s">
        <v>2047</v>
      </c>
      <c r="AA994" s="7" t="s">
        <v>4509</v>
      </c>
      <c r="AB994" s="7" t="s">
        <v>4992</v>
      </c>
      <c r="AC994" s="7"/>
      <c r="AJ994" t="s">
        <v>5315</v>
      </c>
      <c r="AK994" t="s">
        <v>5329</v>
      </c>
    </row>
    <row r="995" spans="1:37" ht="68" hidden="1" x14ac:dyDescent="0.2">
      <c r="A995" t="s">
        <v>37</v>
      </c>
      <c r="B995" t="s">
        <v>51</v>
      </c>
      <c r="C995">
        <v>44354</v>
      </c>
      <c r="D995">
        <v>16</v>
      </c>
      <c r="E995" t="s">
        <v>39</v>
      </c>
      <c r="F995" t="s">
        <v>70</v>
      </c>
      <c r="G995" t="s">
        <v>71</v>
      </c>
      <c r="I995" t="s">
        <v>1522</v>
      </c>
      <c r="J995" t="s">
        <v>2283</v>
      </c>
      <c r="K995" t="s">
        <v>2773</v>
      </c>
      <c r="M995" t="s">
        <v>2935</v>
      </c>
      <c r="N995" t="s">
        <v>3018</v>
      </c>
      <c r="O995" s="4">
        <v>44357</v>
      </c>
      <c r="P995" s="6">
        <f t="shared" si="30"/>
        <v>3</v>
      </c>
      <c r="Q995" s="5">
        <f t="shared" si="31"/>
        <v>0.1</v>
      </c>
      <c r="R995" t="s">
        <v>1506</v>
      </c>
      <c r="S995" t="s">
        <v>3637</v>
      </c>
      <c r="T995" t="s">
        <v>4085</v>
      </c>
      <c r="V995" t="s">
        <v>4085</v>
      </c>
      <c r="X995" s="7" t="s">
        <v>2047</v>
      </c>
      <c r="AA995" s="7" t="s">
        <v>4980</v>
      </c>
      <c r="AB995" s="7" t="s">
        <v>5091</v>
      </c>
      <c r="AC995" s="7"/>
      <c r="AJ995" t="s">
        <v>5315</v>
      </c>
      <c r="AK995" t="s">
        <v>5329</v>
      </c>
    </row>
    <row r="996" spans="1:37" ht="34" hidden="1" x14ac:dyDescent="0.2">
      <c r="A996" t="s">
        <v>37</v>
      </c>
      <c r="B996" t="s">
        <v>51</v>
      </c>
      <c r="C996">
        <v>44356</v>
      </c>
      <c r="D996">
        <v>16</v>
      </c>
      <c r="E996" t="s">
        <v>43</v>
      </c>
      <c r="F996" t="s">
        <v>72</v>
      </c>
      <c r="G996" t="s">
        <v>73</v>
      </c>
      <c r="I996" t="s">
        <v>1523</v>
      </c>
      <c r="J996" t="s">
        <v>2110</v>
      </c>
      <c r="K996" t="s">
        <v>2773</v>
      </c>
      <c r="M996" t="s">
        <v>2935</v>
      </c>
      <c r="N996" t="s">
        <v>3018</v>
      </c>
      <c r="O996" s="4">
        <v>44358</v>
      </c>
      <c r="P996" s="6">
        <f t="shared" si="30"/>
        <v>2</v>
      </c>
      <c r="Q996" s="5">
        <f t="shared" si="31"/>
        <v>6.6666666666666666E-2</v>
      </c>
      <c r="R996" t="s">
        <v>1506</v>
      </c>
      <c r="S996" t="s">
        <v>3637</v>
      </c>
      <c r="T996" t="s">
        <v>4085</v>
      </c>
      <c r="V996" t="s">
        <v>4085</v>
      </c>
      <c r="X996" s="7" t="s">
        <v>2047</v>
      </c>
      <c r="AA996" s="7" t="s">
        <v>5094</v>
      </c>
      <c r="AB996" s="7" t="s">
        <v>4992</v>
      </c>
      <c r="AC996" s="7"/>
      <c r="AJ996" t="s">
        <v>5315</v>
      </c>
      <c r="AK996" t="s">
        <v>5329</v>
      </c>
    </row>
    <row r="997" spans="1:37" ht="34" hidden="1" x14ac:dyDescent="0.2">
      <c r="A997" t="s">
        <v>44</v>
      </c>
      <c r="B997" t="s">
        <v>51</v>
      </c>
      <c r="C997">
        <v>44357</v>
      </c>
      <c r="D997">
        <v>15</v>
      </c>
      <c r="E997" t="s">
        <v>39</v>
      </c>
      <c r="F997" t="s">
        <v>74</v>
      </c>
      <c r="G997" t="s">
        <v>75</v>
      </c>
      <c r="I997" t="s">
        <v>1524</v>
      </c>
      <c r="J997" t="s">
        <v>2229</v>
      </c>
      <c r="K997" t="s">
        <v>2773</v>
      </c>
      <c r="M997" t="s">
        <v>2935</v>
      </c>
      <c r="N997" t="s">
        <v>3018</v>
      </c>
      <c r="O997" s="4">
        <v>44358</v>
      </c>
      <c r="P997" s="6">
        <f t="shared" si="30"/>
        <v>1</v>
      </c>
      <c r="Q997" s="5">
        <f t="shared" si="31"/>
        <v>3.3333333333333333E-2</v>
      </c>
      <c r="R997" t="s">
        <v>1506</v>
      </c>
      <c r="S997" t="s">
        <v>3637</v>
      </c>
      <c r="T997" t="s">
        <v>4085</v>
      </c>
      <c r="V997" t="s">
        <v>4085</v>
      </c>
      <c r="X997" s="7" t="s">
        <v>4458</v>
      </c>
      <c r="AA997" s="7" t="s">
        <v>4507</v>
      </c>
      <c r="AB997" s="7" t="s">
        <v>4507</v>
      </c>
      <c r="AC997" s="7"/>
      <c r="AJ997" t="s">
        <v>5315</v>
      </c>
      <c r="AK997" t="s">
        <v>5329</v>
      </c>
    </row>
    <row r="998" spans="1:37" ht="51" hidden="1" x14ac:dyDescent="0.2">
      <c r="A998" t="s">
        <v>37</v>
      </c>
      <c r="B998" t="s">
        <v>51</v>
      </c>
      <c r="C998">
        <v>44356</v>
      </c>
      <c r="D998">
        <v>17</v>
      </c>
      <c r="E998" t="s">
        <v>43</v>
      </c>
      <c r="F998" t="s">
        <v>76</v>
      </c>
      <c r="G998" t="s">
        <v>77</v>
      </c>
      <c r="I998" t="s">
        <v>1525</v>
      </c>
      <c r="J998" t="s">
        <v>2229</v>
      </c>
      <c r="K998" t="s">
        <v>2773</v>
      </c>
      <c r="M998" t="s">
        <v>2935</v>
      </c>
      <c r="N998" t="s">
        <v>3018</v>
      </c>
      <c r="O998" s="4">
        <v>44358</v>
      </c>
      <c r="P998" s="6">
        <f t="shared" si="30"/>
        <v>2</v>
      </c>
      <c r="Q998" s="5">
        <f t="shared" si="31"/>
        <v>6.6666666666666666E-2</v>
      </c>
      <c r="R998" t="s">
        <v>1506</v>
      </c>
      <c r="S998" t="s">
        <v>3637</v>
      </c>
      <c r="T998" t="s">
        <v>4085</v>
      </c>
      <c r="V998" t="s">
        <v>4085</v>
      </c>
      <c r="X998" s="7" t="s">
        <v>4458</v>
      </c>
      <c r="AA998" s="7" t="s">
        <v>5095</v>
      </c>
      <c r="AB998" s="7" t="s">
        <v>5096</v>
      </c>
      <c r="AC998" s="7"/>
      <c r="AJ998" t="s">
        <v>5315</v>
      </c>
      <c r="AK998" t="s">
        <v>5329</v>
      </c>
    </row>
    <row r="999" spans="1:37" ht="68" hidden="1" x14ac:dyDescent="0.2">
      <c r="A999" t="s">
        <v>37</v>
      </c>
      <c r="B999" t="s">
        <v>51</v>
      </c>
      <c r="C999">
        <v>44356</v>
      </c>
      <c r="D999">
        <v>16</v>
      </c>
      <c r="E999" t="s">
        <v>43</v>
      </c>
      <c r="F999" t="s">
        <v>78</v>
      </c>
      <c r="G999" t="s">
        <v>77</v>
      </c>
      <c r="I999" t="s">
        <v>1526</v>
      </c>
      <c r="J999" t="s">
        <v>2229</v>
      </c>
      <c r="K999" t="s">
        <v>2773</v>
      </c>
      <c r="M999" t="s">
        <v>2935</v>
      </c>
      <c r="N999" t="s">
        <v>3018</v>
      </c>
      <c r="O999" s="4">
        <v>44358</v>
      </c>
      <c r="P999" s="6">
        <f t="shared" si="30"/>
        <v>2</v>
      </c>
      <c r="Q999" s="5">
        <f t="shared" si="31"/>
        <v>6.6666666666666666E-2</v>
      </c>
      <c r="R999" t="s">
        <v>1506</v>
      </c>
      <c r="S999" t="s">
        <v>3637</v>
      </c>
      <c r="T999" t="s">
        <v>4085</v>
      </c>
      <c r="V999" t="s">
        <v>4085</v>
      </c>
      <c r="X999" s="7" t="s">
        <v>4458</v>
      </c>
      <c r="AA999" s="7" t="s">
        <v>4850</v>
      </c>
      <c r="AB999" s="7" t="s">
        <v>5001</v>
      </c>
      <c r="AC999" s="7"/>
      <c r="AG999" t="s">
        <v>4088</v>
      </c>
      <c r="AJ999" t="s">
        <v>5315</v>
      </c>
      <c r="AK999" t="s">
        <v>5329</v>
      </c>
    </row>
    <row r="1000" spans="1:37" ht="34" hidden="1" x14ac:dyDescent="0.2">
      <c r="A1000" t="s">
        <v>37</v>
      </c>
      <c r="B1000" t="s">
        <v>51</v>
      </c>
      <c r="C1000">
        <v>44356</v>
      </c>
      <c r="D1000">
        <v>17</v>
      </c>
      <c r="E1000" t="s">
        <v>39</v>
      </c>
      <c r="F1000" t="s">
        <v>79</v>
      </c>
      <c r="G1000" t="s">
        <v>80</v>
      </c>
      <c r="I1000" t="s">
        <v>1527</v>
      </c>
      <c r="J1000" t="s">
        <v>2229</v>
      </c>
      <c r="K1000" t="s">
        <v>2773</v>
      </c>
      <c r="M1000" t="s">
        <v>2935</v>
      </c>
      <c r="N1000" t="s">
        <v>3018</v>
      </c>
      <c r="O1000" s="4">
        <v>44358</v>
      </c>
      <c r="P1000" s="6">
        <f t="shared" si="30"/>
        <v>2</v>
      </c>
      <c r="Q1000" s="5">
        <f t="shared" si="31"/>
        <v>6.6666666666666666E-2</v>
      </c>
      <c r="R1000" t="s">
        <v>1506</v>
      </c>
      <c r="S1000" t="s">
        <v>3637</v>
      </c>
      <c r="T1000" t="s">
        <v>4085</v>
      </c>
      <c r="V1000" t="s">
        <v>4085</v>
      </c>
      <c r="X1000" s="7" t="s">
        <v>4458</v>
      </c>
      <c r="AA1000" s="7" t="s">
        <v>4509</v>
      </c>
      <c r="AB1000" s="7" t="s">
        <v>4992</v>
      </c>
      <c r="AC1000" s="7"/>
      <c r="AJ1000" t="s">
        <v>5315</v>
      </c>
      <c r="AK1000" t="s">
        <v>5329</v>
      </c>
    </row>
    <row r="1001" spans="1:37" ht="102" hidden="1" x14ac:dyDescent="0.2">
      <c r="A1001" t="s">
        <v>44</v>
      </c>
      <c r="B1001" t="s">
        <v>51</v>
      </c>
      <c r="C1001">
        <v>44193</v>
      </c>
      <c r="D1001">
        <v>11</v>
      </c>
      <c r="E1001" t="s">
        <v>39</v>
      </c>
      <c r="F1001" t="s">
        <v>81</v>
      </c>
      <c r="G1001" t="s">
        <v>82</v>
      </c>
      <c r="I1001" t="s">
        <v>1528</v>
      </c>
      <c r="J1001" t="s">
        <v>2284</v>
      </c>
      <c r="K1001" t="s">
        <v>2774</v>
      </c>
      <c r="M1001" t="s">
        <v>2936</v>
      </c>
      <c r="N1001" t="s">
        <v>3019</v>
      </c>
      <c r="O1001" s="4">
        <v>44362</v>
      </c>
      <c r="P1001" s="6">
        <f t="shared" si="30"/>
        <v>169</v>
      </c>
      <c r="Q1001" s="5">
        <f t="shared" si="31"/>
        <v>5.6333333333333337</v>
      </c>
      <c r="R1001">
        <v>3217323819</v>
      </c>
      <c r="S1001" t="s">
        <v>3926</v>
      </c>
      <c r="T1001" t="s">
        <v>4085</v>
      </c>
      <c r="V1001" t="s">
        <v>4085</v>
      </c>
      <c r="X1001" s="7" t="s">
        <v>4442</v>
      </c>
      <c r="AA1001" s="7" t="s">
        <v>5097</v>
      </c>
      <c r="AB1001" s="7" t="s">
        <v>5098</v>
      </c>
      <c r="AC1001" s="7"/>
      <c r="AJ1001" t="s">
        <v>5314</v>
      </c>
    </row>
    <row r="1002" spans="1:37" ht="68" hidden="1" x14ac:dyDescent="0.2">
      <c r="A1002" t="s">
        <v>37</v>
      </c>
      <c r="B1002" t="s">
        <v>51</v>
      </c>
      <c r="C1002">
        <v>43431</v>
      </c>
      <c r="D1002">
        <v>16</v>
      </c>
      <c r="E1002" t="s">
        <v>43</v>
      </c>
      <c r="F1002" t="s">
        <v>83</v>
      </c>
      <c r="G1002" t="s">
        <v>84</v>
      </c>
      <c r="I1002" t="s">
        <v>1529</v>
      </c>
      <c r="J1002" t="s">
        <v>2262</v>
      </c>
      <c r="K1002" t="s">
        <v>2775</v>
      </c>
      <c r="M1002" t="s">
        <v>2928</v>
      </c>
      <c r="N1002" t="s">
        <v>3020</v>
      </c>
      <c r="O1002" s="4">
        <v>44362</v>
      </c>
      <c r="P1002" s="6">
        <f t="shared" si="30"/>
        <v>931</v>
      </c>
      <c r="Q1002" s="5">
        <f t="shared" si="31"/>
        <v>31.033333333333335</v>
      </c>
      <c r="R1002" t="s">
        <v>3333</v>
      </c>
      <c r="S1002" t="s">
        <v>3927</v>
      </c>
      <c r="T1002" t="s">
        <v>4088</v>
      </c>
      <c r="V1002" t="s">
        <v>4088</v>
      </c>
      <c r="X1002" s="7" t="s">
        <v>2368</v>
      </c>
      <c r="AA1002" s="7" t="s">
        <v>5099</v>
      </c>
      <c r="AB1002" s="7" t="s">
        <v>5091</v>
      </c>
      <c r="AC1002" s="7"/>
      <c r="AE1002" t="s">
        <v>4088</v>
      </c>
      <c r="AG1002" t="s">
        <v>4088</v>
      </c>
      <c r="AH1002" t="s">
        <v>4088</v>
      </c>
      <c r="AJ1002" t="s">
        <v>5314</v>
      </c>
      <c r="AK1002" t="s">
        <v>4250</v>
      </c>
    </row>
    <row r="1003" spans="1:37" ht="102" hidden="1" x14ac:dyDescent="0.2">
      <c r="A1003" t="s">
        <v>37</v>
      </c>
      <c r="B1003" t="s">
        <v>51</v>
      </c>
      <c r="C1003">
        <v>44359</v>
      </c>
      <c r="D1003">
        <v>16</v>
      </c>
      <c r="E1003" t="s">
        <v>43</v>
      </c>
      <c r="F1003" t="s">
        <v>85</v>
      </c>
      <c r="G1003" t="s">
        <v>86</v>
      </c>
      <c r="I1003" t="s">
        <v>1530</v>
      </c>
      <c r="J1003" t="s">
        <v>2257</v>
      </c>
      <c r="K1003" t="s">
        <v>2776</v>
      </c>
      <c r="M1003" t="s">
        <v>2935</v>
      </c>
      <c r="N1003" t="s">
        <v>3021</v>
      </c>
      <c r="O1003" s="4">
        <v>44364</v>
      </c>
      <c r="P1003" s="6">
        <f t="shared" si="30"/>
        <v>5</v>
      </c>
      <c r="Q1003" s="5">
        <f t="shared" si="31"/>
        <v>0.16666666666666666</v>
      </c>
      <c r="R1003" t="s">
        <v>3334</v>
      </c>
      <c r="S1003" t="s">
        <v>3928</v>
      </c>
      <c r="T1003" t="s">
        <v>4085</v>
      </c>
      <c r="V1003" t="s">
        <v>4085</v>
      </c>
      <c r="X1003" s="7" t="s">
        <v>2926</v>
      </c>
      <c r="AA1003" s="7" t="s">
        <v>4509</v>
      </c>
      <c r="AB1003" s="7" t="s">
        <v>5100</v>
      </c>
      <c r="AC1003" s="7"/>
      <c r="AG1003" t="s">
        <v>4088</v>
      </c>
      <c r="AH1003" t="s">
        <v>4088</v>
      </c>
      <c r="AJ1003" t="s">
        <v>5314</v>
      </c>
      <c r="AK1003" t="s">
        <v>5419</v>
      </c>
    </row>
    <row r="1004" spans="1:37" ht="68" hidden="1" x14ac:dyDescent="0.2">
      <c r="A1004" t="s">
        <v>44</v>
      </c>
      <c r="B1004" t="s">
        <v>51</v>
      </c>
      <c r="C1004">
        <v>44274</v>
      </c>
      <c r="D1004">
        <v>14</v>
      </c>
      <c r="E1004" t="s">
        <v>43</v>
      </c>
      <c r="F1004" t="s">
        <v>87</v>
      </c>
      <c r="G1004" t="s">
        <v>88</v>
      </c>
      <c r="I1004" t="s">
        <v>1531</v>
      </c>
      <c r="J1004" t="s">
        <v>2268</v>
      </c>
      <c r="K1004" t="s">
        <v>2777</v>
      </c>
      <c r="M1004" t="s">
        <v>2928</v>
      </c>
      <c r="N1004" t="s">
        <v>2970</v>
      </c>
      <c r="O1004" s="4">
        <v>44365</v>
      </c>
      <c r="P1004" s="6">
        <f t="shared" si="30"/>
        <v>91</v>
      </c>
      <c r="Q1004" s="5">
        <f t="shared" si="31"/>
        <v>3.0333333333333332</v>
      </c>
      <c r="R1004">
        <v>3134665319</v>
      </c>
      <c r="S1004" t="s">
        <v>3929</v>
      </c>
      <c r="T1004" t="s">
        <v>4085</v>
      </c>
      <c r="V1004" t="s">
        <v>4085</v>
      </c>
      <c r="X1004" s="7" t="s">
        <v>2368</v>
      </c>
      <c r="AA1004" s="7" t="s">
        <v>5099</v>
      </c>
      <c r="AB1004" s="7" t="s">
        <v>5091</v>
      </c>
      <c r="AC1004" s="7"/>
      <c r="AG1004" t="s">
        <v>4088</v>
      </c>
      <c r="AH1004" t="s">
        <v>4088</v>
      </c>
      <c r="AJ1004" t="s">
        <v>5314</v>
      </c>
      <c r="AK1004" t="s">
        <v>5420</v>
      </c>
    </row>
    <row r="1005" spans="1:37" ht="68" hidden="1" x14ac:dyDescent="0.2">
      <c r="A1005" t="s">
        <v>44</v>
      </c>
      <c r="B1005" t="s">
        <v>51</v>
      </c>
      <c r="C1005">
        <v>44370</v>
      </c>
      <c r="D1005">
        <v>6</v>
      </c>
      <c r="E1005" t="s">
        <v>43</v>
      </c>
      <c r="F1005" t="s">
        <v>89</v>
      </c>
      <c r="G1005" t="s">
        <v>90</v>
      </c>
      <c r="I1005" t="s">
        <v>1532</v>
      </c>
      <c r="J1005" t="s">
        <v>2221</v>
      </c>
      <c r="K1005" t="s">
        <v>2438</v>
      </c>
      <c r="M1005" t="s">
        <v>2928</v>
      </c>
      <c r="N1005" t="s">
        <v>3022</v>
      </c>
      <c r="O1005" s="4">
        <v>44370</v>
      </c>
      <c r="P1005" s="6">
        <f t="shared" si="30"/>
        <v>0</v>
      </c>
      <c r="Q1005" s="5">
        <f t="shared" si="31"/>
        <v>0</v>
      </c>
      <c r="R1005">
        <v>3224061691</v>
      </c>
      <c r="S1005" t="s">
        <v>3930</v>
      </c>
      <c r="T1005" t="s">
        <v>4085</v>
      </c>
      <c r="V1005" t="s">
        <v>4085</v>
      </c>
      <c r="X1005" s="7" t="s">
        <v>4459</v>
      </c>
      <c r="AA1005" s="7" t="s">
        <v>4492</v>
      </c>
      <c r="AB1005" s="7" t="s">
        <v>5091</v>
      </c>
      <c r="AC1005" s="7"/>
      <c r="AJ1005" t="s">
        <v>5315</v>
      </c>
    </row>
    <row r="1006" spans="1:37" ht="68" hidden="1" x14ac:dyDescent="0.2">
      <c r="A1006" t="s">
        <v>44</v>
      </c>
      <c r="B1006" t="s">
        <v>51</v>
      </c>
      <c r="C1006">
        <v>44370</v>
      </c>
      <c r="D1006">
        <v>3</v>
      </c>
      <c r="E1006" t="s">
        <v>39</v>
      </c>
      <c r="F1006" t="s">
        <v>91</v>
      </c>
      <c r="G1006" t="s">
        <v>92</v>
      </c>
      <c r="I1006" t="s">
        <v>1533</v>
      </c>
      <c r="J1006" t="s">
        <v>2221</v>
      </c>
      <c r="K1006" t="s">
        <v>2438</v>
      </c>
      <c r="M1006" t="s">
        <v>2928</v>
      </c>
      <c r="N1006" t="s">
        <v>3022</v>
      </c>
      <c r="O1006" s="4">
        <v>44370</v>
      </c>
      <c r="P1006" s="6">
        <f t="shared" si="30"/>
        <v>0</v>
      </c>
      <c r="Q1006" s="5">
        <f t="shared" si="31"/>
        <v>0</v>
      </c>
      <c r="R1006">
        <v>3224061691</v>
      </c>
      <c r="S1006" t="s">
        <v>3930</v>
      </c>
      <c r="T1006" t="s">
        <v>4085</v>
      </c>
      <c r="V1006" t="s">
        <v>4085</v>
      </c>
      <c r="X1006" s="7" t="s">
        <v>4459</v>
      </c>
      <c r="AA1006" s="7" t="s">
        <v>4492</v>
      </c>
      <c r="AB1006" s="7" t="s">
        <v>5091</v>
      </c>
      <c r="AC1006" s="7"/>
      <c r="AJ1006" t="s">
        <v>5315</v>
      </c>
      <c r="AK1006" t="s">
        <v>5421</v>
      </c>
    </row>
    <row r="1007" spans="1:37" ht="51" hidden="1" x14ac:dyDescent="0.2">
      <c r="A1007" t="s">
        <v>44</v>
      </c>
      <c r="B1007" t="s">
        <v>51</v>
      </c>
      <c r="C1007">
        <v>44370</v>
      </c>
      <c r="D1007">
        <v>15</v>
      </c>
      <c r="E1007" t="s">
        <v>43</v>
      </c>
      <c r="F1007" t="s">
        <v>93</v>
      </c>
      <c r="G1007" t="s">
        <v>94</v>
      </c>
      <c r="I1007" t="s">
        <v>1534</v>
      </c>
      <c r="J1007" t="s">
        <v>2221</v>
      </c>
      <c r="K1007" t="s">
        <v>2438</v>
      </c>
      <c r="M1007" t="s">
        <v>2928</v>
      </c>
      <c r="N1007" t="s">
        <v>3022</v>
      </c>
      <c r="O1007" s="4">
        <v>44370</v>
      </c>
      <c r="P1007" s="6">
        <f t="shared" si="30"/>
        <v>0</v>
      </c>
      <c r="Q1007" s="5">
        <f t="shared" si="31"/>
        <v>0</v>
      </c>
      <c r="R1007">
        <v>3224061691</v>
      </c>
      <c r="S1007" t="s">
        <v>3930</v>
      </c>
      <c r="T1007" t="s">
        <v>4085</v>
      </c>
      <c r="V1007" t="s">
        <v>4085</v>
      </c>
      <c r="X1007" s="7" t="s">
        <v>4460</v>
      </c>
      <c r="AA1007" s="7" t="s">
        <v>4492</v>
      </c>
      <c r="AB1007" s="7" t="s">
        <v>5101</v>
      </c>
      <c r="AC1007" s="7"/>
      <c r="AG1007" t="s">
        <v>4088</v>
      </c>
      <c r="AJ1007" t="s">
        <v>5315</v>
      </c>
      <c r="AK1007" t="s">
        <v>5421</v>
      </c>
    </row>
    <row r="1008" spans="1:37" ht="68" hidden="1" x14ac:dyDescent="0.2">
      <c r="A1008" t="s">
        <v>44</v>
      </c>
      <c r="B1008" t="s">
        <v>51</v>
      </c>
      <c r="C1008">
        <v>44370</v>
      </c>
      <c r="D1008">
        <v>11</v>
      </c>
      <c r="E1008" t="s">
        <v>39</v>
      </c>
      <c r="F1008" t="s">
        <v>95</v>
      </c>
      <c r="G1008" t="s">
        <v>96</v>
      </c>
      <c r="I1008" t="s">
        <v>1535</v>
      </c>
      <c r="J1008" t="s">
        <v>2221</v>
      </c>
      <c r="K1008" t="s">
        <v>2438</v>
      </c>
      <c r="M1008" t="s">
        <v>2928</v>
      </c>
      <c r="N1008" t="s">
        <v>3022</v>
      </c>
      <c r="O1008" s="4">
        <v>44370</v>
      </c>
      <c r="P1008" s="6">
        <f t="shared" si="30"/>
        <v>0</v>
      </c>
      <c r="Q1008" s="5">
        <f t="shared" si="31"/>
        <v>0</v>
      </c>
      <c r="R1008">
        <v>3224061691</v>
      </c>
      <c r="S1008" t="s">
        <v>3930</v>
      </c>
      <c r="T1008" t="s">
        <v>4085</v>
      </c>
      <c r="V1008" t="s">
        <v>4085</v>
      </c>
      <c r="X1008" s="7" t="s">
        <v>4459</v>
      </c>
      <c r="AA1008" s="7" t="s">
        <v>4492</v>
      </c>
      <c r="AB1008" s="7" t="s">
        <v>5091</v>
      </c>
      <c r="AC1008" s="7"/>
      <c r="AG1008" t="s">
        <v>4088</v>
      </c>
      <c r="AJ1008" t="s">
        <v>5315</v>
      </c>
      <c r="AK1008" t="s">
        <v>5422</v>
      </c>
    </row>
    <row r="1009" spans="1:37" ht="68" hidden="1" x14ac:dyDescent="0.2">
      <c r="A1009" t="s">
        <v>44</v>
      </c>
      <c r="B1009" t="s">
        <v>51</v>
      </c>
      <c r="C1009">
        <v>44370</v>
      </c>
      <c r="D1009">
        <v>4</v>
      </c>
      <c r="E1009" t="s">
        <v>43</v>
      </c>
      <c r="F1009" t="s">
        <v>97</v>
      </c>
      <c r="G1009" t="s">
        <v>98</v>
      </c>
      <c r="I1009" t="s">
        <v>1536</v>
      </c>
      <c r="J1009" t="s">
        <v>2221</v>
      </c>
      <c r="K1009" t="s">
        <v>2438</v>
      </c>
      <c r="M1009" t="s">
        <v>2928</v>
      </c>
      <c r="N1009" t="s">
        <v>3022</v>
      </c>
      <c r="O1009" s="4">
        <v>44370</v>
      </c>
      <c r="P1009" s="6">
        <f t="shared" si="30"/>
        <v>0</v>
      </c>
      <c r="Q1009" s="5">
        <f t="shared" si="31"/>
        <v>0</v>
      </c>
      <c r="R1009">
        <v>3224061691</v>
      </c>
      <c r="S1009" t="s">
        <v>3930</v>
      </c>
      <c r="T1009" t="s">
        <v>4085</v>
      </c>
      <c r="V1009" t="s">
        <v>4085</v>
      </c>
      <c r="X1009" s="7" t="s">
        <v>4459</v>
      </c>
      <c r="AA1009" s="7" t="s">
        <v>4492</v>
      </c>
      <c r="AB1009" s="7" t="s">
        <v>5091</v>
      </c>
      <c r="AC1009" s="7"/>
      <c r="AJ1009" t="s">
        <v>5315</v>
      </c>
      <c r="AK1009" t="s">
        <v>5422</v>
      </c>
    </row>
    <row r="1010" spans="1:37" ht="68" hidden="1" x14ac:dyDescent="0.2">
      <c r="A1010" t="s">
        <v>44</v>
      </c>
      <c r="B1010" t="s">
        <v>51</v>
      </c>
      <c r="C1010">
        <v>44370</v>
      </c>
      <c r="D1010">
        <v>17</v>
      </c>
      <c r="E1010" t="s">
        <v>43</v>
      </c>
      <c r="F1010" t="s">
        <v>99</v>
      </c>
      <c r="G1010" t="s">
        <v>100</v>
      </c>
      <c r="I1010" t="s">
        <v>1537</v>
      </c>
      <c r="J1010" t="s">
        <v>2221</v>
      </c>
      <c r="K1010" t="s">
        <v>2438</v>
      </c>
      <c r="M1010" t="s">
        <v>2928</v>
      </c>
      <c r="N1010" t="s">
        <v>3022</v>
      </c>
      <c r="O1010" s="4">
        <v>44370</v>
      </c>
      <c r="P1010" s="6">
        <f t="shared" si="30"/>
        <v>0</v>
      </c>
      <c r="Q1010" s="5">
        <f t="shared" si="31"/>
        <v>0</v>
      </c>
      <c r="R1010">
        <v>3224062940</v>
      </c>
      <c r="S1010" t="s">
        <v>3930</v>
      </c>
      <c r="T1010" t="s">
        <v>4085</v>
      </c>
      <c r="V1010" t="s">
        <v>4085</v>
      </c>
      <c r="X1010" s="7" t="s">
        <v>4461</v>
      </c>
      <c r="AA1010" s="7" t="s">
        <v>4492</v>
      </c>
      <c r="AB1010" s="7" t="s">
        <v>5091</v>
      </c>
      <c r="AC1010" s="7"/>
      <c r="AG1010" t="s">
        <v>4088</v>
      </c>
      <c r="AH1010" t="s">
        <v>4088</v>
      </c>
      <c r="AJ1010" t="s">
        <v>5315</v>
      </c>
      <c r="AK1010" t="s">
        <v>5423</v>
      </c>
    </row>
    <row r="1011" spans="1:37" ht="51" hidden="1" x14ac:dyDescent="0.2">
      <c r="A1011" t="s">
        <v>44</v>
      </c>
      <c r="B1011" t="s">
        <v>51</v>
      </c>
      <c r="C1011">
        <v>44321</v>
      </c>
      <c r="D1011">
        <v>17</v>
      </c>
      <c r="E1011" t="s">
        <v>39</v>
      </c>
      <c r="F1011" t="s">
        <v>101</v>
      </c>
      <c r="G1011" t="s">
        <v>102</v>
      </c>
      <c r="I1011" t="s">
        <v>1538</v>
      </c>
      <c r="J1011" t="s">
        <v>2197</v>
      </c>
      <c r="K1011" t="s">
        <v>2778</v>
      </c>
      <c r="M1011" t="s">
        <v>2935</v>
      </c>
      <c r="N1011" t="s">
        <v>3021</v>
      </c>
      <c r="O1011" s="4">
        <v>44371</v>
      </c>
      <c r="P1011" s="6">
        <f t="shared" si="30"/>
        <v>50</v>
      </c>
      <c r="Q1011" s="5">
        <f t="shared" si="31"/>
        <v>1.6666666666666667</v>
      </c>
      <c r="R1011">
        <v>3153769330</v>
      </c>
      <c r="S1011" t="s">
        <v>3637</v>
      </c>
      <c r="T1011" t="s">
        <v>4085</v>
      </c>
      <c r="V1011" t="s">
        <v>4085</v>
      </c>
      <c r="X1011" s="7" t="s">
        <v>2926</v>
      </c>
      <c r="AA1011" s="7" t="s">
        <v>4914</v>
      </c>
      <c r="AB1011" s="7" t="s">
        <v>4992</v>
      </c>
      <c r="AC1011" s="7"/>
      <c r="AH1011" t="s">
        <v>4088</v>
      </c>
      <c r="AJ1011" t="s">
        <v>5316</v>
      </c>
    </row>
    <row r="1012" spans="1:37" ht="102" hidden="1" x14ac:dyDescent="0.2">
      <c r="A1012" t="s">
        <v>37</v>
      </c>
      <c r="B1012" t="s">
        <v>51</v>
      </c>
      <c r="C1012">
        <v>44296</v>
      </c>
      <c r="D1012">
        <v>17</v>
      </c>
      <c r="E1012" t="s">
        <v>39</v>
      </c>
      <c r="F1012" t="s">
        <v>103</v>
      </c>
      <c r="G1012" t="s">
        <v>104</v>
      </c>
      <c r="I1012" t="s">
        <v>1539</v>
      </c>
      <c r="J1012" t="s">
        <v>2193</v>
      </c>
      <c r="K1012" t="s">
        <v>2773</v>
      </c>
      <c r="M1012" t="s">
        <v>2935</v>
      </c>
      <c r="N1012" t="s">
        <v>3023</v>
      </c>
      <c r="O1012" s="4">
        <v>44370</v>
      </c>
      <c r="P1012" s="6">
        <f t="shared" si="30"/>
        <v>74</v>
      </c>
      <c r="Q1012" s="5">
        <f t="shared" si="31"/>
        <v>2.4666666666666668</v>
      </c>
      <c r="R1012">
        <v>3213589262</v>
      </c>
      <c r="S1012" t="s">
        <v>3637</v>
      </c>
      <c r="T1012" t="s">
        <v>4085</v>
      </c>
      <c r="V1012" t="s">
        <v>4085</v>
      </c>
      <c r="X1012" s="7" t="s">
        <v>2047</v>
      </c>
      <c r="AA1012" s="7" t="s">
        <v>4509</v>
      </c>
      <c r="AB1012" s="7" t="s">
        <v>5102</v>
      </c>
      <c r="AC1012" s="7"/>
      <c r="AG1012" t="s">
        <v>4088</v>
      </c>
      <c r="AJ1012" t="s">
        <v>5315</v>
      </c>
      <c r="AK1012" t="s">
        <v>5328</v>
      </c>
    </row>
    <row r="1013" spans="1:37" ht="68" hidden="1" x14ac:dyDescent="0.2">
      <c r="A1013" t="s">
        <v>37</v>
      </c>
      <c r="B1013" t="s">
        <v>51</v>
      </c>
      <c r="C1013">
        <v>44210</v>
      </c>
      <c r="D1013">
        <v>17</v>
      </c>
      <c r="E1013" t="s">
        <v>43</v>
      </c>
      <c r="F1013" t="s">
        <v>105</v>
      </c>
      <c r="G1013" t="s">
        <v>106</v>
      </c>
      <c r="I1013" t="s">
        <v>1540</v>
      </c>
      <c r="J1013" t="s">
        <v>2285</v>
      </c>
      <c r="K1013" t="s">
        <v>2779</v>
      </c>
      <c r="M1013" t="s">
        <v>2935</v>
      </c>
      <c r="N1013" t="s">
        <v>3021</v>
      </c>
      <c r="O1013" s="4">
        <v>44370</v>
      </c>
      <c r="P1013" s="6">
        <f t="shared" si="30"/>
        <v>160</v>
      </c>
      <c r="Q1013" s="5">
        <f t="shared" si="31"/>
        <v>5.333333333333333</v>
      </c>
      <c r="R1013">
        <v>3228067243</v>
      </c>
      <c r="S1013" t="s">
        <v>3931</v>
      </c>
      <c r="T1013" t="s">
        <v>4088</v>
      </c>
      <c r="V1013" t="s">
        <v>4088</v>
      </c>
      <c r="X1013" s="7" t="s">
        <v>2926</v>
      </c>
      <c r="AA1013" s="7" t="s">
        <v>4509</v>
      </c>
      <c r="AB1013" s="7" t="s">
        <v>5001</v>
      </c>
      <c r="AC1013" s="7"/>
      <c r="AE1013" t="s">
        <v>4088</v>
      </c>
      <c r="AG1013" t="s">
        <v>4088</v>
      </c>
      <c r="AJ1013" t="s">
        <v>5314</v>
      </c>
      <c r="AK1013" t="s">
        <v>5419</v>
      </c>
    </row>
    <row r="1014" spans="1:37" ht="68" hidden="1" x14ac:dyDescent="0.2">
      <c r="A1014" t="s">
        <v>37</v>
      </c>
      <c r="B1014" t="s">
        <v>51</v>
      </c>
      <c r="C1014">
        <v>44361</v>
      </c>
      <c r="D1014">
        <v>16</v>
      </c>
      <c r="E1014" t="s">
        <v>43</v>
      </c>
      <c r="F1014" t="s">
        <v>107</v>
      </c>
      <c r="G1014" t="s">
        <v>108</v>
      </c>
      <c r="I1014" t="s">
        <v>1541</v>
      </c>
      <c r="J1014" t="s">
        <v>2192</v>
      </c>
      <c r="K1014" t="s">
        <v>2773</v>
      </c>
      <c r="M1014" t="s">
        <v>2935</v>
      </c>
      <c r="N1014" t="s">
        <v>3023</v>
      </c>
      <c r="O1014" s="4">
        <v>44371</v>
      </c>
      <c r="P1014" s="6">
        <f t="shared" si="30"/>
        <v>10</v>
      </c>
      <c r="Q1014" s="5">
        <f t="shared" si="31"/>
        <v>0.33333333333333331</v>
      </c>
      <c r="R1014" t="s">
        <v>1506</v>
      </c>
      <c r="S1014" t="s">
        <v>3637</v>
      </c>
      <c r="T1014" t="s">
        <v>4085</v>
      </c>
      <c r="V1014" t="s">
        <v>4085</v>
      </c>
      <c r="X1014" s="7" t="s">
        <v>4462</v>
      </c>
      <c r="AA1014" s="7" t="s">
        <v>5103</v>
      </c>
      <c r="AB1014" s="7" t="s">
        <v>5104</v>
      </c>
      <c r="AC1014" s="7"/>
      <c r="AE1014" t="s">
        <v>4088</v>
      </c>
      <c r="AG1014" t="s">
        <v>4088</v>
      </c>
      <c r="AJ1014" t="s">
        <v>5315</v>
      </c>
      <c r="AK1014" t="s">
        <v>5328</v>
      </c>
    </row>
    <row r="1015" spans="1:37" ht="51" hidden="1" x14ac:dyDescent="0.2">
      <c r="A1015" t="s">
        <v>44</v>
      </c>
      <c r="B1015" t="s">
        <v>51</v>
      </c>
      <c r="C1015">
        <v>44369</v>
      </c>
      <c r="D1015">
        <v>17</v>
      </c>
      <c r="E1015" t="s">
        <v>39</v>
      </c>
      <c r="F1015" t="s">
        <v>109</v>
      </c>
      <c r="G1015" t="s">
        <v>110</v>
      </c>
      <c r="I1015" t="s">
        <v>1542</v>
      </c>
      <c r="J1015" t="s">
        <v>2286</v>
      </c>
      <c r="K1015" t="s">
        <v>2773</v>
      </c>
      <c r="M1015" t="s">
        <v>2935</v>
      </c>
      <c r="N1015" t="s">
        <v>3023</v>
      </c>
      <c r="O1015" s="4">
        <v>44371</v>
      </c>
      <c r="P1015" s="6">
        <f t="shared" si="30"/>
        <v>2</v>
      </c>
      <c r="Q1015" s="5">
        <f t="shared" si="31"/>
        <v>6.6666666666666666E-2</v>
      </c>
      <c r="R1015" t="s">
        <v>1506</v>
      </c>
      <c r="S1015" t="s">
        <v>3637</v>
      </c>
      <c r="T1015" t="s">
        <v>4085</v>
      </c>
      <c r="V1015" t="s">
        <v>4085</v>
      </c>
      <c r="X1015" s="7" t="s">
        <v>4463</v>
      </c>
      <c r="AA1015" s="7" t="s">
        <v>4509</v>
      </c>
      <c r="AB1015" s="7" t="s">
        <v>4992</v>
      </c>
      <c r="AC1015" s="7"/>
      <c r="AJ1015" t="s">
        <v>5315</v>
      </c>
      <c r="AK1015" t="s">
        <v>5328</v>
      </c>
    </row>
    <row r="1016" spans="1:37" ht="51" hidden="1" x14ac:dyDescent="0.2">
      <c r="A1016" t="s">
        <v>44</v>
      </c>
      <c r="B1016" t="s">
        <v>51</v>
      </c>
      <c r="C1016">
        <v>44369</v>
      </c>
      <c r="D1016">
        <v>15</v>
      </c>
      <c r="E1016" t="s">
        <v>39</v>
      </c>
      <c r="F1016" t="s">
        <v>109</v>
      </c>
      <c r="G1016" t="s">
        <v>111</v>
      </c>
      <c r="I1016" t="s">
        <v>1543</v>
      </c>
      <c r="J1016" t="s">
        <v>2286</v>
      </c>
      <c r="K1016" t="s">
        <v>2773</v>
      </c>
      <c r="M1016" t="s">
        <v>2935</v>
      </c>
      <c r="N1016" t="s">
        <v>3023</v>
      </c>
      <c r="O1016" s="4">
        <v>44371</v>
      </c>
      <c r="P1016" s="6">
        <f t="shared" si="30"/>
        <v>2</v>
      </c>
      <c r="Q1016" s="5">
        <f t="shared" si="31"/>
        <v>6.6666666666666666E-2</v>
      </c>
      <c r="R1016" t="s">
        <v>1506</v>
      </c>
      <c r="S1016" t="s">
        <v>3637</v>
      </c>
      <c r="T1016" t="s">
        <v>4085</v>
      </c>
      <c r="V1016" t="s">
        <v>4085</v>
      </c>
      <c r="X1016" s="7" t="s">
        <v>4463</v>
      </c>
      <c r="AA1016" s="7" t="s">
        <v>4509</v>
      </c>
      <c r="AB1016" s="7" t="s">
        <v>4992</v>
      </c>
      <c r="AC1016" s="7"/>
      <c r="AG1016" t="s">
        <v>4088</v>
      </c>
      <c r="AJ1016" t="s">
        <v>5315</v>
      </c>
      <c r="AK1016" t="s">
        <v>5328</v>
      </c>
    </row>
    <row r="1017" spans="1:37" ht="34" hidden="1" x14ac:dyDescent="0.2">
      <c r="A1017" t="s">
        <v>44</v>
      </c>
      <c r="B1017" t="s">
        <v>51</v>
      </c>
      <c r="C1017">
        <v>44370</v>
      </c>
      <c r="D1017">
        <v>17</v>
      </c>
      <c r="E1017" t="s">
        <v>43</v>
      </c>
      <c r="F1017" t="s">
        <v>112</v>
      </c>
      <c r="G1017" t="s">
        <v>113</v>
      </c>
      <c r="I1017" t="s">
        <v>1544</v>
      </c>
      <c r="J1017" t="s">
        <v>2287</v>
      </c>
      <c r="K1017" t="s">
        <v>2780</v>
      </c>
      <c r="M1017" t="s">
        <v>2935</v>
      </c>
      <c r="N1017" t="s">
        <v>3021</v>
      </c>
      <c r="O1017" s="4">
        <v>44371</v>
      </c>
      <c r="P1017" s="6">
        <f t="shared" si="30"/>
        <v>1</v>
      </c>
      <c r="Q1017" s="5">
        <f t="shared" si="31"/>
        <v>3.3333333333333333E-2</v>
      </c>
      <c r="R1017">
        <v>3216605695</v>
      </c>
      <c r="S1017" t="s">
        <v>3925</v>
      </c>
      <c r="T1017" t="s">
        <v>4085</v>
      </c>
      <c r="V1017" t="s">
        <v>4085</v>
      </c>
      <c r="X1017" s="7" t="s">
        <v>2926</v>
      </c>
      <c r="AA1017" s="7" t="s">
        <v>4492</v>
      </c>
      <c r="AB1017" s="7" t="s">
        <v>5105</v>
      </c>
      <c r="AC1017" s="7"/>
      <c r="AG1017" t="s">
        <v>4088</v>
      </c>
      <c r="AJ1017" t="s">
        <v>5314</v>
      </c>
    </row>
    <row r="1018" spans="1:37" ht="68" hidden="1" x14ac:dyDescent="0.2">
      <c r="A1018" t="s">
        <v>37</v>
      </c>
      <c r="B1018" t="s">
        <v>51</v>
      </c>
      <c r="C1018">
        <v>44341</v>
      </c>
      <c r="D1018">
        <v>17</v>
      </c>
      <c r="E1018" t="s">
        <v>39</v>
      </c>
      <c r="F1018" t="s">
        <v>114</v>
      </c>
      <c r="G1018" t="s">
        <v>115</v>
      </c>
      <c r="I1018" t="s">
        <v>1545</v>
      </c>
      <c r="J1018" t="s">
        <v>2192</v>
      </c>
      <c r="K1018" t="s">
        <v>2773</v>
      </c>
      <c r="M1018" t="s">
        <v>2935</v>
      </c>
      <c r="N1018" t="s">
        <v>3023</v>
      </c>
      <c r="O1018" s="4">
        <v>44372</v>
      </c>
      <c r="P1018" s="6">
        <f t="shared" si="30"/>
        <v>31</v>
      </c>
      <c r="Q1018" s="5">
        <f t="shared" si="31"/>
        <v>1.0333333333333334</v>
      </c>
      <c r="R1018" t="s">
        <v>1506</v>
      </c>
      <c r="S1018" t="s">
        <v>3637</v>
      </c>
      <c r="T1018" t="s">
        <v>4085</v>
      </c>
      <c r="V1018" t="s">
        <v>4085</v>
      </c>
      <c r="X1018" s="7" t="s">
        <v>2291</v>
      </c>
      <c r="AA1018" s="7" t="s">
        <v>4509</v>
      </c>
      <c r="AB1018" s="7" t="s">
        <v>5091</v>
      </c>
      <c r="AC1018" s="7"/>
      <c r="AG1018" t="s">
        <v>4088</v>
      </c>
      <c r="AJ1018" t="s">
        <v>5315</v>
      </c>
      <c r="AK1018" t="s">
        <v>5424</v>
      </c>
    </row>
    <row r="1019" spans="1:37" ht="68" hidden="1" x14ac:dyDescent="0.2">
      <c r="A1019" t="s">
        <v>44</v>
      </c>
      <c r="B1019" t="s">
        <v>51</v>
      </c>
      <c r="C1019">
        <v>44216</v>
      </c>
      <c r="D1019">
        <v>16</v>
      </c>
      <c r="E1019" t="s">
        <v>43</v>
      </c>
      <c r="F1019" t="s">
        <v>116</v>
      </c>
      <c r="G1019" t="s">
        <v>117</v>
      </c>
      <c r="I1019" t="s">
        <v>1546</v>
      </c>
      <c r="J1019" t="s">
        <v>2288</v>
      </c>
      <c r="K1019" t="s">
        <v>2781</v>
      </c>
      <c r="M1019" t="s">
        <v>2936</v>
      </c>
      <c r="N1019" t="s">
        <v>3021</v>
      </c>
      <c r="O1019" s="4">
        <v>44372</v>
      </c>
      <c r="P1019" s="6">
        <f t="shared" si="30"/>
        <v>156</v>
      </c>
      <c r="Q1019" s="5">
        <f t="shared" si="31"/>
        <v>5.2</v>
      </c>
      <c r="R1019">
        <v>3143056311</v>
      </c>
      <c r="S1019" t="s">
        <v>3637</v>
      </c>
      <c r="T1019" t="s">
        <v>4085</v>
      </c>
      <c r="V1019" t="s">
        <v>4085</v>
      </c>
      <c r="X1019" s="7" t="s">
        <v>4442</v>
      </c>
      <c r="AA1019" s="7" t="s">
        <v>5103</v>
      </c>
      <c r="AB1019" s="7" t="s">
        <v>4992</v>
      </c>
      <c r="AC1019" s="7"/>
      <c r="AG1019" t="s">
        <v>4088</v>
      </c>
      <c r="AJ1019" t="s">
        <v>5314</v>
      </c>
    </row>
    <row r="1020" spans="1:37" ht="51" hidden="1" x14ac:dyDescent="0.2">
      <c r="A1020" t="s">
        <v>44</v>
      </c>
      <c r="B1020" t="s">
        <v>51</v>
      </c>
      <c r="C1020">
        <v>44216</v>
      </c>
      <c r="D1020">
        <v>14</v>
      </c>
      <c r="E1020" t="s">
        <v>39</v>
      </c>
      <c r="F1020" t="s">
        <v>118</v>
      </c>
      <c r="G1020" t="s">
        <v>117</v>
      </c>
      <c r="I1020" t="s">
        <v>1547</v>
      </c>
      <c r="J1020" t="s">
        <v>2288</v>
      </c>
      <c r="K1020" t="s">
        <v>2781</v>
      </c>
      <c r="M1020" t="s">
        <v>2936</v>
      </c>
      <c r="N1020" t="s">
        <v>3021</v>
      </c>
      <c r="O1020" s="4">
        <v>44372</v>
      </c>
      <c r="P1020" s="6">
        <f t="shared" si="30"/>
        <v>156</v>
      </c>
      <c r="Q1020" s="5">
        <f t="shared" si="31"/>
        <v>5.2</v>
      </c>
      <c r="R1020">
        <v>3143056311</v>
      </c>
      <c r="S1020" t="s">
        <v>3637</v>
      </c>
      <c r="T1020" t="s">
        <v>4085</v>
      </c>
      <c r="V1020" t="s">
        <v>4085</v>
      </c>
      <c r="X1020" s="7" t="s">
        <v>4442</v>
      </c>
      <c r="AA1020" s="7" t="s">
        <v>5106</v>
      </c>
      <c r="AB1020" s="7" t="s">
        <v>5107</v>
      </c>
      <c r="AC1020" s="7"/>
      <c r="AG1020" t="s">
        <v>4088</v>
      </c>
      <c r="AJ1020" t="s">
        <v>5314</v>
      </c>
    </row>
    <row r="1021" spans="1:37" ht="51" hidden="1" x14ac:dyDescent="0.2">
      <c r="A1021" t="s">
        <v>44</v>
      </c>
      <c r="B1021" t="s">
        <v>51</v>
      </c>
      <c r="C1021">
        <v>44216</v>
      </c>
      <c r="D1021">
        <v>11</v>
      </c>
      <c r="E1021" t="s">
        <v>39</v>
      </c>
      <c r="F1021" t="s">
        <v>119</v>
      </c>
      <c r="G1021" t="s">
        <v>120</v>
      </c>
      <c r="I1021" t="s">
        <v>1548</v>
      </c>
      <c r="J1021" t="s">
        <v>2288</v>
      </c>
      <c r="K1021" t="s">
        <v>2781</v>
      </c>
      <c r="M1021" t="s">
        <v>2936</v>
      </c>
      <c r="N1021" t="s">
        <v>3021</v>
      </c>
      <c r="O1021" s="4">
        <v>44372</v>
      </c>
      <c r="P1021" s="6">
        <f t="shared" si="30"/>
        <v>156</v>
      </c>
      <c r="Q1021" s="5">
        <f t="shared" si="31"/>
        <v>5.2</v>
      </c>
      <c r="R1021">
        <v>3143056311</v>
      </c>
      <c r="S1021" t="s">
        <v>3637</v>
      </c>
      <c r="T1021" t="s">
        <v>4085</v>
      </c>
      <c r="V1021" t="s">
        <v>4085</v>
      </c>
      <c r="X1021" s="7" t="s">
        <v>4442</v>
      </c>
      <c r="AA1021" s="7" t="s">
        <v>5106</v>
      </c>
      <c r="AB1021" s="7" t="s">
        <v>5107</v>
      </c>
      <c r="AC1021" s="7"/>
      <c r="AJ1021" t="s">
        <v>5314</v>
      </c>
    </row>
    <row r="1022" spans="1:37" ht="51" hidden="1" x14ac:dyDescent="0.2">
      <c r="A1022" t="s">
        <v>44</v>
      </c>
      <c r="B1022" t="s">
        <v>51</v>
      </c>
      <c r="C1022">
        <v>44216</v>
      </c>
      <c r="D1022">
        <v>3</v>
      </c>
      <c r="E1022" t="s">
        <v>39</v>
      </c>
      <c r="F1022" t="s">
        <v>121</v>
      </c>
      <c r="G1022" t="s">
        <v>117</v>
      </c>
      <c r="I1022" t="s">
        <v>1549</v>
      </c>
      <c r="J1022" t="s">
        <v>2288</v>
      </c>
      <c r="K1022" t="s">
        <v>2781</v>
      </c>
      <c r="M1022" t="s">
        <v>2936</v>
      </c>
      <c r="N1022" t="s">
        <v>3021</v>
      </c>
      <c r="O1022" s="4">
        <v>44372</v>
      </c>
      <c r="P1022" s="6">
        <f t="shared" si="30"/>
        <v>156</v>
      </c>
      <c r="Q1022" s="5">
        <f t="shared" si="31"/>
        <v>5.2</v>
      </c>
      <c r="R1022">
        <v>3143056311</v>
      </c>
      <c r="S1022" t="s">
        <v>3637</v>
      </c>
      <c r="T1022" t="s">
        <v>4085</v>
      </c>
      <c r="V1022" t="s">
        <v>4085</v>
      </c>
      <c r="X1022" s="7" t="s">
        <v>4442</v>
      </c>
      <c r="AA1022" s="7" t="s">
        <v>5106</v>
      </c>
      <c r="AB1022" s="7" t="s">
        <v>5107</v>
      </c>
      <c r="AC1022" s="7"/>
      <c r="AG1022" t="s">
        <v>4088</v>
      </c>
      <c r="AJ1022" t="s">
        <v>5314</v>
      </c>
    </row>
    <row r="1023" spans="1:37" ht="68" hidden="1" x14ac:dyDescent="0.2">
      <c r="A1023" t="s">
        <v>37</v>
      </c>
      <c r="B1023" t="s">
        <v>51</v>
      </c>
      <c r="C1023">
        <v>44366</v>
      </c>
      <c r="D1023">
        <v>17</v>
      </c>
      <c r="E1023" t="s">
        <v>43</v>
      </c>
      <c r="F1023" t="s">
        <v>122</v>
      </c>
      <c r="G1023" t="s">
        <v>123</v>
      </c>
      <c r="I1023" t="s">
        <v>1550</v>
      </c>
      <c r="J1023" t="s">
        <v>2192</v>
      </c>
      <c r="K1023" t="s">
        <v>2773</v>
      </c>
      <c r="M1023" t="s">
        <v>2935</v>
      </c>
      <c r="N1023" t="s">
        <v>3023</v>
      </c>
      <c r="O1023" s="4">
        <v>44372</v>
      </c>
      <c r="P1023" s="6">
        <f t="shared" si="30"/>
        <v>6</v>
      </c>
      <c r="Q1023" s="5">
        <f t="shared" si="31"/>
        <v>0.2</v>
      </c>
      <c r="R1023" t="s">
        <v>1506</v>
      </c>
      <c r="S1023" t="s">
        <v>3637</v>
      </c>
      <c r="T1023" t="s">
        <v>4085</v>
      </c>
      <c r="V1023" t="s">
        <v>4085</v>
      </c>
      <c r="X1023" s="7" t="s">
        <v>4462</v>
      </c>
      <c r="AA1023" s="7" t="s">
        <v>5103</v>
      </c>
      <c r="AB1023" s="7" t="s">
        <v>5108</v>
      </c>
      <c r="AC1023" s="7"/>
      <c r="AE1023" t="s">
        <v>4088</v>
      </c>
      <c r="AG1023" t="s">
        <v>4088</v>
      </c>
      <c r="AJ1023" t="s">
        <v>5315</v>
      </c>
      <c r="AK1023" t="s">
        <v>5328</v>
      </c>
    </row>
    <row r="1024" spans="1:37" ht="51" hidden="1" x14ac:dyDescent="0.2">
      <c r="A1024" t="s">
        <v>37</v>
      </c>
      <c r="B1024" t="s">
        <v>51</v>
      </c>
      <c r="C1024">
        <v>44366</v>
      </c>
      <c r="D1024">
        <v>11</v>
      </c>
      <c r="E1024" t="s">
        <v>39</v>
      </c>
      <c r="F1024" t="s">
        <v>124</v>
      </c>
      <c r="G1024" t="s">
        <v>125</v>
      </c>
      <c r="I1024" t="s">
        <v>1551</v>
      </c>
      <c r="J1024" t="s">
        <v>2192</v>
      </c>
      <c r="K1024" t="s">
        <v>2773</v>
      </c>
      <c r="M1024" t="s">
        <v>2935</v>
      </c>
      <c r="N1024" t="s">
        <v>3023</v>
      </c>
      <c r="O1024" s="4">
        <v>44372</v>
      </c>
      <c r="P1024" s="6">
        <f t="shared" si="30"/>
        <v>6</v>
      </c>
      <c r="Q1024" s="5">
        <f t="shared" si="31"/>
        <v>0.2</v>
      </c>
      <c r="R1024" t="s">
        <v>1506</v>
      </c>
      <c r="S1024" t="s">
        <v>3637</v>
      </c>
      <c r="T1024" t="s">
        <v>4085</v>
      </c>
      <c r="V1024" t="s">
        <v>4085</v>
      </c>
      <c r="X1024" s="7" t="s">
        <v>4462</v>
      </c>
      <c r="AA1024" s="7" t="s">
        <v>5109</v>
      </c>
      <c r="AB1024" s="7" t="s">
        <v>4992</v>
      </c>
      <c r="AC1024" s="7"/>
      <c r="AG1024" t="s">
        <v>4088</v>
      </c>
      <c r="AJ1024" t="s">
        <v>5315</v>
      </c>
      <c r="AK1024" t="s">
        <v>5328</v>
      </c>
    </row>
    <row r="1025" spans="1:37" ht="51" hidden="1" x14ac:dyDescent="0.2">
      <c r="A1025" t="s">
        <v>44</v>
      </c>
      <c r="B1025" t="s">
        <v>51</v>
      </c>
      <c r="C1025">
        <v>44121</v>
      </c>
      <c r="D1025">
        <v>8</v>
      </c>
      <c r="E1025" t="s">
        <v>39</v>
      </c>
      <c r="F1025" t="s">
        <v>126</v>
      </c>
      <c r="G1025" t="s">
        <v>127</v>
      </c>
      <c r="I1025" t="s">
        <v>1552</v>
      </c>
      <c r="J1025" t="s">
        <v>2289</v>
      </c>
      <c r="K1025" t="s">
        <v>2782</v>
      </c>
      <c r="M1025" t="s">
        <v>2928</v>
      </c>
      <c r="N1025" t="s">
        <v>3020</v>
      </c>
      <c r="O1025" s="4">
        <v>44357</v>
      </c>
      <c r="P1025" s="6">
        <f t="shared" si="30"/>
        <v>236</v>
      </c>
      <c r="Q1025" s="5">
        <f t="shared" si="31"/>
        <v>7.8666666666666663</v>
      </c>
      <c r="R1025">
        <v>3112701610</v>
      </c>
      <c r="S1025" t="s">
        <v>3637</v>
      </c>
      <c r="T1025" t="s">
        <v>4085</v>
      </c>
      <c r="V1025" t="s">
        <v>4085</v>
      </c>
      <c r="X1025" s="7" t="s">
        <v>2368</v>
      </c>
      <c r="AA1025" s="7" t="s">
        <v>4914</v>
      </c>
      <c r="AB1025" s="7" t="s">
        <v>4992</v>
      </c>
      <c r="AC1025" s="7"/>
      <c r="AJ1025" t="s">
        <v>5316</v>
      </c>
    </row>
    <row r="1026" spans="1:37" ht="51" hidden="1" x14ac:dyDescent="0.2">
      <c r="A1026" t="s">
        <v>44</v>
      </c>
      <c r="B1026" t="s">
        <v>51</v>
      </c>
      <c r="C1026">
        <v>44121</v>
      </c>
      <c r="D1026">
        <v>3</v>
      </c>
      <c r="E1026" t="s">
        <v>43</v>
      </c>
      <c r="F1026" t="s">
        <v>128</v>
      </c>
      <c r="G1026" t="s">
        <v>127</v>
      </c>
      <c r="I1026" t="s">
        <v>1553</v>
      </c>
      <c r="J1026" t="s">
        <v>2289</v>
      </c>
      <c r="K1026" t="s">
        <v>2782</v>
      </c>
      <c r="M1026" t="s">
        <v>2928</v>
      </c>
      <c r="N1026" t="s">
        <v>3020</v>
      </c>
      <c r="O1026" s="4">
        <v>44357</v>
      </c>
      <c r="P1026" s="6">
        <f t="shared" si="30"/>
        <v>236</v>
      </c>
      <c r="Q1026" s="5">
        <f t="shared" si="31"/>
        <v>7.8666666666666663</v>
      </c>
      <c r="R1026">
        <v>3112701610</v>
      </c>
      <c r="S1026" t="s">
        <v>3637</v>
      </c>
      <c r="T1026" t="s">
        <v>4085</v>
      </c>
      <c r="V1026" t="s">
        <v>4085</v>
      </c>
      <c r="X1026" s="7" t="s">
        <v>2368</v>
      </c>
      <c r="AA1026" s="7" t="s">
        <v>4914</v>
      </c>
      <c r="AB1026" s="7" t="s">
        <v>4992</v>
      </c>
      <c r="AC1026" s="7"/>
      <c r="AJ1026" t="s">
        <v>5316</v>
      </c>
    </row>
    <row r="1027" spans="1:37" ht="34" hidden="1" x14ac:dyDescent="0.2">
      <c r="A1027" t="s">
        <v>44</v>
      </c>
      <c r="B1027" t="s">
        <v>51</v>
      </c>
      <c r="C1027">
        <v>44216</v>
      </c>
      <c r="D1027">
        <v>16</v>
      </c>
      <c r="E1027" t="s">
        <v>43</v>
      </c>
      <c r="F1027" t="s">
        <v>129</v>
      </c>
      <c r="G1027" t="s">
        <v>130</v>
      </c>
      <c r="I1027" t="s">
        <v>1554</v>
      </c>
      <c r="J1027" t="s">
        <v>2290</v>
      </c>
      <c r="K1027" t="s">
        <v>2783</v>
      </c>
      <c r="M1027" t="s">
        <v>2928</v>
      </c>
      <c r="N1027" t="s">
        <v>3020</v>
      </c>
      <c r="O1027" s="4">
        <v>44370</v>
      </c>
      <c r="P1027" s="6">
        <f t="shared" ref="P1027:P1090" si="32">O1027-C1027</f>
        <v>154</v>
      </c>
      <c r="Q1027" s="5">
        <f t="shared" ref="Q1027:Q1090" si="33">P1027/30</f>
        <v>5.1333333333333337</v>
      </c>
      <c r="R1027">
        <v>3138076632</v>
      </c>
      <c r="S1027" t="s">
        <v>3932</v>
      </c>
      <c r="T1027" t="s">
        <v>4085</v>
      </c>
      <c r="V1027" t="s">
        <v>4085</v>
      </c>
      <c r="X1027" s="7" t="s">
        <v>2368</v>
      </c>
      <c r="AA1027" s="7" t="s">
        <v>4492</v>
      </c>
      <c r="AB1027" s="7" t="s">
        <v>4992</v>
      </c>
      <c r="AC1027" s="7"/>
      <c r="AG1027" t="s">
        <v>4088</v>
      </c>
      <c r="AH1027" t="s">
        <v>4088</v>
      </c>
      <c r="AJ1027" t="s">
        <v>5316</v>
      </c>
    </row>
    <row r="1028" spans="1:37" ht="34" hidden="1" x14ac:dyDescent="0.2">
      <c r="A1028" t="s">
        <v>37</v>
      </c>
      <c r="B1028" t="s">
        <v>51</v>
      </c>
      <c r="C1028">
        <v>44372</v>
      </c>
      <c r="D1028">
        <v>15</v>
      </c>
      <c r="E1028" t="s">
        <v>39</v>
      </c>
      <c r="F1028" t="s">
        <v>131</v>
      </c>
      <c r="G1028" t="s">
        <v>132</v>
      </c>
      <c r="I1028" t="s">
        <v>1555</v>
      </c>
      <c r="J1028" t="s">
        <v>2291</v>
      </c>
      <c r="K1028" t="s">
        <v>2784</v>
      </c>
      <c r="M1028" t="s">
        <v>2928</v>
      </c>
      <c r="N1028" t="s">
        <v>3024</v>
      </c>
      <c r="O1028" s="4">
        <v>44372</v>
      </c>
      <c r="P1028" s="6">
        <f t="shared" si="32"/>
        <v>0</v>
      </c>
      <c r="Q1028" s="5">
        <f t="shared" si="33"/>
        <v>0</v>
      </c>
      <c r="R1028" t="s">
        <v>3335</v>
      </c>
      <c r="S1028" t="s">
        <v>3637</v>
      </c>
      <c r="T1028" t="s">
        <v>4085</v>
      </c>
      <c r="V1028" t="s">
        <v>4085</v>
      </c>
      <c r="X1028" s="7" t="s">
        <v>4464</v>
      </c>
      <c r="AA1028" s="7" t="s">
        <v>4492</v>
      </c>
      <c r="AB1028" s="7" t="s">
        <v>4992</v>
      </c>
      <c r="AC1028" s="7"/>
      <c r="AG1028" t="s">
        <v>4088</v>
      </c>
      <c r="AH1028" t="s">
        <v>4088</v>
      </c>
      <c r="AJ1028" t="s">
        <v>5315</v>
      </c>
    </row>
    <row r="1029" spans="1:37" ht="136" hidden="1" x14ac:dyDescent="0.2">
      <c r="A1029" t="s">
        <v>44</v>
      </c>
      <c r="B1029" t="s">
        <v>51</v>
      </c>
      <c r="C1029">
        <v>44242</v>
      </c>
      <c r="D1029">
        <v>16</v>
      </c>
      <c r="E1029" t="s">
        <v>39</v>
      </c>
      <c r="F1029" t="s">
        <v>133</v>
      </c>
      <c r="G1029" t="s">
        <v>134</v>
      </c>
      <c r="I1029" t="s">
        <v>1556</v>
      </c>
      <c r="J1029" t="s">
        <v>2292</v>
      </c>
      <c r="K1029" t="s">
        <v>2785</v>
      </c>
      <c r="M1029" t="s">
        <v>2936</v>
      </c>
      <c r="N1029" t="s">
        <v>3025</v>
      </c>
      <c r="O1029" s="4">
        <v>44364</v>
      </c>
      <c r="P1029" s="6">
        <f t="shared" si="32"/>
        <v>122</v>
      </c>
      <c r="Q1029" s="5">
        <f t="shared" si="33"/>
        <v>4.0666666666666664</v>
      </c>
      <c r="R1029">
        <v>3003010080</v>
      </c>
      <c r="S1029" t="s">
        <v>3933</v>
      </c>
      <c r="T1029" t="s">
        <v>4085</v>
      </c>
      <c r="V1029" t="s">
        <v>4085</v>
      </c>
      <c r="X1029" s="7" t="s">
        <v>4442</v>
      </c>
      <c r="AA1029" s="7" t="s">
        <v>4980</v>
      </c>
      <c r="AB1029" s="7" t="s">
        <v>5110</v>
      </c>
      <c r="AC1029" s="7"/>
      <c r="AG1029" t="s">
        <v>4088</v>
      </c>
      <c r="AJ1029" t="s">
        <v>5316</v>
      </c>
    </row>
    <row r="1030" spans="1:37" ht="51" hidden="1" x14ac:dyDescent="0.2">
      <c r="A1030" t="s">
        <v>44</v>
      </c>
      <c r="B1030" t="s">
        <v>51</v>
      </c>
      <c r="C1030">
        <v>43733</v>
      </c>
      <c r="D1030">
        <v>3</v>
      </c>
      <c r="E1030" t="s">
        <v>39</v>
      </c>
      <c r="F1030" t="s">
        <v>135</v>
      </c>
      <c r="G1030" t="s">
        <v>136</v>
      </c>
      <c r="I1030" t="s">
        <v>1557</v>
      </c>
      <c r="J1030" t="s">
        <v>2200</v>
      </c>
      <c r="K1030" t="s">
        <v>2611</v>
      </c>
      <c r="M1030" t="s">
        <v>2936</v>
      </c>
      <c r="N1030" t="s">
        <v>3026</v>
      </c>
      <c r="O1030" s="4">
        <v>44364</v>
      </c>
      <c r="P1030" s="6">
        <f t="shared" si="32"/>
        <v>631</v>
      </c>
      <c r="Q1030" s="5">
        <f t="shared" si="33"/>
        <v>21.033333333333335</v>
      </c>
      <c r="R1030">
        <v>3107026975</v>
      </c>
      <c r="S1030" t="s">
        <v>3773</v>
      </c>
      <c r="T1030" t="s">
        <v>4085</v>
      </c>
      <c r="V1030" t="s">
        <v>4085</v>
      </c>
      <c r="X1030" s="7" t="s">
        <v>4442</v>
      </c>
      <c r="AA1030" s="7" t="s">
        <v>5111</v>
      </c>
      <c r="AB1030" s="7" t="s">
        <v>5037</v>
      </c>
      <c r="AC1030" s="7"/>
      <c r="AJ1030" t="s">
        <v>5314</v>
      </c>
    </row>
    <row r="1031" spans="1:37" ht="68" hidden="1" x14ac:dyDescent="0.2">
      <c r="A1031" t="s">
        <v>37</v>
      </c>
      <c r="B1031" t="s">
        <v>51</v>
      </c>
      <c r="C1031">
        <v>44368</v>
      </c>
      <c r="D1031">
        <v>17</v>
      </c>
      <c r="E1031" t="s">
        <v>39</v>
      </c>
      <c r="F1031" t="s">
        <v>137</v>
      </c>
      <c r="G1031" t="s">
        <v>138</v>
      </c>
      <c r="I1031" t="s">
        <v>1558</v>
      </c>
      <c r="J1031" t="s">
        <v>2110</v>
      </c>
      <c r="K1031" t="s">
        <v>2773</v>
      </c>
      <c r="M1031" t="s">
        <v>2935</v>
      </c>
      <c r="N1031" t="s">
        <v>3023</v>
      </c>
      <c r="O1031" s="4">
        <v>44375</v>
      </c>
      <c r="P1031" s="6">
        <f t="shared" si="32"/>
        <v>7</v>
      </c>
      <c r="Q1031" s="5">
        <f t="shared" si="33"/>
        <v>0.23333333333333334</v>
      </c>
      <c r="R1031" t="s">
        <v>1506</v>
      </c>
      <c r="S1031" t="s">
        <v>3773</v>
      </c>
      <c r="T1031" t="s">
        <v>4085</v>
      </c>
      <c r="V1031" t="s">
        <v>4085</v>
      </c>
      <c r="X1031" s="7" t="s">
        <v>4465</v>
      </c>
      <c r="AA1031" s="7" t="s">
        <v>5112</v>
      </c>
      <c r="AB1031" s="7" t="s">
        <v>5113</v>
      </c>
      <c r="AC1031" s="7"/>
      <c r="AG1031" t="s">
        <v>4088</v>
      </c>
      <c r="AJ1031" t="s">
        <v>5315</v>
      </c>
      <c r="AK1031" t="s">
        <v>5328</v>
      </c>
    </row>
    <row r="1032" spans="1:37" ht="68" hidden="1" x14ac:dyDescent="0.2">
      <c r="A1032" t="s">
        <v>37</v>
      </c>
      <c r="B1032" t="s">
        <v>51</v>
      </c>
      <c r="C1032">
        <v>44368</v>
      </c>
      <c r="D1032">
        <v>15</v>
      </c>
      <c r="E1032" t="s">
        <v>43</v>
      </c>
      <c r="F1032" t="s">
        <v>139</v>
      </c>
      <c r="G1032" t="s">
        <v>140</v>
      </c>
      <c r="I1032" t="s">
        <v>1516</v>
      </c>
      <c r="J1032" t="s">
        <v>2293</v>
      </c>
      <c r="K1032" t="s">
        <v>2773</v>
      </c>
      <c r="M1032" t="s">
        <v>2935</v>
      </c>
      <c r="N1032" t="s">
        <v>3023</v>
      </c>
      <c r="O1032" s="4">
        <v>44375</v>
      </c>
      <c r="P1032" s="6">
        <f t="shared" si="32"/>
        <v>7</v>
      </c>
      <c r="Q1032" s="5">
        <f t="shared" si="33"/>
        <v>0.23333333333333334</v>
      </c>
      <c r="R1032" t="s">
        <v>1506</v>
      </c>
      <c r="S1032" t="s">
        <v>3773</v>
      </c>
      <c r="T1032" t="s">
        <v>4085</v>
      </c>
      <c r="V1032" t="s">
        <v>4085</v>
      </c>
      <c r="X1032" s="7" t="s">
        <v>4458</v>
      </c>
      <c r="AA1032" s="7" t="s">
        <v>5103</v>
      </c>
      <c r="AB1032" s="7" t="s">
        <v>5114</v>
      </c>
      <c r="AC1032" s="7"/>
      <c r="AG1032" t="s">
        <v>4088</v>
      </c>
      <c r="AJ1032" t="s">
        <v>5315</v>
      </c>
      <c r="AK1032" t="s">
        <v>5425</v>
      </c>
    </row>
    <row r="1033" spans="1:37" ht="51" hidden="1" x14ac:dyDescent="0.2">
      <c r="A1033" t="s">
        <v>37</v>
      </c>
      <c r="B1033" t="s">
        <v>51</v>
      </c>
      <c r="C1033">
        <v>44373</v>
      </c>
      <c r="D1033">
        <v>13</v>
      </c>
      <c r="E1033" t="s">
        <v>39</v>
      </c>
      <c r="F1033" t="s">
        <v>141</v>
      </c>
      <c r="G1033" t="s">
        <v>142</v>
      </c>
      <c r="I1033" t="s">
        <v>1516</v>
      </c>
      <c r="J1033" t="s">
        <v>2197</v>
      </c>
      <c r="K1033" t="s">
        <v>2773</v>
      </c>
      <c r="M1033" t="s">
        <v>2935</v>
      </c>
      <c r="N1033" t="s">
        <v>3023</v>
      </c>
      <c r="O1033" s="4">
        <v>44376</v>
      </c>
      <c r="P1033" s="6">
        <f t="shared" si="32"/>
        <v>3</v>
      </c>
      <c r="Q1033" s="5">
        <f t="shared" si="33"/>
        <v>0.1</v>
      </c>
      <c r="R1033" t="s">
        <v>1506</v>
      </c>
      <c r="S1033" t="s">
        <v>3773</v>
      </c>
      <c r="T1033" t="s">
        <v>4085</v>
      </c>
      <c r="V1033" t="s">
        <v>4088</v>
      </c>
      <c r="X1033" s="7" t="s">
        <v>4462</v>
      </c>
      <c r="AA1033" s="7" t="s">
        <v>4492</v>
      </c>
      <c r="AB1033" s="7" t="s">
        <v>5114</v>
      </c>
      <c r="AC1033" s="7"/>
      <c r="AG1033" t="s">
        <v>4088</v>
      </c>
      <c r="AJ1033" t="s">
        <v>5315</v>
      </c>
      <c r="AK1033" t="s">
        <v>5420</v>
      </c>
    </row>
    <row r="1034" spans="1:37" ht="68" hidden="1" x14ac:dyDescent="0.2">
      <c r="A1034" t="s">
        <v>37</v>
      </c>
      <c r="B1034" t="s">
        <v>51</v>
      </c>
      <c r="C1034">
        <v>44374</v>
      </c>
      <c r="D1034">
        <v>17</v>
      </c>
      <c r="E1034" t="s">
        <v>39</v>
      </c>
      <c r="F1034" t="s">
        <v>143</v>
      </c>
      <c r="G1034" t="s">
        <v>144</v>
      </c>
      <c r="I1034" t="s">
        <v>1559</v>
      </c>
      <c r="J1034" t="s">
        <v>2192</v>
      </c>
      <c r="K1034" t="s">
        <v>2773</v>
      </c>
      <c r="M1034" t="s">
        <v>2935</v>
      </c>
      <c r="N1034" t="s">
        <v>3023</v>
      </c>
      <c r="O1034" s="4">
        <v>44376</v>
      </c>
      <c r="P1034" s="6">
        <f t="shared" si="32"/>
        <v>2</v>
      </c>
      <c r="Q1034" s="5">
        <f t="shared" si="33"/>
        <v>6.6666666666666666E-2</v>
      </c>
      <c r="R1034" t="s">
        <v>1506</v>
      </c>
      <c r="S1034" t="s">
        <v>3773</v>
      </c>
      <c r="T1034" t="s">
        <v>4085</v>
      </c>
      <c r="V1034" t="s">
        <v>4085</v>
      </c>
      <c r="X1034" s="7" t="s">
        <v>4432</v>
      </c>
      <c r="AA1034" s="7" t="s">
        <v>4509</v>
      </c>
      <c r="AB1034" s="7" t="s">
        <v>5113</v>
      </c>
      <c r="AC1034" s="7"/>
      <c r="AG1034" t="s">
        <v>4088</v>
      </c>
      <c r="AJ1034" t="s">
        <v>5315</v>
      </c>
      <c r="AK1034" t="s">
        <v>5328</v>
      </c>
    </row>
    <row r="1035" spans="1:37" ht="68" hidden="1" x14ac:dyDescent="0.2">
      <c r="A1035" t="s">
        <v>37</v>
      </c>
      <c r="B1035" t="s">
        <v>51</v>
      </c>
      <c r="C1035">
        <v>41277</v>
      </c>
      <c r="D1035">
        <v>16</v>
      </c>
      <c r="E1035" t="s">
        <v>39</v>
      </c>
      <c r="F1035" t="s">
        <v>145</v>
      </c>
      <c r="G1035" t="s">
        <v>146</v>
      </c>
      <c r="I1035" t="s">
        <v>1507</v>
      </c>
      <c r="J1035" t="s">
        <v>2110</v>
      </c>
      <c r="K1035" t="s">
        <v>2418</v>
      </c>
      <c r="M1035" t="s">
        <v>2928</v>
      </c>
      <c r="N1035" t="s">
        <v>3023</v>
      </c>
      <c r="O1035" s="4">
        <v>44364</v>
      </c>
      <c r="P1035" s="6">
        <f t="shared" si="32"/>
        <v>3087</v>
      </c>
      <c r="Q1035" s="5">
        <f t="shared" si="33"/>
        <v>102.9</v>
      </c>
      <c r="R1035" t="s">
        <v>3336</v>
      </c>
      <c r="S1035" t="s">
        <v>3934</v>
      </c>
      <c r="T1035" t="s">
        <v>4088</v>
      </c>
      <c r="V1035" t="s">
        <v>4088</v>
      </c>
      <c r="X1035" s="7" t="s">
        <v>4466</v>
      </c>
      <c r="AA1035" s="7" t="s">
        <v>4510</v>
      </c>
      <c r="AB1035" s="7" t="s">
        <v>5091</v>
      </c>
      <c r="AC1035" s="7"/>
      <c r="AG1035" t="s">
        <v>4088</v>
      </c>
      <c r="AJ1035" t="s">
        <v>5314</v>
      </c>
      <c r="AK1035" t="s">
        <v>5426</v>
      </c>
    </row>
    <row r="1036" spans="1:37" ht="102" hidden="1" x14ac:dyDescent="0.2">
      <c r="A1036" t="s">
        <v>37</v>
      </c>
      <c r="B1036" t="s">
        <v>51</v>
      </c>
      <c r="C1036">
        <v>44369</v>
      </c>
      <c r="D1036">
        <v>17</v>
      </c>
      <c r="E1036" t="s">
        <v>39</v>
      </c>
      <c r="F1036" t="s">
        <v>147</v>
      </c>
      <c r="G1036" t="s">
        <v>148</v>
      </c>
      <c r="I1036" t="s">
        <v>1560</v>
      </c>
      <c r="J1036" t="s">
        <v>2271</v>
      </c>
      <c r="K1036" t="s">
        <v>2418</v>
      </c>
      <c r="M1036" t="s">
        <v>2928</v>
      </c>
      <c r="N1036" t="s">
        <v>3020</v>
      </c>
      <c r="O1036" s="4">
        <v>44371</v>
      </c>
      <c r="P1036" s="6">
        <f t="shared" si="32"/>
        <v>2</v>
      </c>
      <c r="Q1036" s="5">
        <f t="shared" si="33"/>
        <v>6.6666666666666666E-2</v>
      </c>
      <c r="R1036" t="s">
        <v>3337</v>
      </c>
      <c r="S1036" t="s">
        <v>3935</v>
      </c>
      <c r="T1036" t="s">
        <v>4085</v>
      </c>
      <c r="V1036" t="s">
        <v>4085</v>
      </c>
      <c r="X1036" s="7" t="s">
        <v>4467</v>
      </c>
      <c r="AA1036" s="7" t="s">
        <v>5095</v>
      </c>
      <c r="AB1036" s="7" t="s">
        <v>5115</v>
      </c>
      <c r="AC1036" s="7"/>
      <c r="AG1036" t="s">
        <v>4088</v>
      </c>
      <c r="AJ1036" t="s">
        <v>5315</v>
      </c>
      <c r="AK1036" t="s">
        <v>5426</v>
      </c>
    </row>
    <row r="1037" spans="1:37" ht="68" hidden="1" x14ac:dyDescent="0.2">
      <c r="A1037" t="s">
        <v>44</v>
      </c>
      <c r="B1037" t="s">
        <v>51</v>
      </c>
      <c r="C1037">
        <v>44357</v>
      </c>
      <c r="D1037">
        <v>14</v>
      </c>
      <c r="E1037" t="s">
        <v>43</v>
      </c>
      <c r="F1037" t="s">
        <v>149</v>
      </c>
      <c r="G1037" t="s">
        <v>150</v>
      </c>
      <c r="I1037" t="s">
        <v>1561</v>
      </c>
      <c r="J1037" t="s">
        <v>2294</v>
      </c>
      <c r="K1037" t="s">
        <v>2438</v>
      </c>
      <c r="M1037" t="s">
        <v>2928</v>
      </c>
      <c r="N1037" t="s">
        <v>3020</v>
      </c>
      <c r="O1037" s="4">
        <v>44358</v>
      </c>
      <c r="P1037" s="6">
        <f t="shared" si="32"/>
        <v>1</v>
      </c>
      <c r="Q1037" s="5">
        <f t="shared" si="33"/>
        <v>3.3333333333333333E-2</v>
      </c>
      <c r="R1037" t="s">
        <v>3338</v>
      </c>
      <c r="S1037" t="s">
        <v>3936</v>
      </c>
      <c r="T1037" t="s">
        <v>4088</v>
      </c>
      <c r="V1037" t="s">
        <v>4088</v>
      </c>
      <c r="X1037" s="7" t="s">
        <v>4468</v>
      </c>
      <c r="AA1037" s="7" t="s">
        <v>5116</v>
      </c>
      <c r="AB1037" s="7" t="s">
        <v>4992</v>
      </c>
      <c r="AC1037" s="7"/>
      <c r="AG1037" t="s">
        <v>4088</v>
      </c>
      <c r="AJ1037" t="s">
        <v>5315</v>
      </c>
      <c r="AK1037" t="s">
        <v>5421</v>
      </c>
    </row>
    <row r="1038" spans="1:37" ht="68" hidden="1" x14ac:dyDescent="0.2">
      <c r="A1038" t="s">
        <v>44</v>
      </c>
      <c r="B1038" t="s">
        <v>51</v>
      </c>
      <c r="C1038">
        <v>44357</v>
      </c>
      <c r="D1038">
        <v>16</v>
      </c>
      <c r="E1038" t="s">
        <v>39</v>
      </c>
      <c r="F1038" t="s">
        <v>151</v>
      </c>
      <c r="G1038" t="s">
        <v>150</v>
      </c>
      <c r="I1038" t="s">
        <v>1562</v>
      </c>
      <c r="J1038" t="s">
        <v>2294</v>
      </c>
      <c r="K1038" t="s">
        <v>2438</v>
      </c>
      <c r="M1038" t="s">
        <v>2928</v>
      </c>
      <c r="N1038" t="s">
        <v>3020</v>
      </c>
      <c r="O1038" s="4">
        <v>44358</v>
      </c>
      <c r="P1038" s="6">
        <f t="shared" si="32"/>
        <v>1</v>
      </c>
      <c r="Q1038" s="5">
        <f t="shared" si="33"/>
        <v>3.3333333333333333E-2</v>
      </c>
      <c r="R1038" t="s">
        <v>3338</v>
      </c>
      <c r="S1038" t="s">
        <v>3936</v>
      </c>
      <c r="T1038" t="s">
        <v>4088</v>
      </c>
      <c r="V1038" t="s">
        <v>4088</v>
      </c>
      <c r="X1038" s="7" t="s">
        <v>4468</v>
      </c>
      <c r="AA1038" s="7" t="s">
        <v>5116</v>
      </c>
      <c r="AB1038" s="7" t="s">
        <v>4992</v>
      </c>
      <c r="AC1038" s="7"/>
      <c r="AG1038" t="s">
        <v>4088</v>
      </c>
      <c r="AJ1038" t="s">
        <v>5315</v>
      </c>
      <c r="AK1038" t="s">
        <v>5421</v>
      </c>
    </row>
    <row r="1039" spans="1:37" ht="85" hidden="1" x14ac:dyDescent="0.2">
      <c r="A1039" t="s">
        <v>44</v>
      </c>
      <c r="B1039" t="s">
        <v>51</v>
      </c>
      <c r="C1039">
        <v>44290</v>
      </c>
      <c r="D1039">
        <v>8</v>
      </c>
      <c r="E1039" t="s">
        <v>43</v>
      </c>
      <c r="F1039" t="s">
        <v>152</v>
      </c>
      <c r="G1039" t="s">
        <v>153</v>
      </c>
      <c r="I1039" t="s">
        <v>1563</v>
      </c>
      <c r="J1039" t="s">
        <v>2295</v>
      </c>
      <c r="K1039" t="s">
        <v>2786</v>
      </c>
      <c r="M1039" t="s">
        <v>2928</v>
      </c>
      <c r="N1039" t="s">
        <v>3025</v>
      </c>
      <c r="O1039" s="4">
        <v>44365</v>
      </c>
      <c r="P1039" s="6">
        <f t="shared" si="32"/>
        <v>75</v>
      </c>
      <c r="Q1039" s="5">
        <f t="shared" si="33"/>
        <v>2.5</v>
      </c>
      <c r="R1039" t="s">
        <v>3339</v>
      </c>
      <c r="S1039" t="s">
        <v>3937</v>
      </c>
      <c r="T1039" t="s">
        <v>4088</v>
      </c>
      <c r="V1039" t="s">
        <v>4088</v>
      </c>
      <c r="X1039" s="7" t="s">
        <v>2368</v>
      </c>
      <c r="AA1039" s="7" t="s">
        <v>4510</v>
      </c>
      <c r="AB1039" s="7" t="s">
        <v>5117</v>
      </c>
      <c r="AC1039" s="7"/>
      <c r="AG1039" t="s">
        <v>4088</v>
      </c>
      <c r="AJ1039" t="s">
        <v>5314</v>
      </c>
      <c r="AK1039" t="s">
        <v>5422</v>
      </c>
    </row>
    <row r="1040" spans="1:37" ht="68" hidden="1" x14ac:dyDescent="0.2">
      <c r="A1040" t="s">
        <v>44</v>
      </c>
      <c r="B1040" t="s">
        <v>51</v>
      </c>
      <c r="C1040">
        <v>43453</v>
      </c>
      <c r="D1040">
        <v>17</v>
      </c>
      <c r="E1040" t="s">
        <v>43</v>
      </c>
      <c r="F1040" t="s">
        <v>154</v>
      </c>
      <c r="G1040" t="s">
        <v>155</v>
      </c>
      <c r="I1040" t="s">
        <v>1564</v>
      </c>
      <c r="J1040" t="s">
        <v>2110</v>
      </c>
      <c r="K1040" t="s">
        <v>2787</v>
      </c>
      <c r="M1040" t="s">
        <v>2928</v>
      </c>
      <c r="N1040" t="s">
        <v>3020</v>
      </c>
      <c r="O1040" s="4">
        <v>44355</v>
      </c>
      <c r="P1040" s="6">
        <f t="shared" si="32"/>
        <v>902</v>
      </c>
      <c r="Q1040" s="5">
        <f t="shared" si="33"/>
        <v>30.066666666666666</v>
      </c>
      <c r="R1040">
        <v>3208024642</v>
      </c>
      <c r="S1040" t="s">
        <v>3938</v>
      </c>
      <c r="T1040" t="s">
        <v>4088</v>
      </c>
      <c r="V1040" t="s">
        <v>4088</v>
      </c>
      <c r="X1040" s="7" t="s">
        <v>2368</v>
      </c>
      <c r="AA1040" s="7" t="s">
        <v>4508</v>
      </c>
      <c r="AB1040" s="7" t="s">
        <v>5091</v>
      </c>
      <c r="AC1040" s="7"/>
      <c r="AF1040" t="s">
        <v>4088</v>
      </c>
      <c r="AG1040" t="s">
        <v>4088</v>
      </c>
      <c r="AJ1040" t="s">
        <v>5314</v>
      </c>
      <c r="AK1040" t="s">
        <v>5427</v>
      </c>
    </row>
    <row r="1041" spans="1:37" ht="85" hidden="1" x14ac:dyDescent="0.2">
      <c r="A1041" t="s">
        <v>44</v>
      </c>
      <c r="B1041" t="s">
        <v>51</v>
      </c>
      <c r="C1041">
        <v>44266</v>
      </c>
      <c r="D1041">
        <v>11</v>
      </c>
      <c r="E1041" t="s">
        <v>43</v>
      </c>
      <c r="F1041" t="s">
        <v>156</v>
      </c>
      <c r="G1041" t="s">
        <v>157</v>
      </c>
      <c r="I1041" t="s">
        <v>1565</v>
      </c>
      <c r="J1041" t="s">
        <v>2281</v>
      </c>
      <c r="K1041" t="s">
        <v>2788</v>
      </c>
      <c r="M1041" t="s">
        <v>2936</v>
      </c>
      <c r="N1041" t="s">
        <v>3025</v>
      </c>
      <c r="O1041" s="4">
        <v>44375</v>
      </c>
      <c r="P1041" s="6">
        <f t="shared" si="32"/>
        <v>109</v>
      </c>
      <c r="Q1041" s="5">
        <f t="shared" si="33"/>
        <v>3.6333333333333333</v>
      </c>
      <c r="R1041">
        <v>3232494729</v>
      </c>
      <c r="S1041" t="s">
        <v>3773</v>
      </c>
      <c r="T1041" t="s">
        <v>4085</v>
      </c>
      <c r="V1041" t="s">
        <v>4088</v>
      </c>
      <c r="X1041" s="7" t="s">
        <v>4442</v>
      </c>
      <c r="AA1041" s="7" t="s">
        <v>5118</v>
      </c>
      <c r="AB1041" s="7" t="s">
        <v>5119</v>
      </c>
      <c r="AC1041" s="7"/>
      <c r="AJ1041" t="s">
        <v>5316</v>
      </c>
      <c r="AK1041" t="s">
        <v>5423</v>
      </c>
    </row>
    <row r="1042" spans="1:37" ht="51" hidden="1" x14ac:dyDescent="0.2">
      <c r="A1042" t="s">
        <v>37</v>
      </c>
      <c r="B1042" t="s">
        <v>51</v>
      </c>
      <c r="C1042">
        <v>44348</v>
      </c>
      <c r="D1042">
        <v>17</v>
      </c>
      <c r="E1042" t="s">
        <v>39</v>
      </c>
      <c r="F1042" t="s">
        <v>158</v>
      </c>
      <c r="G1042" t="s">
        <v>159</v>
      </c>
      <c r="I1042" t="s">
        <v>1566</v>
      </c>
      <c r="J1042" t="s">
        <v>1812</v>
      </c>
      <c r="K1042" t="s">
        <v>2773</v>
      </c>
      <c r="M1042" t="s">
        <v>2935</v>
      </c>
      <c r="N1042" t="s">
        <v>3023</v>
      </c>
      <c r="O1042" s="4">
        <v>44349</v>
      </c>
      <c r="P1042" s="6">
        <f t="shared" si="32"/>
        <v>1</v>
      </c>
      <c r="Q1042" s="5">
        <f t="shared" si="33"/>
        <v>3.3333333333333333E-2</v>
      </c>
      <c r="R1042" t="s">
        <v>1506</v>
      </c>
      <c r="S1042" t="s">
        <v>3018</v>
      </c>
      <c r="T1042" t="s">
        <v>4085</v>
      </c>
      <c r="V1042" t="s">
        <v>4085</v>
      </c>
      <c r="X1042" s="7" t="s">
        <v>4469</v>
      </c>
      <c r="AA1042" s="7" t="s">
        <v>4512</v>
      </c>
      <c r="AB1042" s="7" t="s">
        <v>5085</v>
      </c>
      <c r="AC1042" s="7"/>
      <c r="AG1042" t="s">
        <v>4088</v>
      </c>
      <c r="AJ1042" t="s">
        <v>5315</v>
      </c>
      <c r="AK1042" t="s">
        <v>5328</v>
      </c>
    </row>
    <row r="1043" spans="1:37" ht="51" hidden="1" x14ac:dyDescent="0.2">
      <c r="A1043" t="s">
        <v>37</v>
      </c>
      <c r="B1043" t="s">
        <v>51</v>
      </c>
      <c r="C1043">
        <v>44348</v>
      </c>
      <c r="D1043">
        <v>17</v>
      </c>
      <c r="E1043" t="s">
        <v>39</v>
      </c>
      <c r="F1043" t="s">
        <v>160</v>
      </c>
      <c r="G1043" t="s">
        <v>161</v>
      </c>
      <c r="I1043" t="s">
        <v>1567</v>
      </c>
      <c r="J1043" t="s">
        <v>1812</v>
      </c>
      <c r="K1043" t="s">
        <v>2773</v>
      </c>
      <c r="M1043" t="s">
        <v>2935</v>
      </c>
      <c r="N1043" t="s">
        <v>3023</v>
      </c>
      <c r="O1043" s="4">
        <v>44350</v>
      </c>
      <c r="P1043" s="6">
        <f t="shared" si="32"/>
        <v>2</v>
      </c>
      <c r="Q1043" s="5">
        <f t="shared" si="33"/>
        <v>6.6666666666666666E-2</v>
      </c>
      <c r="R1043" t="s">
        <v>1506</v>
      </c>
      <c r="S1043" t="s">
        <v>3018</v>
      </c>
      <c r="T1043" t="s">
        <v>4085</v>
      </c>
      <c r="V1043" t="s">
        <v>4085</v>
      </c>
      <c r="X1043" s="7" t="s">
        <v>4469</v>
      </c>
      <c r="AA1043" s="7" t="s">
        <v>4512</v>
      </c>
      <c r="AB1043" s="7" t="s">
        <v>5085</v>
      </c>
      <c r="AC1043" s="7"/>
      <c r="AG1043" t="s">
        <v>4088</v>
      </c>
      <c r="AJ1043" t="s">
        <v>5315</v>
      </c>
      <c r="AK1043" t="s">
        <v>5328</v>
      </c>
    </row>
    <row r="1044" spans="1:37" ht="51" hidden="1" x14ac:dyDescent="0.2">
      <c r="A1044" t="s">
        <v>37</v>
      </c>
      <c r="B1044" t="s">
        <v>51</v>
      </c>
      <c r="C1044">
        <v>44350</v>
      </c>
      <c r="D1044">
        <v>17</v>
      </c>
      <c r="E1044" t="s">
        <v>43</v>
      </c>
      <c r="F1044" t="s">
        <v>162</v>
      </c>
      <c r="G1044" t="s">
        <v>73</v>
      </c>
      <c r="I1044" t="s">
        <v>1568</v>
      </c>
      <c r="J1044" t="s">
        <v>1812</v>
      </c>
      <c r="K1044" t="s">
        <v>2773</v>
      </c>
      <c r="M1044" t="s">
        <v>2935</v>
      </c>
      <c r="N1044" t="s">
        <v>3023</v>
      </c>
      <c r="O1044" s="4">
        <v>44352</v>
      </c>
      <c r="P1044" s="6">
        <f t="shared" si="32"/>
        <v>2</v>
      </c>
      <c r="Q1044" s="5">
        <f t="shared" si="33"/>
        <v>6.6666666666666666E-2</v>
      </c>
      <c r="R1044" t="s">
        <v>1506</v>
      </c>
      <c r="S1044" t="s">
        <v>3018</v>
      </c>
      <c r="T1044" t="s">
        <v>4085</v>
      </c>
      <c r="V1044" t="s">
        <v>4085</v>
      </c>
      <c r="X1044" s="7" t="s">
        <v>4470</v>
      </c>
      <c r="AA1044" s="7" t="s">
        <v>4512</v>
      </c>
      <c r="AB1044" s="7" t="s">
        <v>5085</v>
      </c>
      <c r="AC1044" s="7"/>
      <c r="AG1044" t="s">
        <v>4088</v>
      </c>
      <c r="AJ1044" t="s">
        <v>5315</v>
      </c>
      <c r="AK1044" t="s">
        <v>5328</v>
      </c>
    </row>
    <row r="1045" spans="1:37" ht="51" hidden="1" x14ac:dyDescent="0.2">
      <c r="A1045" t="s">
        <v>37</v>
      </c>
      <c r="B1045" t="s">
        <v>51</v>
      </c>
      <c r="C1045">
        <v>44353</v>
      </c>
      <c r="D1045">
        <v>17</v>
      </c>
      <c r="E1045" t="s">
        <v>39</v>
      </c>
      <c r="F1045" t="s">
        <v>163</v>
      </c>
      <c r="G1045" t="s">
        <v>164</v>
      </c>
      <c r="I1045" t="s">
        <v>1569</v>
      </c>
      <c r="J1045" t="s">
        <v>1812</v>
      </c>
      <c r="K1045" t="s">
        <v>2773</v>
      </c>
      <c r="M1045" t="s">
        <v>2935</v>
      </c>
      <c r="N1045" t="s">
        <v>3023</v>
      </c>
      <c r="O1045" s="4">
        <v>44354</v>
      </c>
      <c r="P1045" s="6">
        <f t="shared" si="32"/>
        <v>1</v>
      </c>
      <c r="Q1045" s="5">
        <f t="shared" si="33"/>
        <v>3.3333333333333333E-2</v>
      </c>
      <c r="R1045" t="s">
        <v>1506</v>
      </c>
      <c r="S1045" t="s">
        <v>3018</v>
      </c>
      <c r="T1045" t="s">
        <v>4085</v>
      </c>
      <c r="V1045" t="s">
        <v>4085</v>
      </c>
      <c r="X1045" s="7" t="s">
        <v>4471</v>
      </c>
      <c r="AA1045" s="7" t="s">
        <v>4512</v>
      </c>
      <c r="AB1045" s="7" t="s">
        <v>5085</v>
      </c>
      <c r="AC1045" s="7"/>
      <c r="AG1045" t="s">
        <v>4088</v>
      </c>
      <c r="AJ1045" t="s">
        <v>5315</v>
      </c>
      <c r="AK1045" t="s">
        <v>5328</v>
      </c>
    </row>
    <row r="1046" spans="1:37" ht="51" hidden="1" x14ac:dyDescent="0.2">
      <c r="A1046" t="s">
        <v>37</v>
      </c>
      <c r="B1046" t="s">
        <v>51</v>
      </c>
      <c r="C1046">
        <v>44359</v>
      </c>
      <c r="D1046">
        <v>17</v>
      </c>
      <c r="E1046" t="s">
        <v>39</v>
      </c>
      <c r="F1046" t="s">
        <v>165</v>
      </c>
      <c r="G1046" t="s">
        <v>166</v>
      </c>
      <c r="I1046" t="s">
        <v>1570</v>
      </c>
      <c r="J1046" t="s">
        <v>1812</v>
      </c>
      <c r="K1046" t="s">
        <v>2773</v>
      </c>
      <c r="M1046" t="s">
        <v>2935</v>
      </c>
      <c r="N1046" t="s">
        <v>3023</v>
      </c>
      <c r="O1046" s="4">
        <v>44361</v>
      </c>
      <c r="P1046" s="6">
        <f t="shared" si="32"/>
        <v>2</v>
      </c>
      <c r="Q1046" s="5">
        <f t="shared" si="33"/>
        <v>6.6666666666666666E-2</v>
      </c>
      <c r="R1046" t="s">
        <v>1506</v>
      </c>
      <c r="S1046" t="s">
        <v>3018</v>
      </c>
      <c r="T1046" t="s">
        <v>4085</v>
      </c>
      <c r="V1046" t="s">
        <v>4085</v>
      </c>
      <c r="X1046" s="7" t="s">
        <v>4470</v>
      </c>
      <c r="AA1046" s="7" t="s">
        <v>4512</v>
      </c>
      <c r="AB1046" s="7" t="s">
        <v>5085</v>
      </c>
      <c r="AC1046" s="7"/>
      <c r="AG1046" t="s">
        <v>4088</v>
      </c>
      <c r="AJ1046" t="s">
        <v>5315</v>
      </c>
      <c r="AK1046" t="s">
        <v>5328</v>
      </c>
    </row>
    <row r="1047" spans="1:37" ht="51" hidden="1" x14ac:dyDescent="0.2">
      <c r="A1047" t="s">
        <v>37</v>
      </c>
      <c r="B1047" t="s">
        <v>51</v>
      </c>
      <c r="C1047">
        <v>44360</v>
      </c>
      <c r="D1047">
        <v>17</v>
      </c>
      <c r="E1047" t="s">
        <v>39</v>
      </c>
      <c r="F1047" t="s">
        <v>167</v>
      </c>
      <c r="G1047" t="s">
        <v>168</v>
      </c>
      <c r="I1047" t="s">
        <v>1571</v>
      </c>
      <c r="J1047" t="s">
        <v>1812</v>
      </c>
      <c r="K1047" t="s">
        <v>2773</v>
      </c>
      <c r="M1047" t="s">
        <v>2935</v>
      </c>
      <c r="N1047" t="s">
        <v>3023</v>
      </c>
      <c r="O1047" s="4">
        <v>44361</v>
      </c>
      <c r="P1047" s="6">
        <f t="shared" si="32"/>
        <v>1</v>
      </c>
      <c r="Q1047" s="5">
        <f t="shared" si="33"/>
        <v>3.3333333333333333E-2</v>
      </c>
      <c r="R1047" t="s">
        <v>1506</v>
      </c>
      <c r="S1047" t="s">
        <v>3018</v>
      </c>
      <c r="T1047" t="s">
        <v>4085</v>
      </c>
      <c r="V1047" t="s">
        <v>4085</v>
      </c>
      <c r="X1047" s="7" t="s">
        <v>4471</v>
      </c>
      <c r="AA1047" s="7" t="s">
        <v>4512</v>
      </c>
      <c r="AB1047" s="7" t="s">
        <v>5085</v>
      </c>
      <c r="AC1047" s="7"/>
      <c r="AG1047" t="s">
        <v>4088</v>
      </c>
      <c r="AJ1047" t="s">
        <v>5315</v>
      </c>
      <c r="AK1047" t="s">
        <v>5328</v>
      </c>
    </row>
    <row r="1048" spans="1:37" ht="51" hidden="1" x14ac:dyDescent="0.2">
      <c r="A1048" t="s">
        <v>37</v>
      </c>
      <c r="B1048" t="s">
        <v>51</v>
      </c>
      <c r="C1048">
        <v>44360</v>
      </c>
      <c r="D1048">
        <v>17</v>
      </c>
      <c r="E1048" t="s">
        <v>39</v>
      </c>
      <c r="F1048" t="s">
        <v>169</v>
      </c>
      <c r="G1048" t="s">
        <v>170</v>
      </c>
      <c r="I1048" t="s">
        <v>1572</v>
      </c>
      <c r="J1048" t="s">
        <v>1812</v>
      </c>
      <c r="K1048" t="s">
        <v>2773</v>
      </c>
      <c r="M1048" t="s">
        <v>2935</v>
      </c>
      <c r="N1048" t="s">
        <v>3023</v>
      </c>
      <c r="O1048" s="4">
        <v>44361</v>
      </c>
      <c r="P1048" s="6">
        <f t="shared" si="32"/>
        <v>1</v>
      </c>
      <c r="Q1048" s="5">
        <f t="shared" si="33"/>
        <v>3.3333333333333333E-2</v>
      </c>
      <c r="R1048" t="s">
        <v>1506</v>
      </c>
      <c r="S1048" t="s">
        <v>3018</v>
      </c>
      <c r="T1048" t="s">
        <v>4085</v>
      </c>
      <c r="V1048" t="s">
        <v>4085</v>
      </c>
      <c r="X1048" s="7" t="s">
        <v>4471</v>
      </c>
      <c r="AA1048" s="7" t="s">
        <v>4512</v>
      </c>
      <c r="AB1048" s="7" t="s">
        <v>5085</v>
      </c>
      <c r="AC1048" s="7"/>
      <c r="AG1048" t="s">
        <v>4088</v>
      </c>
      <c r="AJ1048" t="s">
        <v>5315</v>
      </c>
      <c r="AK1048" t="s">
        <v>5328</v>
      </c>
    </row>
    <row r="1049" spans="1:37" ht="51" hidden="1" x14ac:dyDescent="0.2">
      <c r="A1049" t="s">
        <v>37</v>
      </c>
      <c r="B1049" t="s">
        <v>51</v>
      </c>
      <c r="C1049">
        <v>44362</v>
      </c>
      <c r="D1049">
        <v>16</v>
      </c>
      <c r="E1049" t="s">
        <v>39</v>
      </c>
      <c r="F1049" t="s">
        <v>169</v>
      </c>
      <c r="G1049" t="s">
        <v>171</v>
      </c>
      <c r="I1049" t="s">
        <v>1573</v>
      </c>
      <c r="J1049" t="s">
        <v>1812</v>
      </c>
      <c r="K1049" t="s">
        <v>2773</v>
      </c>
      <c r="M1049" t="s">
        <v>2935</v>
      </c>
      <c r="N1049" t="s">
        <v>3023</v>
      </c>
      <c r="O1049" s="4">
        <v>44364</v>
      </c>
      <c r="P1049" s="6">
        <f t="shared" si="32"/>
        <v>2</v>
      </c>
      <c r="Q1049" s="5">
        <f t="shared" si="33"/>
        <v>6.6666666666666666E-2</v>
      </c>
      <c r="R1049" t="s">
        <v>1506</v>
      </c>
      <c r="S1049" t="s">
        <v>3018</v>
      </c>
      <c r="T1049" t="s">
        <v>4085</v>
      </c>
      <c r="V1049" t="s">
        <v>4085</v>
      </c>
      <c r="X1049" s="7" t="s">
        <v>4471</v>
      </c>
      <c r="AA1049" s="7" t="s">
        <v>4512</v>
      </c>
      <c r="AB1049" s="7" t="s">
        <v>5085</v>
      </c>
      <c r="AC1049" s="7"/>
      <c r="AJ1049" t="s">
        <v>5315</v>
      </c>
      <c r="AK1049" t="s">
        <v>5328</v>
      </c>
    </row>
    <row r="1050" spans="1:37" ht="51" hidden="1" x14ac:dyDescent="0.2">
      <c r="A1050" t="s">
        <v>37</v>
      </c>
      <c r="B1050" t="s">
        <v>51</v>
      </c>
      <c r="C1050">
        <v>44362</v>
      </c>
      <c r="D1050">
        <v>17</v>
      </c>
      <c r="E1050" t="s">
        <v>39</v>
      </c>
      <c r="F1050" t="s">
        <v>172</v>
      </c>
      <c r="G1050" t="s">
        <v>173</v>
      </c>
      <c r="I1050" t="s">
        <v>1574</v>
      </c>
      <c r="J1050" t="s">
        <v>1812</v>
      </c>
      <c r="K1050" t="s">
        <v>2773</v>
      </c>
      <c r="M1050" t="s">
        <v>2935</v>
      </c>
      <c r="N1050" t="s">
        <v>3023</v>
      </c>
      <c r="O1050" s="4">
        <v>44366</v>
      </c>
      <c r="P1050" s="6">
        <f t="shared" si="32"/>
        <v>4</v>
      </c>
      <c r="Q1050" s="5">
        <f t="shared" si="33"/>
        <v>0.13333333333333333</v>
      </c>
      <c r="R1050" t="s">
        <v>1506</v>
      </c>
      <c r="S1050" t="s">
        <v>3018</v>
      </c>
      <c r="T1050" t="s">
        <v>4085</v>
      </c>
      <c r="V1050" t="s">
        <v>4085</v>
      </c>
      <c r="X1050" s="7" t="s">
        <v>4471</v>
      </c>
      <c r="AA1050" s="7" t="s">
        <v>4512</v>
      </c>
      <c r="AB1050" s="7" t="s">
        <v>5085</v>
      </c>
      <c r="AC1050" s="7"/>
      <c r="AG1050" t="s">
        <v>4088</v>
      </c>
      <c r="AJ1050" t="s">
        <v>5315</v>
      </c>
      <c r="AK1050" t="s">
        <v>5328</v>
      </c>
    </row>
    <row r="1051" spans="1:37" ht="51" hidden="1" x14ac:dyDescent="0.2">
      <c r="A1051" t="s">
        <v>37</v>
      </c>
      <c r="B1051" t="s">
        <v>51</v>
      </c>
      <c r="C1051">
        <v>44364</v>
      </c>
      <c r="D1051">
        <v>19</v>
      </c>
      <c r="E1051" t="s">
        <v>39</v>
      </c>
      <c r="F1051" t="s">
        <v>174</v>
      </c>
      <c r="G1051" t="s">
        <v>175</v>
      </c>
      <c r="I1051" t="s">
        <v>1575</v>
      </c>
      <c r="J1051" t="s">
        <v>1812</v>
      </c>
      <c r="K1051" t="s">
        <v>2773</v>
      </c>
      <c r="M1051" t="s">
        <v>2935</v>
      </c>
      <c r="N1051" t="s">
        <v>3023</v>
      </c>
      <c r="O1051" s="4">
        <v>44366</v>
      </c>
      <c r="P1051" s="6">
        <f t="shared" si="32"/>
        <v>2</v>
      </c>
      <c r="Q1051" s="5">
        <f t="shared" si="33"/>
        <v>6.6666666666666666E-2</v>
      </c>
      <c r="R1051" t="s">
        <v>1506</v>
      </c>
      <c r="S1051" t="s">
        <v>3018</v>
      </c>
      <c r="T1051" t="s">
        <v>4085</v>
      </c>
      <c r="V1051" t="s">
        <v>4085</v>
      </c>
      <c r="X1051" s="7" t="s">
        <v>4471</v>
      </c>
      <c r="AA1051" s="7" t="s">
        <v>4512</v>
      </c>
      <c r="AB1051" s="7" t="s">
        <v>5085</v>
      </c>
      <c r="AC1051" s="7"/>
      <c r="AG1051" t="s">
        <v>4088</v>
      </c>
      <c r="AJ1051" t="s">
        <v>5315</v>
      </c>
      <c r="AK1051" t="s">
        <v>5328</v>
      </c>
    </row>
    <row r="1052" spans="1:37" ht="51" hidden="1" x14ac:dyDescent="0.2">
      <c r="A1052" t="s">
        <v>37</v>
      </c>
      <c r="B1052" t="s">
        <v>51</v>
      </c>
      <c r="C1052">
        <v>44364</v>
      </c>
      <c r="D1052">
        <v>15</v>
      </c>
      <c r="E1052" t="s">
        <v>39</v>
      </c>
      <c r="F1052" t="s">
        <v>176</v>
      </c>
      <c r="G1052" t="s">
        <v>177</v>
      </c>
      <c r="I1052" t="s">
        <v>1576</v>
      </c>
      <c r="J1052" t="s">
        <v>1812</v>
      </c>
      <c r="K1052" t="s">
        <v>2773</v>
      </c>
      <c r="M1052" t="s">
        <v>2935</v>
      </c>
      <c r="N1052" t="s">
        <v>3023</v>
      </c>
      <c r="O1052" s="4">
        <v>44366</v>
      </c>
      <c r="P1052" s="6">
        <f t="shared" si="32"/>
        <v>2</v>
      </c>
      <c r="Q1052" s="5">
        <f t="shared" si="33"/>
        <v>6.6666666666666666E-2</v>
      </c>
      <c r="R1052" t="s">
        <v>1506</v>
      </c>
      <c r="S1052" t="s">
        <v>3018</v>
      </c>
      <c r="T1052" t="s">
        <v>4085</v>
      </c>
      <c r="V1052" t="s">
        <v>4085</v>
      </c>
      <c r="X1052" s="7" t="s">
        <v>4471</v>
      </c>
      <c r="AA1052" s="7" t="s">
        <v>4512</v>
      </c>
      <c r="AB1052" s="7" t="s">
        <v>5085</v>
      </c>
      <c r="AC1052" s="7"/>
      <c r="AG1052" t="s">
        <v>4088</v>
      </c>
      <c r="AJ1052" t="s">
        <v>5315</v>
      </c>
      <c r="AK1052" t="s">
        <v>5328</v>
      </c>
    </row>
    <row r="1053" spans="1:37" ht="51" hidden="1" x14ac:dyDescent="0.2">
      <c r="A1053" t="s">
        <v>37</v>
      </c>
      <c r="B1053" t="s">
        <v>51</v>
      </c>
      <c r="C1053">
        <v>44345</v>
      </c>
      <c r="D1053">
        <v>16</v>
      </c>
      <c r="E1053" t="s">
        <v>39</v>
      </c>
      <c r="F1053" t="s">
        <v>178</v>
      </c>
      <c r="G1053" t="s">
        <v>179</v>
      </c>
      <c r="I1053" t="s">
        <v>1577</v>
      </c>
      <c r="J1053" t="s">
        <v>1812</v>
      </c>
      <c r="K1053" t="s">
        <v>2418</v>
      </c>
      <c r="M1053" t="s">
        <v>2928</v>
      </c>
      <c r="N1053" t="s">
        <v>3023</v>
      </c>
      <c r="O1053" s="4">
        <v>44348</v>
      </c>
      <c r="P1053" s="6">
        <f t="shared" si="32"/>
        <v>3</v>
      </c>
      <c r="Q1053" s="5">
        <f t="shared" si="33"/>
        <v>0.1</v>
      </c>
      <c r="R1053" t="s">
        <v>1506</v>
      </c>
      <c r="S1053" t="s">
        <v>3018</v>
      </c>
      <c r="T1053" t="s">
        <v>4085</v>
      </c>
      <c r="V1053" t="s">
        <v>4085</v>
      </c>
      <c r="X1053" s="7" t="s">
        <v>4472</v>
      </c>
      <c r="AA1053" s="7" t="s">
        <v>4512</v>
      </c>
      <c r="AB1053" s="7" t="s">
        <v>5085</v>
      </c>
      <c r="AC1053" s="7"/>
      <c r="AG1053" t="s">
        <v>4088</v>
      </c>
      <c r="AJ1053" t="s">
        <v>5315</v>
      </c>
      <c r="AK1053" t="s">
        <v>5328</v>
      </c>
    </row>
    <row r="1054" spans="1:37" ht="51" hidden="1" x14ac:dyDescent="0.2">
      <c r="A1054" t="s">
        <v>37</v>
      </c>
      <c r="B1054" t="s">
        <v>51</v>
      </c>
      <c r="C1054">
        <v>44346</v>
      </c>
      <c r="D1054">
        <v>17</v>
      </c>
      <c r="E1054" t="s">
        <v>39</v>
      </c>
      <c r="F1054" t="s">
        <v>180</v>
      </c>
      <c r="G1054" t="s">
        <v>181</v>
      </c>
      <c r="I1054" t="s">
        <v>1578</v>
      </c>
      <c r="J1054" t="s">
        <v>1812</v>
      </c>
      <c r="K1054" t="s">
        <v>2418</v>
      </c>
      <c r="M1054" t="s">
        <v>2928</v>
      </c>
      <c r="N1054" t="s">
        <v>3023</v>
      </c>
      <c r="O1054" s="4">
        <v>44348</v>
      </c>
      <c r="P1054" s="6">
        <f t="shared" si="32"/>
        <v>2</v>
      </c>
      <c r="Q1054" s="5">
        <f t="shared" si="33"/>
        <v>6.6666666666666666E-2</v>
      </c>
      <c r="R1054" t="s">
        <v>1506</v>
      </c>
      <c r="S1054" t="s">
        <v>3018</v>
      </c>
      <c r="T1054" t="s">
        <v>4085</v>
      </c>
      <c r="V1054" t="s">
        <v>4085</v>
      </c>
      <c r="X1054" s="7" t="s">
        <v>4472</v>
      </c>
      <c r="AA1054" s="7" t="s">
        <v>4512</v>
      </c>
      <c r="AB1054" s="7" t="s">
        <v>5085</v>
      </c>
      <c r="AC1054" s="7"/>
      <c r="AG1054" t="s">
        <v>4088</v>
      </c>
      <c r="AJ1054" t="s">
        <v>5315</v>
      </c>
      <c r="AK1054" t="s">
        <v>5328</v>
      </c>
    </row>
    <row r="1055" spans="1:37" ht="51" hidden="1" x14ac:dyDescent="0.2">
      <c r="A1055" t="s">
        <v>37</v>
      </c>
      <c r="B1055" t="s">
        <v>51</v>
      </c>
      <c r="C1055">
        <v>44348</v>
      </c>
      <c r="D1055">
        <v>16</v>
      </c>
      <c r="E1055" t="s">
        <v>43</v>
      </c>
      <c r="F1055" t="s">
        <v>182</v>
      </c>
      <c r="G1055" t="s">
        <v>183</v>
      </c>
      <c r="I1055" t="s">
        <v>1579</v>
      </c>
      <c r="J1055" t="s">
        <v>1812</v>
      </c>
      <c r="K1055" t="s">
        <v>2418</v>
      </c>
      <c r="M1055" t="s">
        <v>2928</v>
      </c>
      <c r="N1055" t="s">
        <v>3023</v>
      </c>
      <c r="O1055" s="4">
        <v>44349</v>
      </c>
      <c r="P1055" s="6">
        <f t="shared" si="32"/>
        <v>1</v>
      </c>
      <c r="Q1055" s="5">
        <f t="shared" si="33"/>
        <v>3.3333333333333333E-2</v>
      </c>
      <c r="R1055">
        <v>3223012248</v>
      </c>
      <c r="S1055" t="s">
        <v>3018</v>
      </c>
      <c r="T1055" t="s">
        <v>4085</v>
      </c>
      <c r="V1055" t="s">
        <v>4085</v>
      </c>
      <c r="X1055" s="7" t="s">
        <v>4471</v>
      </c>
      <c r="AA1055" s="7" t="s">
        <v>4512</v>
      </c>
      <c r="AB1055" s="7" t="s">
        <v>5085</v>
      </c>
      <c r="AC1055" s="7"/>
      <c r="AG1055" t="s">
        <v>4088</v>
      </c>
      <c r="AJ1055" t="s">
        <v>5315</v>
      </c>
      <c r="AK1055" t="s">
        <v>5328</v>
      </c>
    </row>
    <row r="1056" spans="1:37" ht="51" hidden="1" x14ac:dyDescent="0.2">
      <c r="A1056" t="s">
        <v>44</v>
      </c>
      <c r="B1056" t="s">
        <v>51</v>
      </c>
      <c r="C1056">
        <v>44349</v>
      </c>
      <c r="D1056">
        <v>17</v>
      </c>
      <c r="E1056" t="s">
        <v>39</v>
      </c>
      <c r="F1056" t="s">
        <v>184</v>
      </c>
      <c r="G1056" t="s">
        <v>185</v>
      </c>
      <c r="I1056" t="s">
        <v>1580</v>
      </c>
      <c r="J1056" t="s">
        <v>1812</v>
      </c>
      <c r="K1056" t="s">
        <v>2418</v>
      </c>
      <c r="M1056" t="s">
        <v>2928</v>
      </c>
      <c r="N1056" t="s">
        <v>3023</v>
      </c>
      <c r="O1056" s="4">
        <v>44349</v>
      </c>
      <c r="P1056" s="6">
        <f t="shared" si="32"/>
        <v>0</v>
      </c>
      <c r="Q1056" s="5">
        <f t="shared" si="33"/>
        <v>0</v>
      </c>
      <c r="R1056" t="s">
        <v>1506</v>
      </c>
      <c r="S1056" t="s">
        <v>3018</v>
      </c>
      <c r="T1056" t="s">
        <v>4085</v>
      </c>
      <c r="V1056" t="s">
        <v>4085</v>
      </c>
      <c r="X1056" s="7" t="s">
        <v>4471</v>
      </c>
      <c r="AA1056" s="7" t="s">
        <v>4512</v>
      </c>
      <c r="AB1056" s="7" t="s">
        <v>5085</v>
      </c>
      <c r="AC1056" s="7"/>
      <c r="AG1056" t="s">
        <v>4088</v>
      </c>
      <c r="AJ1056" t="s">
        <v>5315</v>
      </c>
      <c r="AK1056" t="s">
        <v>5328</v>
      </c>
    </row>
    <row r="1057" spans="1:37" ht="51" hidden="1" x14ac:dyDescent="0.2">
      <c r="A1057" t="s">
        <v>44</v>
      </c>
      <c r="B1057" t="s">
        <v>51</v>
      </c>
      <c r="C1057">
        <v>44350</v>
      </c>
      <c r="D1057">
        <v>16</v>
      </c>
      <c r="E1057" t="s">
        <v>43</v>
      </c>
      <c r="F1057" t="s">
        <v>186</v>
      </c>
      <c r="G1057" t="s">
        <v>187</v>
      </c>
      <c r="I1057" t="s">
        <v>1581</v>
      </c>
      <c r="J1057" t="s">
        <v>1812</v>
      </c>
      <c r="K1057" t="s">
        <v>2418</v>
      </c>
      <c r="M1057" t="s">
        <v>2928</v>
      </c>
      <c r="N1057" t="s">
        <v>3023</v>
      </c>
      <c r="O1057" s="4">
        <v>44351</v>
      </c>
      <c r="P1057" s="6">
        <f t="shared" si="32"/>
        <v>1</v>
      </c>
      <c r="Q1057" s="5">
        <f t="shared" si="33"/>
        <v>3.3333333333333333E-2</v>
      </c>
      <c r="R1057" t="s">
        <v>1506</v>
      </c>
      <c r="S1057" t="s">
        <v>3018</v>
      </c>
      <c r="T1057" t="s">
        <v>4085</v>
      </c>
      <c r="V1057" t="s">
        <v>4085</v>
      </c>
      <c r="X1057" s="7" t="s">
        <v>4471</v>
      </c>
      <c r="AA1057" s="7" t="s">
        <v>4512</v>
      </c>
      <c r="AB1057" s="7" t="s">
        <v>5085</v>
      </c>
      <c r="AC1057" s="7"/>
      <c r="AG1057" t="s">
        <v>4088</v>
      </c>
      <c r="AJ1057" t="s">
        <v>5315</v>
      </c>
      <c r="AK1057" t="s">
        <v>5328</v>
      </c>
    </row>
    <row r="1058" spans="1:37" ht="51" hidden="1" x14ac:dyDescent="0.2">
      <c r="A1058" t="s">
        <v>37</v>
      </c>
      <c r="B1058" t="s">
        <v>51</v>
      </c>
      <c r="C1058">
        <v>44350</v>
      </c>
      <c r="D1058">
        <v>17</v>
      </c>
      <c r="E1058" t="s">
        <v>39</v>
      </c>
      <c r="F1058" t="s">
        <v>188</v>
      </c>
      <c r="G1058" t="s">
        <v>189</v>
      </c>
      <c r="I1058" t="s">
        <v>1582</v>
      </c>
      <c r="J1058" t="s">
        <v>1812</v>
      </c>
      <c r="K1058" t="s">
        <v>2418</v>
      </c>
      <c r="M1058" t="s">
        <v>2928</v>
      </c>
      <c r="N1058" t="s">
        <v>3023</v>
      </c>
      <c r="O1058" s="4">
        <v>44351</v>
      </c>
      <c r="P1058" s="6">
        <f t="shared" si="32"/>
        <v>1</v>
      </c>
      <c r="Q1058" s="5">
        <f t="shared" si="33"/>
        <v>3.3333333333333333E-2</v>
      </c>
      <c r="R1058" t="s">
        <v>1506</v>
      </c>
      <c r="S1058" t="s">
        <v>3018</v>
      </c>
      <c r="T1058" t="s">
        <v>4085</v>
      </c>
      <c r="V1058" t="s">
        <v>4085</v>
      </c>
      <c r="X1058" s="7" t="s">
        <v>2046</v>
      </c>
      <c r="AA1058" s="7" t="s">
        <v>4512</v>
      </c>
      <c r="AB1058" s="7" t="s">
        <v>5085</v>
      </c>
      <c r="AC1058" s="7"/>
      <c r="AG1058" t="s">
        <v>4088</v>
      </c>
      <c r="AJ1058" t="s">
        <v>5315</v>
      </c>
      <c r="AK1058" t="s">
        <v>5328</v>
      </c>
    </row>
    <row r="1059" spans="1:37" ht="51" hidden="1" x14ac:dyDescent="0.2">
      <c r="A1059" t="s">
        <v>37</v>
      </c>
      <c r="B1059" t="s">
        <v>51</v>
      </c>
      <c r="C1059">
        <v>44351</v>
      </c>
      <c r="D1059">
        <v>16</v>
      </c>
      <c r="E1059" t="s">
        <v>43</v>
      </c>
      <c r="F1059" t="s">
        <v>190</v>
      </c>
      <c r="G1059" t="s">
        <v>191</v>
      </c>
      <c r="I1059" t="s">
        <v>1583</v>
      </c>
      <c r="J1059" t="s">
        <v>1812</v>
      </c>
      <c r="K1059" t="s">
        <v>2418</v>
      </c>
      <c r="M1059" t="s">
        <v>2928</v>
      </c>
      <c r="N1059" t="s">
        <v>3023</v>
      </c>
      <c r="O1059" s="4">
        <v>44352</v>
      </c>
      <c r="P1059" s="6">
        <f t="shared" si="32"/>
        <v>1</v>
      </c>
      <c r="Q1059" s="5">
        <f t="shared" si="33"/>
        <v>3.3333333333333333E-2</v>
      </c>
      <c r="R1059" t="s">
        <v>1506</v>
      </c>
      <c r="S1059" t="s">
        <v>3018</v>
      </c>
      <c r="T1059" t="s">
        <v>4085</v>
      </c>
      <c r="V1059" t="s">
        <v>4085</v>
      </c>
      <c r="X1059" s="7" t="s">
        <v>2368</v>
      </c>
      <c r="AA1059" s="7" t="s">
        <v>4512</v>
      </c>
      <c r="AB1059" s="7" t="s">
        <v>5085</v>
      </c>
      <c r="AC1059" s="7"/>
      <c r="AE1059" t="s">
        <v>4088</v>
      </c>
      <c r="AG1059" t="s">
        <v>4088</v>
      </c>
      <c r="AJ1059" t="s">
        <v>5315</v>
      </c>
      <c r="AK1059" t="s">
        <v>5328</v>
      </c>
    </row>
    <row r="1060" spans="1:37" ht="51" hidden="1" x14ac:dyDescent="0.2">
      <c r="A1060" t="s">
        <v>44</v>
      </c>
      <c r="B1060" t="s">
        <v>51</v>
      </c>
      <c r="C1060">
        <v>44352</v>
      </c>
      <c r="D1060">
        <v>17</v>
      </c>
      <c r="E1060" t="s">
        <v>43</v>
      </c>
      <c r="F1060" t="s">
        <v>192</v>
      </c>
      <c r="G1060" t="s">
        <v>193</v>
      </c>
      <c r="I1060" t="s">
        <v>1584</v>
      </c>
      <c r="J1060" t="s">
        <v>1812</v>
      </c>
      <c r="K1060" t="s">
        <v>2418</v>
      </c>
      <c r="M1060" t="s">
        <v>2928</v>
      </c>
      <c r="N1060" t="s">
        <v>3023</v>
      </c>
      <c r="O1060" s="4">
        <v>44354</v>
      </c>
      <c r="P1060" s="6">
        <f t="shared" si="32"/>
        <v>2</v>
      </c>
      <c r="Q1060" s="5">
        <f t="shared" si="33"/>
        <v>6.6666666666666666E-2</v>
      </c>
      <c r="R1060" t="s">
        <v>1506</v>
      </c>
      <c r="S1060" t="s">
        <v>3018</v>
      </c>
      <c r="T1060" t="s">
        <v>4085</v>
      </c>
      <c r="V1060" t="s">
        <v>4085</v>
      </c>
      <c r="X1060" s="7" t="s">
        <v>4472</v>
      </c>
      <c r="AA1060" s="7" t="s">
        <v>4512</v>
      </c>
      <c r="AB1060" s="7" t="s">
        <v>5085</v>
      </c>
      <c r="AC1060" s="7"/>
      <c r="AG1060" t="s">
        <v>4088</v>
      </c>
      <c r="AJ1060" t="s">
        <v>5315</v>
      </c>
      <c r="AK1060" t="s">
        <v>5328</v>
      </c>
    </row>
    <row r="1061" spans="1:37" ht="51" hidden="1" x14ac:dyDescent="0.2">
      <c r="A1061" t="s">
        <v>37</v>
      </c>
      <c r="B1061" t="s">
        <v>51</v>
      </c>
      <c r="C1061">
        <v>44353</v>
      </c>
      <c r="D1061">
        <v>14</v>
      </c>
      <c r="E1061" t="s">
        <v>43</v>
      </c>
      <c r="F1061" t="s">
        <v>194</v>
      </c>
      <c r="G1061" t="s">
        <v>195</v>
      </c>
      <c r="I1061" t="s">
        <v>1585</v>
      </c>
      <c r="J1061" t="s">
        <v>1812</v>
      </c>
      <c r="K1061" t="s">
        <v>2418</v>
      </c>
      <c r="M1061" t="s">
        <v>2928</v>
      </c>
      <c r="N1061" t="s">
        <v>3023</v>
      </c>
      <c r="O1061" s="4">
        <v>44355</v>
      </c>
      <c r="P1061" s="6">
        <f t="shared" si="32"/>
        <v>2</v>
      </c>
      <c r="Q1061" s="5">
        <f t="shared" si="33"/>
        <v>6.6666666666666666E-2</v>
      </c>
      <c r="R1061" t="s">
        <v>1506</v>
      </c>
      <c r="S1061" t="s">
        <v>3018</v>
      </c>
      <c r="T1061" t="s">
        <v>4085</v>
      </c>
      <c r="V1061" t="s">
        <v>4085</v>
      </c>
      <c r="X1061" s="7" t="s">
        <v>2046</v>
      </c>
      <c r="AA1061" s="7" t="s">
        <v>4512</v>
      </c>
      <c r="AB1061" s="7" t="s">
        <v>5085</v>
      </c>
      <c r="AC1061" s="7"/>
      <c r="AE1061" t="s">
        <v>4088</v>
      </c>
      <c r="AG1061" t="s">
        <v>4088</v>
      </c>
      <c r="AJ1061" t="s">
        <v>5315</v>
      </c>
      <c r="AK1061" t="s">
        <v>5328</v>
      </c>
    </row>
    <row r="1062" spans="1:37" ht="51" hidden="1" x14ac:dyDescent="0.2">
      <c r="A1062" t="s">
        <v>37</v>
      </c>
      <c r="B1062" t="s">
        <v>51</v>
      </c>
      <c r="C1062">
        <v>44354</v>
      </c>
      <c r="D1062">
        <v>17</v>
      </c>
      <c r="E1062" t="s">
        <v>39</v>
      </c>
      <c r="F1062" t="s">
        <v>196</v>
      </c>
      <c r="G1062" t="s">
        <v>197</v>
      </c>
      <c r="I1062" t="s">
        <v>1586</v>
      </c>
      <c r="J1062" t="s">
        <v>1812</v>
      </c>
      <c r="K1062" t="s">
        <v>2418</v>
      </c>
      <c r="M1062" t="s">
        <v>2928</v>
      </c>
      <c r="N1062" t="s">
        <v>3023</v>
      </c>
      <c r="O1062" s="4">
        <v>44355</v>
      </c>
      <c r="P1062" s="6">
        <f t="shared" si="32"/>
        <v>1</v>
      </c>
      <c r="Q1062" s="5">
        <f t="shared" si="33"/>
        <v>3.3333333333333333E-2</v>
      </c>
      <c r="R1062" t="s">
        <v>1506</v>
      </c>
      <c r="S1062" t="s">
        <v>3018</v>
      </c>
      <c r="T1062" t="s">
        <v>4085</v>
      </c>
      <c r="V1062" t="s">
        <v>4085</v>
      </c>
      <c r="X1062" s="7" t="s">
        <v>4471</v>
      </c>
      <c r="AA1062" s="7" t="s">
        <v>4512</v>
      </c>
      <c r="AB1062" s="7" t="s">
        <v>5085</v>
      </c>
      <c r="AC1062" s="7"/>
      <c r="AG1062" t="s">
        <v>4088</v>
      </c>
      <c r="AJ1062" t="s">
        <v>5315</v>
      </c>
      <c r="AK1062" t="s">
        <v>5328</v>
      </c>
    </row>
    <row r="1063" spans="1:37" ht="51" hidden="1" x14ac:dyDescent="0.2">
      <c r="A1063" t="s">
        <v>44</v>
      </c>
      <c r="B1063" t="s">
        <v>51</v>
      </c>
      <c r="C1063">
        <v>44355</v>
      </c>
      <c r="D1063">
        <v>16</v>
      </c>
      <c r="E1063" t="s">
        <v>43</v>
      </c>
      <c r="F1063" t="s">
        <v>198</v>
      </c>
      <c r="G1063" t="s">
        <v>199</v>
      </c>
      <c r="I1063" t="s">
        <v>1587</v>
      </c>
      <c r="J1063" t="s">
        <v>1812</v>
      </c>
      <c r="K1063" t="s">
        <v>2418</v>
      </c>
      <c r="M1063" t="s">
        <v>2928</v>
      </c>
      <c r="N1063" t="s">
        <v>3023</v>
      </c>
      <c r="O1063" s="4">
        <v>44356</v>
      </c>
      <c r="P1063" s="6">
        <f t="shared" si="32"/>
        <v>1</v>
      </c>
      <c r="Q1063" s="5">
        <f t="shared" si="33"/>
        <v>3.3333333333333333E-2</v>
      </c>
      <c r="R1063" t="s">
        <v>1506</v>
      </c>
      <c r="S1063" t="s">
        <v>3018</v>
      </c>
      <c r="T1063" t="s">
        <v>4085</v>
      </c>
      <c r="V1063" t="s">
        <v>4085</v>
      </c>
      <c r="X1063" s="7" t="s">
        <v>4471</v>
      </c>
      <c r="AA1063" s="7" t="s">
        <v>4512</v>
      </c>
      <c r="AB1063" s="7" t="s">
        <v>5085</v>
      </c>
      <c r="AC1063" s="7"/>
      <c r="AG1063" t="s">
        <v>4088</v>
      </c>
      <c r="AJ1063" t="s">
        <v>5315</v>
      </c>
      <c r="AK1063" t="s">
        <v>5328</v>
      </c>
    </row>
    <row r="1064" spans="1:37" ht="51" hidden="1" x14ac:dyDescent="0.2">
      <c r="A1064" t="s">
        <v>37</v>
      </c>
      <c r="B1064" t="s">
        <v>51</v>
      </c>
      <c r="C1064">
        <v>44355</v>
      </c>
      <c r="D1064">
        <v>17</v>
      </c>
      <c r="E1064" t="s">
        <v>39</v>
      </c>
      <c r="F1064" t="s">
        <v>200</v>
      </c>
      <c r="G1064" t="s">
        <v>201</v>
      </c>
      <c r="I1064" t="s">
        <v>1588</v>
      </c>
      <c r="J1064" t="s">
        <v>1812</v>
      </c>
      <c r="K1064" t="s">
        <v>2418</v>
      </c>
      <c r="M1064" t="s">
        <v>2928</v>
      </c>
      <c r="N1064" t="s">
        <v>3023</v>
      </c>
      <c r="O1064" s="4">
        <v>44358</v>
      </c>
      <c r="P1064" s="6">
        <f t="shared" si="32"/>
        <v>3</v>
      </c>
      <c r="Q1064" s="5">
        <f t="shared" si="33"/>
        <v>0.1</v>
      </c>
      <c r="R1064" t="s">
        <v>1506</v>
      </c>
      <c r="S1064" t="s">
        <v>3018</v>
      </c>
      <c r="T1064" t="s">
        <v>4085</v>
      </c>
      <c r="V1064" t="s">
        <v>4085</v>
      </c>
      <c r="X1064" s="7" t="s">
        <v>4471</v>
      </c>
      <c r="AA1064" s="7" t="s">
        <v>4512</v>
      </c>
      <c r="AB1064" s="7" t="s">
        <v>5085</v>
      </c>
      <c r="AC1064" s="7"/>
      <c r="AG1064" t="s">
        <v>4088</v>
      </c>
      <c r="AJ1064" t="s">
        <v>5315</v>
      </c>
      <c r="AK1064" t="s">
        <v>5328</v>
      </c>
    </row>
    <row r="1065" spans="1:37" ht="51" hidden="1" x14ac:dyDescent="0.2">
      <c r="A1065" t="s">
        <v>37</v>
      </c>
      <c r="B1065" t="s">
        <v>51</v>
      </c>
      <c r="C1065">
        <v>44355</v>
      </c>
      <c r="D1065">
        <v>16</v>
      </c>
      <c r="E1065" t="s">
        <v>43</v>
      </c>
      <c r="F1065" t="s">
        <v>202</v>
      </c>
      <c r="G1065" t="s">
        <v>203</v>
      </c>
      <c r="I1065" t="s">
        <v>1589</v>
      </c>
      <c r="J1065" t="s">
        <v>1812</v>
      </c>
      <c r="K1065" t="s">
        <v>2418</v>
      </c>
      <c r="M1065" t="s">
        <v>2928</v>
      </c>
      <c r="N1065" t="s">
        <v>3023</v>
      </c>
      <c r="O1065" s="4">
        <v>44358</v>
      </c>
      <c r="P1065" s="6">
        <f t="shared" si="32"/>
        <v>3</v>
      </c>
      <c r="Q1065" s="5">
        <f t="shared" si="33"/>
        <v>0.1</v>
      </c>
      <c r="R1065" t="s">
        <v>1506</v>
      </c>
      <c r="S1065" t="s">
        <v>3018</v>
      </c>
      <c r="T1065" t="s">
        <v>4085</v>
      </c>
      <c r="V1065" t="s">
        <v>4085</v>
      </c>
      <c r="X1065" s="7" t="s">
        <v>4471</v>
      </c>
      <c r="AA1065" s="7" t="s">
        <v>4512</v>
      </c>
      <c r="AB1065" s="7" t="s">
        <v>5085</v>
      </c>
      <c r="AC1065" s="7"/>
      <c r="AG1065" t="s">
        <v>4088</v>
      </c>
      <c r="AJ1065" t="s">
        <v>5315</v>
      </c>
      <c r="AK1065" t="s">
        <v>5328</v>
      </c>
    </row>
    <row r="1066" spans="1:37" ht="51" hidden="1" x14ac:dyDescent="0.2">
      <c r="A1066" t="s">
        <v>37</v>
      </c>
      <c r="B1066" t="s">
        <v>51</v>
      </c>
      <c r="C1066">
        <v>44355</v>
      </c>
      <c r="D1066">
        <v>16</v>
      </c>
      <c r="E1066" t="s">
        <v>43</v>
      </c>
      <c r="F1066" t="s">
        <v>204</v>
      </c>
      <c r="G1066" t="s">
        <v>205</v>
      </c>
      <c r="I1066" t="s">
        <v>1590</v>
      </c>
      <c r="J1066" t="s">
        <v>1812</v>
      </c>
      <c r="K1066" t="s">
        <v>2418</v>
      </c>
      <c r="M1066" t="s">
        <v>2928</v>
      </c>
      <c r="N1066" t="s">
        <v>3023</v>
      </c>
      <c r="O1066" s="4">
        <v>44358</v>
      </c>
      <c r="P1066" s="6">
        <f t="shared" si="32"/>
        <v>3</v>
      </c>
      <c r="Q1066" s="5">
        <f t="shared" si="33"/>
        <v>0.1</v>
      </c>
      <c r="R1066" t="s">
        <v>1506</v>
      </c>
      <c r="S1066" t="s">
        <v>3018</v>
      </c>
      <c r="T1066" t="s">
        <v>4085</v>
      </c>
      <c r="V1066" t="s">
        <v>4085</v>
      </c>
      <c r="X1066" s="7" t="s">
        <v>4471</v>
      </c>
      <c r="AA1066" s="7" t="s">
        <v>4512</v>
      </c>
      <c r="AB1066" s="7" t="s">
        <v>5085</v>
      </c>
      <c r="AC1066" s="7"/>
      <c r="AG1066" t="s">
        <v>4088</v>
      </c>
      <c r="AJ1066" t="s">
        <v>5315</v>
      </c>
      <c r="AK1066" t="s">
        <v>5328</v>
      </c>
    </row>
    <row r="1067" spans="1:37" ht="51" hidden="1" x14ac:dyDescent="0.2">
      <c r="A1067" t="s">
        <v>37</v>
      </c>
      <c r="B1067" t="s">
        <v>51</v>
      </c>
      <c r="C1067">
        <v>44356</v>
      </c>
      <c r="D1067">
        <v>16</v>
      </c>
      <c r="E1067" t="s">
        <v>39</v>
      </c>
      <c r="F1067" t="s">
        <v>206</v>
      </c>
      <c r="G1067" t="s">
        <v>207</v>
      </c>
      <c r="I1067" t="s">
        <v>1591</v>
      </c>
      <c r="J1067" t="s">
        <v>1812</v>
      </c>
      <c r="K1067" t="s">
        <v>2418</v>
      </c>
      <c r="M1067" t="s">
        <v>2928</v>
      </c>
      <c r="N1067" t="s">
        <v>3023</v>
      </c>
      <c r="O1067" s="4">
        <v>44358</v>
      </c>
      <c r="P1067" s="6">
        <f t="shared" si="32"/>
        <v>2</v>
      </c>
      <c r="Q1067" s="5">
        <f t="shared" si="33"/>
        <v>6.6666666666666666E-2</v>
      </c>
      <c r="R1067">
        <v>3118811412</v>
      </c>
      <c r="S1067" t="s">
        <v>3018</v>
      </c>
      <c r="T1067" t="s">
        <v>4085</v>
      </c>
      <c r="V1067" t="s">
        <v>4085</v>
      </c>
      <c r="X1067" s="7" t="s">
        <v>2368</v>
      </c>
      <c r="AA1067" s="7" t="s">
        <v>4512</v>
      </c>
      <c r="AB1067" s="7" t="s">
        <v>5085</v>
      </c>
      <c r="AC1067" s="7"/>
      <c r="AG1067" t="s">
        <v>4088</v>
      </c>
      <c r="AJ1067" t="s">
        <v>5314</v>
      </c>
    </row>
    <row r="1068" spans="1:37" ht="51" hidden="1" x14ac:dyDescent="0.2">
      <c r="A1068" t="s">
        <v>37</v>
      </c>
      <c r="B1068" t="s">
        <v>51</v>
      </c>
      <c r="C1068">
        <v>44356</v>
      </c>
      <c r="D1068">
        <v>17</v>
      </c>
      <c r="E1068" t="s">
        <v>39</v>
      </c>
      <c r="F1068" t="s">
        <v>208</v>
      </c>
      <c r="G1068" t="s">
        <v>209</v>
      </c>
      <c r="I1068" t="s">
        <v>1592</v>
      </c>
      <c r="J1068" t="s">
        <v>1812</v>
      </c>
      <c r="K1068" t="s">
        <v>2418</v>
      </c>
      <c r="M1068" t="s">
        <v>2928</v>
      </c>
      <c r="N1068" t="s">
        <v>3023</v>
      </c>
      <c r="O1068" s="4">
        <v>44361</v>
      </c>
      <c r="P1068" s="6">
        <f t="shared" si="32"/>
        <v>5</v>
      </c>
      <c r="Q1068" s="5">
        <f t="shared" si="33"/>
        <v>0.16666666666666666</v>
      </c>
      <c r="R1068" t="s">
        <v>1506</v>
      </c>
      <c r="S1068" t="s">
        <v>3018</v>
      </c>
      <c r="T1068" t="s">
        <v>4085</v>
      </c>
      <c r="V1068" t="s">
        <v>4085</v>
      </c>
      <c r="X1068" s="7" t="s">
        <v>4471</v>
      </c>
      <c r="AA1068" s="7" t="s">
        <v>4512</v>
      </c>
      <c r="AB1068" s="7" t="s">
        <v>5085</v>
      </c>
      <c r="AC1068" s="7"/>
      <c r="AG1068" t="s">
        <v>4088</v>
      </c>
      <c r="AJ1068" t="s">
        <v>5315</v>
      </c>
      <c r="AK1068" t="s">
        <v>5328</v>
      </c>
    </row>
    <row r="1069" spans="1:37" ht="51" hidden="1" x14ac:dyDescent="0.2">
      <c r="A1069" t="s">
        <v>37</v>
      </c>
      <c r="B1069" t="s">
        <v>51</v>
      </c>
      <c r="C1069">
        <v>44356</v>
      </c>
      <c r="D1069">
        <v>17</v>
      </c>
      <c r="E1069" t="s">
        <v>39</v>
      </c>
      <c r="F1069" t="s">
        <v>210</v>
      </c>
      <c r="G1069" t="s">
        <v>211</v>
      </c>
      <c r="I1069" t="s">
        <v>1593</v>
      </c>
      <c r="J1069" t="s">
        <v>1812</v>
      </c>
      <c r="K1069" t="s">
        <v>2418</v>
      </c>
      <c r="M1069" t="s">
        <v>2928</v>
      </c>
      <c r="N1069" t="s">
        <v>3023</v>
      </c>
      <c r="O1069" s="4">
        <v>44361</v>
      </c>
      <c r="P1069" s="6">
        <f t="shared" si="32"/>
        <v>5</v>
      </c>
      <c r="Q1069" s="5">
        <f t="shared" si="33"/>
        <v>0.16666666666666666</v>
      </c>
      <c r="R1069" t="s">
        <v>1506</v>
      </c>
      <c r="S1069" t="s">
        <v>3018</v>
      </c>
      <c r="T1069" t="s">
        <v>4085</v>
      </c>
      <c r="V1069" t="s">
        <v>4085</v>
      </c>
      <c r="X1069" s="7" t="s">
        <v>4471</v>
      </c>
      <c r="AA1069" s="7" t="s">
        <v>4512</v>
      </c>
      <c r="AB1069" s="7" t="s">
        <v>5085</v>
      </c>
      <c r="AC1069" s="7"/>
      <c r="AG1069" t="s">
        <v>4088</v>
      </c>
      <c r="AJ1069" t="s">
        <v>5315</v>
      </c>
      <c r="AK1069" t="s">
        <v>5328</v>
      </c>
    </row>
    <row r="1070" spans="1:37" ht="51" hidden="1" x14ac:dyDescent="0.2">
      <c r="A1070" t="s">
        <v>37</v>
      </c>
      <c r="B1070" t="s">
        <v>51</v>
      </c>
      <c r="C1070">
        <v>44361</v>
      </c>
      <c r="D1070">
        <v>17</v>
      </c>
      <c r="E1070" t="s">
        <v>39</v>
      </c>
      <c r="F1070" t="s">
        <v>212</v>
      </c>
      <c r="G1070" t="s">
        <v>213</v>
      </c>
      <c r="I1070" t="s">
        <v>1594</v>
      </c>
      <c r="J1070" t="s">
        <v>1812</v>
      </c>
      <c r="K1070" t="s">
        <v>2418</v>
      </c>
      <c r="M1070" t="s">
        <v>2928</v>
      </c>
      <c r="N1070" t="s">
        <v>3023</v>
      </c>
      <c r="O1070" s="4">
        <v>44362</v>
      </c>
      <c r="P1070" s="6">
        <f t="shared" si="32"/>
        <v>1</v>
      </c>
      <c r="Q1070" s="5">
        <f t="shared" si="33"/>
        <v>3.3333333333333333E-2</v>
      </c>
      <c r="R1070" t="s">
        <v>1506</v>
      </c>
      <c r="S1070" t="s">
        <v>3018</v>
      </c>
      <c r="T1070" t="s">
        <v>4085</v>
      </c>
      <c r="V1070" t="s">
        <v>4085</v>
      </c>
      <c r="X1070" s="7" t="s">
        <v>4471</v>
      </c>
      <c r="AA1070" s="7" t="s">
        <v>4512</v>
      </c>
      <c r="AB1070" s="7" t="s">
        <v>5085</v>
      </c>
      <c r="AC1070" s="7"/>
      <c r="AG1070" t="s">
        <v>4088</v>
      </c>
      <c r="AJ1070" t="s">
        <v>5315</v>
      </c>
      <c r="AK1070" t="s">
        <v>5328</v>
      </c>
    </row>
    <row r="1071" spans="1:37" ht="51" hidden="1" x14ac:dyDescent="0.2">
      <c r="A1071" t="s">
        <v>44</v>
      </c>
      <c r="B1071" t="s">
        <v>51</v>
      </c>
      <c r="C1071">
        <v>44361</v>
      </c>
      <c r="D1071">
        <v>11</v>
      </c>
      <c r="E1071" t="s">
        <v>43</v>
      </c>
      <c r="F1071" t="s">
        <v>214</v>
      </c>
      <c r="G1071" t="s">
        <v>215</v>
      </c>
      <c r="I1071" t="s">
        <v>1595</v>
      </c>
      <c r="J1071" t="s">
        <v>1812</v>
      </c>
      <c r="K1071" t="s">
        <v>2418</v>
      </c>
      <c r="M1071" t="s">
        <v>2928</v>
      </c>
      <c r="N1071" t="s">
        <v>3023</v>
      </c>
      <c r="O1071" s="4">
        <v>44362</v>
      </c>
      <c r="P1071" s="6">
        <f t="shared" si="32"/>
        <v>1</v>
      </c>
      <c r="Q1071" s="5">
        <f t="shared" si="33"/>
        <v>3.3333333333333333E-2</v>
      </c>
      <c r="R1071" t="s">
        <v>1506</v>
      </c>
      <c r="S1071" t="s">
        <v>3018</v>
      </c>
      <c r="T1071" t="s">
        <v>4085</v>
      </c>
      <c r="V1071" t="s">
        <v>4085</v>
      </c>
      <c r="X1071" s="7" t="s">
        <v>4433</v>
      </c>
      <c r="AA1071" s="7" t="s">
        <v>4512</v>
      </c>
      <c r="AB1071" s="7" t="s">
        <v>5085</v>
      </c>
      <c r="AC1071" s="7"/>
      <c r="AG1071" t="s">
        <v>4088</v>
      </c>
      <c r="AJ1071" t="s">
        <v>5315</v>
      </c>
      <c r="AK1071" t="s">
        <v>5328</v>
      </c>
    </row>
    <row r="1072" spans="1:37" ht="51" hidden="1" x14ac:dyDescent="0.2">
      <c r="A1072" t="s">
        <v>37</v>
      </c>
      <c r="B1072" t="s">
        <v>51</v>
      </c>
      <c r="C1072">
        <v>44363</v>
      </c>
      <c r="D1072">
        <v>16</v>
      </c>
      <c r="E1072" t="s">
        <v>39</v>
      </c>
      <c r="F1072" t="s">
        <v>216</v>
      </c>
      <c r="G1072" t="s">
        <v>146</v>
      </c>
      <c r="I1072" t="s">
        <v>1596</v>
      </c>
      <c r="J1072" t="s">
        <v>1812</v>
      </c>
      <c r="K1072" t="s">
        <v>2418</v>
      </c>
      <c r="M1072" t="s">
        <v>2928</v>
      </c>
      <c r="N1072" t="s">
        <v>3023</v>
      </c>
      <c r="O1072" s="4">
        <v>44364</v>
      </c>
      <c r="P1072" s="6">
        <f t="shared" si="32"/>
        <v>1</v>
      </c>
      <c r="Q1072" s="5">
        <f t="shared" si="33"/>
        <v>3.3333333333333333E-2</v>
      </c>
      <c r="R1072" t="s">
        <v>1506</v>
      </c>
      <c r="S1072" t="s">
        <v>3018</v>
      </c>
      <c r="T1072" t="s">
        <v>4085</v>
      </c>
      <c r="V1072" t="s">
        <v>4085</v>
      </c>
      <c r="X1072" s="7" t="s">
        <v>4471</v>
      </c>
      <c r="AA1072" s="7" t="s">
        <v>4512</v>
      </c>
      <c r="AB1072" s="7" t="s">
        <v>5085</v>
      </c>
      <c r="AC1072" s="7"/>
      <c r="AG1072" t="s">
        <v>4088</v>
      </c>
      <c r="AJ1072" t="s">
        <v>5315</v>
      </c>
      <c r="AK1072" t="s">
        <v>5328</v>
      </c>
    </row>
    <row r="1073" spans="1:37" ht="51" hidden="1" x14ac:dyDescent="0.2">
      <c r="A1073" t="s">
        <v>37</v>
      </c>
      <c r="B1073" t="s">
        <v>51</v>
      </c>
      <c r="C1073">
        <v>44364</v>
      </c>
      <c r="D1073">
        <v>13</v>
      </c>
      <c r="E1073" t="s">
        <v>39</v>
      </c>
      <c r="F1073" t="s">
        <v>217</v>
      </c>
      <c r="G1073" t="s">
        <v>218</v>
      </c>
      <c r="I1073" t="s">
        <v>1597</v>
      </c>
      <c r="J1073" t="s">
        <v>1812</v>
      </c>
      <c r="K1073" t="s">
        <v>2418</v>
      </c>
      <c r="M1073" t="s">
        <v>2928</v>
      </c>
      <c r="N1073" t="s">
        <v>3023</v>
      </c>
      <c r="O1073" s="4">
        <v>44365</v>
      </c>
      <c r="P1073" s="6">
        <f t="shared" si="32"/>
        <v>1</v>
      </c>
      <c r="Q1073" s="5">
        <f t="shared" si="33"/>
        <v>3.3333333333333333E-2</v>
      </c>
      <c r="R1073">
        <v>3224716403</v>
      </c>
      <c r="S1073" t="s">
        <v>3018</v>
      </c>
      <c r="T1073" t="s">
        <v>4085</v>
      </c>
      <c r="V1073" t="s">
        <v>4085</v>
      </c>
      <c r="X1073" s="7" t="s">
        <v>4471</v>
      </c>
      <c r="AA1073" s="7" t="s">
        <v>4512</v>
      </c>
      <c r="AB1073" s="7" t="s">
        <v>5085</v>
      </c>
      <c r="AC1073" s="7"/>
      <c r="AG1073" t="s">
        <v>4088</v>
      </c>
      <c r="AJ1073" t="s">
        <v>5315</v>
      </c>
      <c r="AK1073" t="s">
        <v>5328</v>
      </c>
    </row>
    <row r="1074" spans="1:37" ht="51" hidden="1" x14ac:dyDescent="0.2">
      <c r="A1074" t="s">
        <v>44</v>
      </c>
      <c r="B1074" t="s">
        <v>51</v>
      </c>
      <c r="C1074">
        <v>44365</v>
      </c>
      <c r="D1074">
        <v>11</v>
      </c>
      <c r="E1074" t="s">
        <v>39</v>
      </c>
      <c r="F1074" t="s">
        <v>219</v>
      </c>
      <c r="G1074" t="s">
        <v>220</v>
      </c>
      <c r="I1074" t="s">
        <v>1598</v>
      </c>
      <c r="J1074" t="s">
        <v>1812</v>
      </c>
      <c r="K1074" t="s">
        <v>2418</v>
      </c>
      <c r="M1074" t="s">
        <v>2928</v>
      </c>
      <c r="N1074" t="s">
        <v>3023</v>
      </c>
      <c r="O1074" s="4">
        <v>44366</v>
      </c>
      <c r="P1074" s="6">
        <f t="shared" si="32"/>
        <v>1</v>
      </c>
      <c r="Q1074" s="5">
        <f t="shared" si="33"/>
        <v>3.3333333333333333E-2</v>
      </c>
      <c r="R1074" t="s">
        <v>1506</v>
      </c>
      <c r="S1074" t="s">
        <v>3018</v>
      </c>
      <c r="T1074" t="s">
        <v>4085</v>
      </c>
      <c r="V1074" t="s">
        <v>4085</v>
      </c>
      <c r="X1074" s="7" t="s">
        <v>4471</v>
      </c>
      <c r="AA1074" s="7" t="s">
        <v>4512</v>
      </c>
      <c r="AB1074" s="7" t="s">
        <v>5085</v>
      </c>
      <c r="AC1074" s="7"/>
      <c r="AG1074" t="s">
        <v>4088</v>
      </c>
      <c r="AJ1074" t="s">
        <v>5315</v>
      </c>
      <c r="AK1074" t="s">
        <v>5328</v>
      </c>
    </row>
    <row r="1075" spans="1:37" ht="51" hidden="1" x14ac:dyDescent="0.2">
      <c r="A1075" t="s">
        <v>37</v>
      </c>
      <c r="B1075" t="s">
        <v>51</v>
      </c>
      <c r="C1075">
        <v>44365</v>
      </c>
      <c r="D1075">
        <v>15</v>
      </c>
      <c r="E1075" t="s">
        <v>43</v>
      </c>
      <c r="F1075" t="s">
        <v>221</v>
      </c>
      <c r="G1075" t="s">
        <v>222</v>
      </c>
      <c r="I1075" t="s">
        <v>1599</v>
      </c>
      <c r="J1075" t="s">
        <v>1812</v>
      </c>
      <c r="K1075" t="s">
        <v>2418</v>
      </c>
      <c r="M1075" t="s">
        <v>2928</v>
      </c>
      <c r="N1075" t="s">
        <v>3023</v>
      </c>
      <c r="O1075" s="4">
        <v>44366</v>
      </c>
      <c r="P1075" s="6">
        <f t="shared" si="32"/>
        <v>1</v>
      </c>
      <c r="Q1075" s="5">
        <f t="shared" si="33"/>
        <v>3.3333333333333333E-2</v>
      </c>
      <c r="R1075" t="s">
        <v>1506</v>
      </c>
      <c r="S1075" t="s">
        <v>3018</v>
      </c>
      <c r="T1075" t="s">
        <v>4085</v>
      </c>
      <c r="V1075" t="s">
        <v>4085</v>
      </c>
      <c r="X1075" s="7" t="s">
        <v>4473</v>
      </c>
      <c r="AA1075" s="7" t="s">
        <v>4512</v>
      </c>
      <c r="AB1075" s="7" t="s">
        <v>5085</v>
      </c>
      <c r="AC1075" s="7"/>
      <c r="AE1075" t="s">
        <v>4088</v>
      </c>
      <c r="AG1075" t="s">
        <v>4088</v>
      </c>
      <c r="AJ1075" t="s">
        <v>5315</v>
      </c>
      <c r="AK1075" t="s">
        <v>5328</v>
      </c>
    </row>
    <row r="1076" spans="1:37" ht="51" hidden="1" x14ac:dyDescent="0.2">
      <c r="A1076" t="s">
        <v>44</v>
      </c>
      <c r="B1076" t="s">
        <v>51</v>
      </c>
      <c r="C1076">
        <v>44367</v>
      </c>
      <c r="D1076">
        <v>13</v>
      </c>
      <c r="E1076" t="s">
        <v>43</v>
      </c>
      <c r="F1076" t="s">
        <v>223</v>
      </c>
      <c r="G1076" t="s">
        <v>224</v>
      </c>
      <c r="I1076" t="s">
        <v>1600</v>
      </c>
      <c r="J1076" t="s">
        <v>1812</v>
      </c>
      <c r="K1076" t="s">
        <v>2418</v>
      </c>
      <c r="M1076" t="s">
        <v>2928</v>
      </c>
      <c r="N1076" t="s">
        <v>3023</v>
      </c>
      <c r="O1076" s="4">
        <v>44368</v>
      </c>
      <c r="P1076" s="6">
        <f t="shared" si="32"/>
        <v>1</v>
      </c>
      <c r="Q1076" s="5">
        <f t="shared" si="33"/>
        <v>3.3333333333333333E-2</v>
      </c>
      <c r="R1076" t="s">
        <v>1506</v>
      </c>
      <c r="S1076" t="s">
        <v>3018</v>
      </c>
      <c r="T1076" t="s">
        <v>4085</v>
      </c>
      <c r="V1076" t="s">
        <v>4085</v>
      </c>
      <c r="X1076" s="7" t="s">
        <v>4471</v>
      </c>
      <c r="AA1076" s="7" t="s">
        <v>4512</v>
      </c>
      <c r="AB1076" s="7" t="s">
        <v>5085</v>
      </c>
      <c r="AC1076" s="7"/>
      <c r="AG1076" t="s">
        <v>4088</v>
      </c>
      <c r="AJ1076" t="s">
        <v>5315</v>
      </c>
      <c r="AK1076" t="s">
        <v>5328</v>
      </c>
    </row>
    <row r="1077" spans="1:37" ht="51" hidden="1" x14ac:dyDescent="0.2">
      <c r="A1077" t="s">
        <v>44</v>
      </c>
      <c r="B1077" t="s">
        <v>51</v>
      </c>
      <c r="C1077">
        <v>44367</v>
      </c>
      <c r="D1077">
        <v>17</v>
      </c>
      <c r="E1077" t="s">
        <v>39</v>
      </c>
      <c r="F1077" t="s">
        <v>225</v>
      </c>
      <c r="G1077" t="s">
        <v>226</v>
      </c>
      <c r="I1077" t="s">
        <v>1601</v>
      </c>
      <c r="J1077" t="s">
        <v>1812</v>
      </c>
      <c r="K1077" t="s">
        <v>2418</v>
      </c>
      <c r="M1077" t="s">
        <v>2928</v>
      </c>
      <c r="N1077" t="s">
        <v>3023</v>
      </c>
      <c r="O1077" s="4">
        <v>44368</v>
      </c>
      <c r="P1077" s="6">
        <f t="shared" si="32"/>
        <v>1</v>
      </c>
      <c r="Q1077" s="5">
        <f t="shared" si="33"/>
        <v>3.3333333333333333E-2</v>
      </c>
      <c r="R1077" t="s">
        <v>1506</v>
      </c>
      <c r="S1077" t="s">
        <v>3018</v>
      </c>
      <c r="T1077" t="s">
        <v>4085</v>
      </c>
      <c r="V1077" t="s">
        <v>4085</v>
      </c>
      <c r="X1077" s="7" t="s">
        <v>4471</v>
      </c>
      <c r="AA1077" s="7" t="s">
        <v>4512</v>
      </c>
      <c r="AB1077" s="7" t="s">
        <v>5085</v>
      </c>
      <c r="AC1077" s="7"/>
      <c r="AG1077" t="s">
        <v>4088</v>
      </c>
      <c r="AJ1077" t="s">
        <v>5315</v>
      </c>
      <c r="AK1077" t="s">
        <v>5328</v>
      </c>
    </row>
    <row r="1078" spans="1:37" ht="51" hidden="1" x14ac:dyDescent="0.2">
      <c r="A1078" t="s">
        <v>44</v>
      </c>
      <c r="B1078" t="s">
        <v>51</v>
      </c>
      <c r="C1078">
        <v>44367</v>
      </c>
      <c r="D1078">
        <v>13</v>
      </c>
      <c r="E1078" t="s">
        <v>43</v>
      </c>
      <c r="F1078" t="s">
        <v>227</v>
      </c>
      <c r="G1078" t="s">
        <v>228</v>
      </c>
      <c r="I1078" t="s">
        <v>1602</v>
      </c>
      <c r="J1078" t="s">
        <v>1812</v>
      </c>
      <c r="K1078" t="s">
        <v>2418</v>
      </c>
      <c r="M1078" t="s">
        <v>2928</v>
      </c>
      <c r="N1078" t="s">
        <v>3023</v>
      </c>
      <c r="O1078" s="4">
        <v>44368</v>
      </c>
      <c r="P1078" s="6">
        <f t="shared" si="32"/>
        <v>1</v>
      </c>
      <c r="Q1078" s="5">
        <f t="shared" si="33"/>
        <v>3.3333333333333333E-2</v>
      </c>
      <c r="R1078" t="s">
        <v>1506</v>
      </c>
      <c r="S1078" t="s">
        <v>3018</v>
      </c>
      <c r="T1078" t="s">
        <v>4085</v>
      </c>
      <c r="V1078" t="s">
        <v>4085</v>
      </c>
      <c r="X1078" s="7" t="s">
        <v>4471</v>
      </c>
      <c r="AA1078" s="7" t="s">
        <v>4512</v>
      </c>
      <c r="AB1078" s="7" t="s">
        <v>5085</v>
      </c>
      <c r="AC1078" s="7"/>
      <c r="AG1078" t="s">
        <v>4088</v>
      </c>
      <c r="AJ1078" t="s">
        <v>5315</v>
      </c>
      <c r="AK1078" t="s">
        <v>5328</v>
      </c>
    </row>
    <row r="1079" spans="1:37" ht="51" hidden="1" x14ac:dyDescent="0.2">
      <c r="A1079" t="s">
        <v>44</v>
      </c>
      <c r="B1079" t="s">
        <v>51</v>
      </c>
      <c r="C1079">
        <v>44367</v>
      </c>
      <c r="D1079">
        <v>14</v>
      </c>
      <c r="E1079" t="s">
        <v>43</v>
      </c>
      <c r="F1079" t="s">
        <v>229</v>
      </c>
      <c r="G1079" t="s">
        <v>230</v>
      </c>
      <c r="I1079" t="s">
        <v>1603</v>
      </c>
      <c r="J1079" t="s">
        <v>1812</v>
      </c>
      <c r="K1079" t="s">
        <v>2418</v>
      </c>
      <c r="M1079" t="s">
        <v>2928</v>
      </c>
      <c r="N1079" t="s">
        <v>3023</v>
      </c>
      <c r="O1079" s="4">
        <v>44368</v>
      </c>
      <c r="P1079" s="6">
        <f t="shared" si="32"/>
        <v>1</v>
      </c>
      <c r="Q1079" s="5">
        <f t="shared" si="33"/>
        <v>3.3333333333333333E-2</v>
      </c>
      <c r="R1079" t="s">
        <v>1506</v>
      </c>
      <c r="S1079" t="s">
        <v>3018</v>
      </c>
      <c r="T1079" t="s">
        <v>4085</v>
      </c>
      <c r="V1079" t="s">
        <v>4085</v>
      </c>
      <c r="X1079" s="7" t="s">
        <v>4471</v>
      </c>
      <c r="AA1079" s="7" t="s">
        <v>4512</v>
      </c>
      <c r="AB1079" s="7" t="s">
        <v>5085</v>
      </c>
      <c r="AC1079" s="7"/>
      <c r="AG1079" t="s">
        <v>4088</v>
      </c>
      <c r="AJ1079" t="s">
        <v>5315</v>
      </c>
      <c r="AK1079" t="s">
        <v>5328</v>
      </c>
    </row>
    <row r="1080" spans="1:37" ht="51" hidden="1" x14ac:dyDescent="0.2">
      <c r="A1080" t="s">
        <v>37</v>
      </c>
      <c r="B1080" t="s">
        <v>51</v>
      </c>
      <c r="C1080">
        <v>44367</v>
      </c>
      <c r="D1080">
        <v>16</v>
      </c>
      <c r="E1080" t="s">
        <v>43</v>
      </c>
      <c r="F1080" t="s">
        <v>231</v>
      </c>
      <c r="G1080" t="s">
        <v>232</v>
      </c>
      <c r="I1080" t="s">
        <v>1604</v>
      </c>
      <c r="J1080" t="s">
        <v>1812</v>
      </c>
      <c r="K1080" t="s">
        <v>2418</v>
      </c>
      <c r="M1080" t="s">
        <v>2928</v>
      </c>
      <c r="N1080" t="s">
        <v>3023</v>
      </c>
      <c r="O1080" s="4">
        <v>44368</v>
      </c>
      <c r="P1080" s="6">
        <f t="shared" si="32"/>
        <v>1</v>
      </c>
      <c r="Q1080" s="5">
        <f t="shared" si="33"/>
        <v>3.3333333333333333E-2</v>
      </c>
      <c r="R1080">
        <v>3143144021</v>
      </c>
      <c r="S1080" t="s">
        <v>3018</v>
      </c>
      <c r="T1080" t="s">
        <v>4085</v>
      </c>
      <c r="V1080" t="s">
        <v>4085</v>
      </c>
      <c r="X1080" s="7" t="s">
        <v>4471</v>
      </c>
      <c r="AA1080" s="7" t="s">
        <v>4512</v>
      </c>
      <c r="AB1080" s="7" t="s">
        <v>5085</v>
      </c>
      <c r="AC1080" s="7"/>
      <c r="AE1080" t="s">
        <v>4088</v>
      </c>
      <c r="AG1080" t="s">
        <v>4088</v>
      </c>
      <c r="AJ1080" t="s">
        <v>5315</v>
      </c>
      <c r="AK1080" t="s">
        <v>5328</v>
      </c>
    </row>
    <row r="1081" spans="1:37" ht="51" hidden="1" x14ac:dyDescent="0.2">
      <c r="A1081" t="s">
        <v>37</v>
      </c>
      <c r="B1081" t="s">
        <v>51</v>
      </c>
      <c r="C1081">
        <v>44368</v>
      </c>
      <c r="D1081">
        <v>17</v>
      </c>
      <c r="E1081" t="s">
        <v>39</v>
      </c>
      <c r="F1081" t="s">
        <v>233</v>
      </c>
      <c r="G1081" t="s">
        <v>234</v>
      </c>
      <c r="I1081" t="s">
        <v>1605</v>
      </c>
      <c r="J1081" t="s">
        <v>1812</v>
      </c>
      <c r="K1081" t="s">
        <v>2418</v>
      </c>
      <c r="M1081" t="s">
        <v>2928</v>
      </c>
      <c r="N1081" t="s">
        <v>3023</v>
      </c>
      <c r="O1081" s="4">
        <v>44369</v>
      </c>
      <c r="P1081" s="6">
        <f t="shared" si="32"/>
        <v>1</v>
      </c>
      <c r="Q1081" s="5">
        <f t="shared" si="33"/>
        <v>3.3333333333333333E-2</v>
      </c>
      <c r="R1081" t="s">
        <v>1506</v>
      </c>
      <c r="S1081" t="s">
        <v>3018</v>
      </c>
      <c r="T1081" t="s">
        <v>4085</v>
      </c>
      <c r="V1081" t="s">
        <v>4085</v>
      </c>
      <c r="X1081" s="7" t="s">
        <v>4471</v>
      </c>
      <c r="AA1081" s="7" t="s">
        <v>4512</v>
      </c>
      <c r="AB1081" s="7" t="s">
        <v>5085</v>
      </c>
      <c r="AC1081" s="7"/>
      <c r="AG1081" t="s">
        <v>4088</v>
      </c>
      <c r="AJ1081" t="s">
        <v>5315</v>
      </c>
      <c r="AK1081" t="s">
        <v>5328</v>
      </c>
    </row>
    <row r="1082" spans="1:37" ht="51" hidden="1" x14ac:dyDescent="0.2">
      <c r="A1082" t="s">
        <v>37</v>
      </c>
      <c r="B1082" t="s">
        <v>51</v>
      </c>
      <c r="C1082">
        <v>44368</v>
      </c>
      <c r="D1082">
        <v>16</v>
      </c>
      <c r="E1082" t="s">
        <v>39</v>
      </c>
      <c r="F1082" t="s">
        <v>235</v>
      </c>
      <c r="G1082" t="s">
        <v>236</v>
      </c>
      <c r="I1082" t="s">
        <v>1606</v>
      </c>
      <c r="J1082" t="s">
        <v>1812</v>
      </c>
      <c r="K1082" t="s">
        <v>2418</v>
      </c>
      <c r="M1082" t="s">
        <v>2928</v>
      </c>
      <c r="N1082" t="s">
        <v>3023</v>
      </c>
      <c r="O1082" s="4">
        <v>44369</v>
      </c>
      <c r="P1082" s="6">
        <f t="shared" si="32"/>
        <v>1</v>
      </c>
      <c r="Q1082" s="5">
        <f t="shared" si="33"/>
        <v>3.3333333333333333E-2</v>
      </c>
      <c r="R1082" t="s">
        <v>1506</v>
      </c>
      <c r="S1082" t="s">
        <v>3018</v>
      </c>
      <c r="T1082" t="s">
        <v>4085</v>
      </c>
      <c r="V1082" t="s">
        <v>4085</v>
      </c>
      <c r="X1082" s="7" t="s">
        <v>4471</v>
      </c>
      <c r="AA1082" s="7" t="s">
        <v>4512</v>
      </c>
      <c r="AB1082" s="7" t="s">
        <v>5085</v>
      </c>
      <c r="AC1082" s="7"/>
      <c r="AG1082" t="s">
        <v>4088</v>
      </c>
      <c r="AJ1082" t="s">
        <v>5315</v>
      </c>
      <c r="AK1082" t="s">
        <v>5328</v>
      </c>
    </row>
    <row r="1083" spans="1:37" ht="51" hidden="1" x14ac:dyDescent="0.2">
      <c r="A1083" t="s">
        <v>44</v>
      </c>
      <c r="B1083" t="s">
        <v>51</v>
      </c>
      <c r="C1083">
        <v>44367</v>
      </c>
      <c r="D1083">
        <v>6</v>
      </c>
      <c r="E1083" t="s">
        <v>43</v>
      </c>
      <c r="F1083" t="s">
        <v>237</v>
      </c>
      <c r="G1083" t="s">
        <v>238</v>
      </c>
      <c r="I1083" t="s">
        <v>1607</v>
      </c>
      <c r="J1083" t="s">
        <v>1812</v>
      </c>
      <c r="K1083" t="s">
        <v>2418</v>
      </c>
      <c r="M1083" t="s">
        <v>2928</v>
      </c>
      <c r="N1083" t="s">
        <v>3023</v>
      </c>
      <c r="O1083" s="4">
        <v>44370</v>
      </c>
      <c r="P1083" s="6">
        <f t="shared" si="32"/>
        <v>3</v>
      </c>
      <c r="Q1083" s="5">
        <f t="shared" si="33"/>
        <v>0.1</v>
      </c>
      <c r="R1083" t="s">
        <v>1506</v>
      </c>
      <c r="S1083" t="s">
        <v>3018</v>
      </c>
      <c r="T1083" t="s">
        <v>4085</v>
      </c>
      <c r="V1083" t="s">
        <v>4085</v>
      </c>
      <c r="X1083" s="7" t="s">
        <v>4471</v>
      </c>
      <c r="AA1083" s="7" t="s">
        <v>4512</v>
      </c>
      <c r="AB1083" s="7" t="s">
        <v>5085</v>
      </c>
      <c r="AC1083" s="7"/>
      <c r="AG1083" t="s">
        <v>4088</v>
      </c>
      <c r="AJ1083" t="s">
        <v>5315</v>
      </c>
      <c r="AK1083" t="s">
        <v>5328</v>
      </c>
    </row>
    <row r="1084" spans="1:37" ht="51" hidden="1" x14ac:dyDescent="0.2">
      <c r="A1084" t="s">
        <v>44</v>
      </c>
      <c r="B1084" t="s">
        <v>51</v>
      </c>
      <c r="C1084">
        <v>44367</v>
      </c>
      <c r="D1084">
        <v>17</v>
      </c>
      <c r="E1084" t="s">
        <v>43</v>
      </c>
      <c r="F1084" t="s">
        <v>239</v>
      </c>
      <c r="G1084" t="s">
        <v>240</v>
      </c>
      <c r="I1084" t="s">
        <v>1608</v>
      </c>
      <c r="J1084" t="s">
        <v>1812</v>
      </c>
      <c r="K1084" t="s">
        <v>2418</v>
      </c>
      <c r="M1084" t="s">
        <v>2928</v>
      </c>
      <c r="N1084" t="s">
        <v>3023</v>
      </c>
      <c r="O1084" s="4">
        <v>44370</v>
      </c>
      <c r="P1084" s="6">
        <f t="shared" si="32"/>
        <v>3</v>
      </c>
      <c r="Q1084" s="5">
        <f t="shared" si="33"/>
        <v>0.1</v>
      </c>
      <c r="R1084" t="s">
        <v>1506</v>
      </c>
      <c r="S1084" t="s">
        <v>3018</v>
      </c>
      <c r="T1084" t="s">
        <v>4085</v>
      </c>
      <c r="V1084" t="s">
        <v>4085</v>
      </c>
      <c r="X1084" s="7" t="s">
        <v>4471</v>
      </c>
      <c r="AA1084" s="7" t="s">
        <v>4512</v>
      </c>
      <c r="AB1084" s="7" t="s">
        <v>5085</v>
      </c>
      <c r="AC1084" s="7"/>
      <c r="AG1084" t="s">
        <v>4088</v>
      </c>
      <c r="AJ1084" t="s">
        <v>5315</v>
      </c>
      <c r="AK1084" t="s">
        <v>5328</v>
      </c>
    </row>
    <row r="1085" spans="1:37" ht="51" hidden="1" x14ac:dyDescent="0.2">
      <c r="A1085" t="s">
        <v>44</v>
      </c>
      <c r="B1085" t="s">
        <v>51</v>
      </c>
      <c r="C1085">
        <v>44367</v>
      </c>
      <c r="D1085">
        <v>10</v>
      </c>
      <c r="E1085" t="s">
        <v>43</v>
      </c>
      <c r="F1085" t="s">
        <v>241</v>
      </c>
      <c r="G1085" t="s">
        <v>242</v>
      </c>
      <c r="I1085" t="s">
        <v>1609</v>
      </c>
      <c r="J1085" t="s">
        <v>1812</v>
      </c>
      <c r="K1085" t="s">
        <v>2418</v>
      </c>
      <c r="M1085" t="s">
        <v>2928</v>
      </c>
      <c r="N1085" t="s">
        <v>3023</v>
      </c>
      <c r="O1085" s="4">
        <v>44370</v>
      </c>
      <c r="P1085" s="6">
        <f t="shared" si="32"/>
        <v>3</v>
      </c>
      <c r="Q1085" s="5">
        <f t="shared" si="33"/>
        <v>0.1</v>
      </c>
      <c r="R1085" t="s">
        <v>1506</v>
      </c>
      <c r="S1085" t="s">
        <v>3018</v>
      </c>
      <c r="T1085" t="s">
        <v>4085</v>
      </c>
      <c r="V1085" t="s">
        <v>4085</v>
      </c>
      <c r="X1085" s="7" t="s">
        <v>4471</v>
      </c>
      <c r="AA1085" s="7" t="s">
        <v>4512</v>
      </c>
      <c r="AB1085" s="7" t="s">
        <v>5085</v>
      </c>
      <c r="AC1085" s="7"/>
      <c r="AG1085" t="s">
        <v>4088</v>
      </c>
      <c r="AJ1085" t="s">
        <v>5315</v>
      </c>
      <c r="AK1085" t="s">
        <v>5328</v>
      </c>
    </row>
    <row r="1086" spans="1:37" ht="51" hidden="1" x14ac:dyDescent="0.2">
      <c r="A1086" t="s">
        <v>44</v>
      </c>
      <c r="B1086" t="s">
        <v>51</v>
      </c>
      <c r="C1086">
        <v>44370</v>
      </c>
      <c r="D1086">
        <v>12</v>
      </c>
      <c r="E1086" t="s">
        <v>43</v>
      </c>
      <c r="F1086" t="s">
        <v>243</v>
      </c>
      <c r="G1086" t="s">
        <v>244</v>
      </c>
      <c r="I1086" t="s">
        <v>1610</v>
      </c>
      <c r="J1086" t="s">
        <v>1812</v>
      </c>
      <c r="K1086" t="s">
        <v>2418</v>
      </c>
      <c r="M1086" t="s">
        <v>2928</v>
      </c>
      <c r="N1086" t="s">
        <v>3023</v>
      </c>
      <c r="O1086" s="4">
        <v>44370</v>
      </c>
      <c r="P1086" s="6">
        <f t="shared" si="32"/>
        <v>0</v>
      </c>
      <c r="Q1086" s="5">
        <f t="shared" si="33"/>
        <v>0</v>
      </c>
      <c r="R1086" t="s">
        <v>1506</v>
      </c>
      <c r="S1086" t="s">
        <v>3018</v>
      </c>
      <c r="T1086" t="s">
        <v>4085</v>
      </c>
      <c r="V1086" t="s">
        <v>4085</v>
      </c>
      <c r="X1086" s="7" t="s">
        <v>4471</v>
      </c>
      <c r="AA1086" s="7" t="s">
        <v>4512</v>
      </c>
      <c r="AB1086" s="7" t="s">
        <v>5085</v>
      </c>
      <c r="AC1086" s="7"/>
      <c r="AG1086" t="s">
        <v>4088</v>
      </c>
      <c r="AJ1086" t="s">
        <v>5315</v>
      </c>
      <c r="AK1086" t="s">
        <v>5328</v>
      </c>
    </row>
    <row r="1087" spans="1:37" ht="51" hidden="1" x14ac:dyDescent="0.2">
      <c r="A1087" t="s">
        <v>37</v>
      </c>
      <c r="B1087" t="s">
        <v>51</v>
      </c>
      <c r="C1087">
        <v>44370</v>
      </c>
      <c r="D1087">
        <v>17</v>
      </c>
      <c r="E1087" t="s">
        <v>39</v>
      </c>
      <c r="F1087" t="s">
        <v>147</v>
      </c>
      <c r="G1087" t="s">
        <v>148</v>
      </c>
      <c r="I1087" t="s">
        <v>1560</v>
      </c>
      <c r="J1087" t="s">
        <v>1812</v>
      </c>
      <c r="K1087" t="s">
        <v>2418</v>
      </c>
      <c r="M1087" t="s">
        <v>2928</v>
      </c>
      <c r="N1087" t="s">
        <v>3023</v>
      </c>
      <c r="O1087" s="4">
        <v>44371</v>
      </c>
      <c r="P1087" s="6">
        <f t="shared" si="32"/>
        <v>1</v>
      </c>
      <c r="Q1087" s="5">
        <f t="shared" si="33"/>
        <v>3.3333333333333333E-2</v>
      </c>
      <c r="R1087" t="s">
        <v>1506</v>
      </c>
      <c r="S1087" t="s">
        <v>3018</v>
      </c>
      <c r="T1087" t="s">
        <v>4085</v>
      </c>
      <c r="V1087" t="s">
        <v>4085</v>
      </c>
      <c r="X1087" s="7" t="s">
        <v>4471</v>
      </c>
      <c r="AA1087" s="7" t="s">
        <v>4512</v>
      </c>
      <c r="AB1087" s="7" t="s">
        <v>5085</v>
      </c>
      <c r="AC1087" s="7"/>
      <c r="AG1087" t="s">
        <v>4088</v>
      </c>
      <c r="AJ1087" t="s">
        <v>5315</v>
      </c>
      <c r="AK1087" t="s">
        <v>5328</v>
      </c>
    </row>
    <row r="1088" spans="1:37" ht="51" hidden="1" x14ac:dyDescent="0.2">
      <c r="A1088" t="s">
        <v>37</v>
      </c>
      <c r="B1088" t="s">
        <v>51</v>
      </c>
      <c r="C1088">
        <v>44370</v>
      </c>
      <c r="D1088">
        <v>17</v>
      </c>
      <c r="E1088" t="s">
        <v>43</v>
      </c>
      <c r="F1088" t="s">
        <v>245</v>
      </c>
      <c r="G1088" t="s">
        <v>246</v>
      </c>
      <c r="I1088" t="s">
        <v>1611</v>
      </c>
      <c r="J1088" t="s">
        <v>1812</v>
      </c>
      <c r="K1088" t="s">
        <v>2418</v>
      </c>
      <c r="M1088" t="s">
        <v>2928</v>
      </c>
      <c r="N1088" t="s">
        <v>3023</v>
      </c>
      <c r="O1088" s="4">
        <v>44371</v>
      </c>
      <c r="P1088" s="6">
        <f t="shared" si="32"/>
        <v>1</v>
      </c>
      <c r="Q1088" s="5">
        <f t="shared" si="33"/>
        <v>3.3333333333333333E-2</v>
      </c>
      <c r="R1088" t="s">
        <v>1506</v>
      </c>
      <c r="S1088" t="s">
        <v>3018</v>
      </c>
      <c r="T1088" t="s">
        <v>4085</v>
      </c>
      <c r="V1088" t="s">
        <v>4085</v>
      </c>
      <c r="X1088" s="7" t="s">
        <v>4471</v>
      </c>
      <c r="AA1088" s="7" t="s">
        <v>4512</v>
      </c>
      <c r="AB1088" s="7" t="s">
        <v>5085</v>
      </c>
      <c r="AC1088" s="7"/>
      <c r="AG1088" t="s">
        <v>4088</v>
      </c>
      <c r="AJ1088" t="s">
        <v>5315</v>
      </c>
      <c r="AK1088" t="s">
        <v>5328</v>
      </c>
    </row>
    <row r="1089" spans="1:37" ht="51" hidden="1" x14ac:dyDescent="0.2">
      <c r="A1089" t="s">
        <v>37</v>
      </c>
      <c r="B1089" t="s">
        <v>51</v>
      </c>
      <c r="C1089">
        <v>44370</v>
      </c>
      <c r="D1089">
        <v>17</v>
      </c>
      <c r="E1089" t="s">
        <v>43</v>
      </c>
      <c r="F1089" t="s">
        <v>247</v>
      </c>
      <c r="G1089" t="s">
        <v>248</v>
      </c>
      <c r="I1089" t="s">
        <v>1612</v>
      </c>
      <c r="J1089" t="s">
        <v>1812</v>
      </c>
      <c r="K1089" t="s">
        <v>2418</v>
      </c>
      <c r="M1089" t="s">
        <v>2928</v>
      </c>
      <c r="N1089" t="s">
        <v>3023</v>
      </c>
      <c r="O1089" s="4">
        <v>44371</v>
      </c>
      <c r="P1089" s="6">
        <f t="shared" si="32"/>
        <v>1</v>
      </c>
      <c r="Q1089" s="5">
        <f t="shared" si="33"/>
        <v>3.3333333333333333E-2</v>
      </c>
      <c r="R1089" t="s">
        <v>1506</v>
      </c>
      <c r="S1089" t="s">
        <v>3018</v>
      </c>
      <c r="T1089" t="s">
        <v>4085</v>
      </c>
      <c r="V1089" t="s">
        <v>4085</v>
      </c>
      <c r="X1089" s="7" t="s">
        <v>4471</v>
      </c>
      <c r="AA1089" s="7" t="s">
        <v>4512</v>
      </c>
      <c r="AB1089" s="7" t="s">
        <v>5085</v>
      </c>
      <c r="AC1089" s="7"/>
      <c r="AG1089" t="s">
        <v>4088</v>
      </c>
      <c r="AJ1089" t="s">
        <v>5315</v>
      </c>
      <c r="AK1089" t="s">
        <v>5328</v>
      </c>
    </row>
    <row r="1090" spans="1:37" ht="51" hidden="1" x14ac:dyDescent="0.2">
      <c r="A1090" t="s">
        <v>37</v>
      </c>
      <c r="B1090" t="s">
        <v>51</v>
      </c>
      <c r="C1090">
        <v>44370</v>
      </c>
      <c r="D1090">
        <v>14</v>
      </c>
      <c r="E1090" t="s">
        <v>43</v>
      </c>
      <c r="F1090" t="s">
        <v>249</v>
      </c>
      <c r="G1090" t="s">
        <v>250</v>
      </c>
      <c r="I1090" t="s">
        <v>1613</v>
      </c>
      <c r="J1090" t="s">
        <v>1812</v>
      </c>
      <c r="K1090" t="s">
        <v>2418</v>
      </c>
      <c r="M1090" t="s">
        <v>2928</v>
      </c>
      <c r="N1090" t="s">
        <v>3023</v>
      </c>
      <c r="O1090" s="4">
        <v>44371</v>
      </c>
      <c r="P1090" s="6">
        <f t="shared" si="32"/>
        <v>1</v>
      </c>
      <c r="Q1090" s="5">
        <f t="shared" si="33"/>
        <v>3.3333333333333333E-2</v>
      </c>
      <c r="R1090" t="s">
        <v>1506</v>
      </c>
      <c r="S1090" t="s">
        <v>3018</v>
      </c>
      <c r="T1090" t="s">
        <v>4085</v>
      </c>
      <c r="V1090" t="s">
        <v>4085</v>
      </c>
      <c r="X1090" s="7" t="s">
        <v>4471</v>
      </c>
      <c r="AA1090" s="7" t="s">
        <v>4512</v>
      </c>
      <c r="AB1090" s="7" t="s">
        <v>5085</v>
      </c>
      <c r="AC1090" s="7"/>
      <c r="AG1090" t="s">
        <v>4088</v>
      </c>
      <c r="AJ1090" t="s">
        <v>5315</v>
      </c>
      <c r="AK1090" t="s">
        <v>5328</v>
      </c>
    </row>
    <row r="1091" spans="1:37" ht="51" hidden="1" x14ac:dyDescent="0.2">
      <c r="A1091" t="s">
        <v>37</v>
      </c>
      <c r="B1091" t="s">
        <v>51</v>
      </c>
      <c r="C1091">
        <v>44371</v>
      </c>
      <c r="D1091">
        <v>17</v>
      </c>
      <c r="E1091" t="s">
        <v>39</v>
      </c>
      <c r="F1091" t="s">
        <v>251</v>
      </c>
      <c r="G1091" t="s">
        <v>252</v>
      </c>
      <c r="I1091" t="s">
        <v>1614</v>
      </c>
      <c r="J1091" t="s">
        <v>1812</v>
      </c>
      <c r="K1091" t="s">
        <v>2418</v>
      </c>
      <c r="M1091" t="s">
        <v>2928</v>
      </c>
      <c r="N1091" t="s">
        <v>3023</v>
      </c>
      <c r="O1091" s="4">
        <v>44372</v>
      </c>
      <c r="P1091" s="6">
        <f t="shared" ref="P1091:P1154" si="34">O1091-C1091</f>
        <v>1</v>
      </c>
      <c r="Q1091" s="5">
        <f t="shared" ref="Q1091:Q1154" si="35">P1091/30</f>
        <v>3.3333333333333333E-2</v>
      </c>
      <c r="R1091" t="s">
        <v>1506</v>
      </c>
      <c r="S1091" t="s">
        <v>3018</v>
      </c>
      <c r="T1091" t="s">
        <v>4085</v>
      </c>
      <c r="V1091" t="s">
        <v>4085</v>
      </c>
      <c r="X1091" s="7" t="s">
        <v>4471</v>
      </c>
      <c r="AA1091" s="7" t="s">
        <v>4512</v>
      </c>
      <c r="AB1091" s="7" t="s">
        <v>5085</v>
      </c>
      <c r="AC1091" s="7"/>
      <c r="AG1091" t="s">
        <v>4088</v>
      </c>
      <c r="AJ1091" t="s">
        <v>5315</v>
      </c>
      <c r="AK1091" t="s">
        <v>5328</v>
      </c>
    </row>
    <row r="1092" spans="1:37" ht="51" hidden="1" x14ac:dyDescent="0.2">
      <c r="A1092" t="s">
        <v>37</v>
      </c>
      <c r="B1092" t="s">
        <v>51</v>
      </c>
      <c r="C1092">
        <v>44371</v>
      </c>
      <c r="D1092">
        <v>15</v>
      </c>
      <c r="E1092" t="s">
        <v>43</v>
      </c>
      <c r="F1092" t="s">
        <v>253</v>
      </c>
      <c r="G1092" t="s">
        <v>254</v>
      </c>
      <c r="I1092" t="s">
        <v>1615</v>
      </c>
      <c r="J1092" t="s">
        <v>1812</v>
      </c>
      <c r="K1092" t="s">
        <v>2418</v>
      </c>
      <c r="M1092" t="s">
        <v>2928</v>
      </c>
      <c r="N1092" t="s">
        <v>3023</v>
      </c>
      <c r="O1092" s="4">
        <v>44372</v>
      </c>
      <c r="P1092" s="6">
        <f t="shared" si="34"/>
        <v>1</v>
      </c>
      <c r="Q1092" s="5">
        <f t="shared" si="35"/>
        <v>3.3333333333333333E-2</v>
      </c>
      <c r="R1092" t="s">
        <v>1506</v>
      </c>
      <c r="S1092" t="s">
        <v>3018</v>
      </c>
      <c r="T1092" t="s">
        <v>4085</v>
      </c>
      <c r="V1092" t="s">
        <v>4085</v>
      </c>
      <c r="X1092" s="7" t="s">
        <v>4433</v>
      </c>
      <c r="AA1092" s="7" t="s">
        <v>4512</v>
      </c>
      <c r="AB1092" s="7" t="s">
        <v>5085</v>
      </c>
      <c r="AC1092" s="7"/>
      <c r="AG1092" t="s">
        <v>4088</v>
      </c>
      <c r="AJ1092" t="s">
        <v>5315</v>
      </c>
      <c r="AK1092" t="s">
        <v>5328</v>
      </c>
    </row>
    <row r="1093" spans="1:37" ht="51" hidden="1" x14ac:dyDescent="0.2">
      <c r="A1093" t="s">
        <v>37</v>
      </c>
      <c r="B1093" t="s">
        <v>51</v>
      </c>
      <c r="C1093">
        <v>44371</v>
      </c>
      <c r="D1093">
        <v>17</v>
      </c>
      <c r="E1093" t="s">
        <v>39</v>
      </c>
      <c r="F1093" t="s">
        <v>255</v>
      </c>
      <c r="G1093" t="s">
        <v>256</v>
      </c>
      <c r="I1093" t="s">
        <v>1616</v>
      </c>
      <c r="J1093" t="s">
        <v>1812</v>
      </c>
      <c r="K1093" t="s">
        <v>2418</v>
      </c>
      <c r="M1093" t="s">
        <v>2928</v>
      </c>
      <c r="N1093" t="s">
        <v>3023</v>
      </c>
      <c r="O1093" s="4">
        <v>44372</v>
      </c>
      <c r="P1093" s="6">
        <f t="shared" si="34"/>
        <v>1</v>
      </c>
      <c r="Q1093" s="5">
        <f t="shared" si="35"/>
        <v>3.3333333333333333E-2</v>
      </c>
      <c r="R1093" t="s">
        <v>1506</v>
      </c>
      <c r="S1093" t="s">
        <v>3018</v>
      </c>
      <c r="T1093" t="s">
        <v>4085</v>
      </c>
      <c r="V1093" t="s">
        <v>4085</v>
      </c>
      <c r="X1093" s="7" t="s">
        <v>4471</v>
      </c>
      <c r="AA1093" s="7" t="s">
        <v>4512</v>
      </c>
      <c r="AB1093" s="7" t="s">
        <v>5085</v>
      </c>
      <c r="AC1093" s="7"/>
      <c r="AG1093" t="s">
        <v>4088</v>
      </c>
      <c r="AJ1093" t="s">
        <v>5315</v>
      </c>
      <c r="AK1093" t="s">
        <v>5328</v>
      </c>
    </row>
    <row r="1094" spans="1:37" ht="51" hidden="1" x14ac:dyDescent="0.2">
      <c r="A1094" t="s">
        <v>37</v>
      </c>
      <c r="B1094" t="s">
        <v>51</v>
      </c>
      <c r="C1094">
        <v>44371</v>
      </c>
      <c r="D1094">
        <v>16</v>
      </c>
      <c r="E1094" t="s">
        <v>39</v>
      </c>
      <c r="F1094" t="s">
        <v>257</v>
      </c>
      <c r="G1094" t="s">
        <v>258</v>
      </c>
      <c r="I1094" t="s">
        <v>1617</v>
      </c>
      <c r="J1094" t="s">
        <v>1812</v>
      </c>
      <c r="K1094" t="s">
        <v>2418</v>
      </c>
      <c r="M1094" t="s">
        <v>2928</v>
      </c>
      <c r="N1094" t="s">
        <v>3023</v>
      </c>
      <c r="O1094" s="4">
        <v>44372</v>
      </c>
      <c r="P1094" s="6">
        <f t="shared" si="34"/>
        <v>1</v>
      </c>
      <c r="Q1094" s="5">
        <f t="shared" si="35"/>
        <v>3.3333333333333333E-2</v>
      </c>
      <c r="R1094" t="s">
        <v>1506</v>
      </c>
      <c r="S1094" t="s">
        <v>3939</v>
      </c>
      <c r="T1094" t="s">
        <v>4085</v>
      </c>
      <c r="V1094" t="s">
        <v>4085</v>
      </c>
      <c r="X1094" s="7" t="s">
        <v>4471</v>
      </c>
      <c r="AA1094" s="7" t="s">
        <v>4512</v>
      </c>
      <c r="AB1094" s="7" t="s">
        <v>5085</v>
      </c>
      <c r="AC1094" s="7"/>
      <c r="AG1094" t="s">
        <v>4088</v>
      </c>
      <c r="AJ1094" t="s">
        <v>5315</v>
      </c>
      <c r="AK1094" t="s">
        <v>5328</v>
      </c>
    </row>
    <row r="1095" spans="1:37" ht="68" hidden="1" x14ac:dyDescent="0.2">
      <c r="A1095" t="s">
        <v>44</v>
      </c>
      <c r="B1095" t="s">
        <v>51</v>
      </c>
      <c r="C1095">
        <v>44256</v>
      </c>
      <c r="D1095">
        <v>14</v>
      </c>
      <c r="E1095" t="s">
        <v>43</v>
      </c>
      <c r="F1095" t="s">
        <v>40</v>
      </c>
      <c r="G1095" t="s">
        <v>40</v>
      </c>
      <c r="I1095">
        <v>32725336</v>
      </c>
      <c r="J1095" t="s">
        <v>1933</v>
      </c>
      <c r="K1095" t="s">
        <v>2592</v>
      </c>
      <c r="M1095" t="s">
        <v>2928</v>
      </c>
      <c r="N1095" t="s">
        <v>2970</v>
      </c>
      <c r="O1095" s="4">
        <v>44363</v>
      </c>
      <c r="P1095" s="6">
        <f t="shared" si="34"/>
        <v>107</v>
      </c>
      <c r="Q1095" s="5">
        <f t="shared" si="35"/>
        <v>3.5666666666666669</v>
      </c>
      <c r="R1095">
        <v>3134665319</v>
      </c>
      <c r="S1095" t="s">
        <v>3921</v>
      </c>
      <c r="T1095" t="s">
        <v>2296</v>
      </c>
      <c r="V1095" t="s">
        <v>4085</v>
      </c>
      <c r="W1095" t="s">
        <v>2091</v>
      </c>
      <c r="X1095" s="7" t="s">
        <v>2091</v>
      </c>
      <c r="AA1095" s="7" t="s">
        <v>2368</v>
      </c>
      <c r="AB1095" s="7" t="s">
        <v>4587</v>
      </c>
      <c r="AC1095" s="7"/>
      <c r="AG1095" t="s">
        <v>4088</v>
      </c>
      <c r="AH1095" t="s">
        <v>4088</v>
      </c>
      <c r="AK1095" t="s">
        <v>5314</v>
      </c>
    </row>
    <row r="1096" spans="1:37" ht="34" hidden="1" x14ac:dyDescent="0.2">
      <c r="A1096" t="s">
        <v>37</v>
      </c>
      <c r="B1096" t="s">
        <v>51</v>
      </c>
      <c r="C1096">
        <v>43466</v>
      </c>
      <c r="D1096">
        <v>13</v>
      </c>
      <c r="E1096" t="s">
        <v>43</v>
      </c>
      <c r="F1096" t="s">
        <v>40</v>
      </c>
      <c r="G1096" t="s">
        <v>40</v>
      </c>
      <c r="J1096" t="s">
        <v>2296</v>
      </c>
      <c r="K1096" t="s">
        <v>2592</v>
      </c>
      <c r="M1096" t="s">
        <v>2936</v>
      </c>
      <c r="N1096" t="s">
        <v>2970</v>
      </c>
      <c r="O1096" s="4">
        <v>44357</v>
      </c>
      <c r="P1096" s="6">
        <f t="shared" si="34"/>
        <v>891</v>
      </c>
      <c r="Q1096" s="5">
        <f t="shared" si="35"/>
        <v>29.7</v>
      </c>
      <c r="R1096">
        <v>3162438710</v>
      </c>
      <c r="S1096" t="s">
        <v>3921</v>
      </c>
      <c r="T1096" t="s">
        <v>2296</v>
      </c>
      <c r="V1096" t="s">
        <v>2296</v>
      </c>
      <c r="W1096" t="s">
        <v>2091</v>
      </c>
      <c r="X1096" s="7" t="s">
        <v>2091</v>
      </c>
      <c r="AA1096" s="7" t="s">
        <v>2927</v>
      </c>
      <c r="AB1096" s="7" t="s">
        <v>5120</v>
      </c>
      <c r="AC1096" s="7"/>
      <c r="AG1096" t="s">
        <v>4088</v>
      </c>
      <c r="AK1096" t="s">
        <v>5314</v>
      </c>
    </row>
    <row r="1097" spans="1:37" ht="238" hidden="1" x14ac:dyDescent="0.2">
      <c r="A1097" t="s">
        <v>44</v>
      </c>
      <c r="B1097" t="s">
        <v>51</v>
      </c>
      <c r="C1097">
        <v>44289</v>
      </c>
      <c r="D1097">
        <v>7</v>
      </c>
      <c r="E1097" t="s">
        <v>39</v>
      </c>
      <c r="F1097" t="s">
        <v>40</v>
      </c>
      <c r="G1097" t="s">
        <v>40</v>
      </c>
      <c r="J1097" t="s">
        <v>2297</v>
      </c>
      <c r="K1097" t="s">
        <v>2789</v>
      </c>
      <c r="M1097" t="s">
        <v>2937</v>
      </c>
      <c r="N1097" t="s">
        <v>2948</v>
      </c>
      <c r="O1097" s="4">
        <v>44355</v>
      </c>
      <c r="P1097" s="6">
        <f t="shared" si="34"/>
        <v>66</v>
      </c>
      <c r="Q1097" s="5">
        <f t="shared" si="35"/>
        <v>2.2000000000000002</v>
      </c>
      <c r="S1097" t="s">
        <v>3940</v>
      </c>
      <c r="T1097" t="s">
        <v>4085</v>
      </c>
      <c r="V1097" t="s">
        <v>4085</v>
      </c>
      <c r="W1097" t="s">
        <v>4307</v>
      </c>
      <c r="X1097" s="7" t="s">
        <v>4307</v>
      </c>
      <c r="AA1097" s="7"/>
      <c r="AB1097" s="7" t="s">
        <v>5121</v>
      </c>
      <c r="AC1097" s="7"/>
      <c r="AH1097" t="s">
        <v>4088</v>
      </c>
      <c r="AK1097" t="s">
        <v>5314</v>
      </c>
    </row>
    <row r="1098" spans="1:37" ht="34" hidden="1" x14ac:dyDescent="0.2">
      <c r="A1098" t="s">
        <v>44</v>
      </c>
      <c r="B1098" t="s">
        <v>51</v>
      </c>
      <c r="C1098">
        <v>44289</v>
      </c>
      <c r="D1098">
        <v>9</v>
      </c>
      <c r="E1098" t="s">
        <v>39</v>
      </c>
      <c r="F1098" t="s">
        <v>40</v>
      </c>
      <c r="G1098" t="s">
        <v>40</v>
      </c>
      <c r="J1098" t="s">
        <v>2297</v>
      </c>
      <c r="K1098" t="s">
        <v>2789</v>
      </c>
      <c r="M1098" t="s">
        <v>2937</v>
      </c>
      <c r="N1098" t="s">
        <v>2948</v>
      </c>
      <c r="O1098" s="4">
        <v>44355</v>
      </c>
      <c r="P1098" s="6">
        <f t="shared" si="34"/>
        <v>66</v>
      </c>
      <c r="Q1098" s="5">
        <f t="shared" si="35"/>
        <v>2.2000000000000002</v>
      </c>
      <c r="T1098" t="s">
        <v>4085</v>
      </c>
      <c r="V1098" t="s">
        <v>4085</v>
      </c>
      <c r="X1098" s="7"/>
      <c r="AA1098" s="7" t="s">
        <v>5121</v>
      </c>
      <c r="AB1098" s="7" t="s">
        <v>5121</v>
      </c>
      <c r="AC1098" s="7"/>
      <c r="AG1098" t="s">
        <v>4088</v>
      </c>
      <c r="AJ1098" t="s">
        <v>5314</v>
      </c>
    </row>
    <row r="1099" spans="1:37" ht="34" hidden="1" x14ac:dyDescent="0.2">
      <c r="A1099" t="s">
        <v>44</v>
      </c>
      <c r="B1099" t="s">
        <v>51</v>
      </c>
      <c r="C1099">
        <v>44289</v>
      </c>
      <c r="D1099">
        <v>16</v>
      </c>
      <c r="E1099" t="s">
        <v>43</v>
      </c>
      <c r="F1099" t="s">
        <v>40</v>
      </c>
      <c r="G1099" t="s">
        <v>40</v>
      </c>
      <c r="J1099" t="s">
        <v>2297</v>
      </c>
      <c r="K1099" t="s">
        <v>2789</v>
      </c>
      <c r="M1099" t="s">
        <v>2937</v>
      </c>
      <c r="N1099" t="s">
        <v>2948</v>
      </c>
      <c r="O1099" s="4">
        <v>44355</v>
      </c>
      <c r="P1099" s="6">
        <f t="shared" si="34"/>
        <v>66</v>
      </c>
      <c r="Q1099" s="5">
        <f t="shared" si="35"/>
        <v>2.2000000000000002</v>
      </c>
      <c r="T1099" t="s">
        <v>4085</v>
      </c>
      <c r="V1099" t="s">
        <v>4085</v>
      </c>
      <c r="X1099" s="7"/>
      <c r="AA1099" s="7" t="s">
        <v>5121</v>
      </c>
      <c r="AB1099" s="7" t="s">
        <v>5121</v>
      </c>
      <c r="AC1099" s="7"/>
      <c r="AF1099" t="s">
        <v>4088</v>
      </c>
      <c r="AG1099" t="s">
        <v>4088</v>
      </c>
      <c r="AJ1099" t="s">
        <v>5314</v>
      </c>
    </row>
    <row r="1100" spans="1:37" ht="34" hidden="1" x14ac:dyDescent="0.2">
      <c r="A1100" t="s">
        <v>44</v>
      </c>
      <c r="B1100" t="s">
        <v>51</v>
      </c>
      <c r="C1100">
        <v>44289</v>
      </c>
      <c r="D1100">
        <v>6</v>
      </c>
      <c r="E1100" t="s">
        <v>39</v>
      </c>
      <c r="F1100" t="s">
        <v>40</v>
      </c>
      <c r="G1100" t="s">
        <v>40</v>
      </c>
      <c r="J1100" t="s">
        <v>2297</v>
      </c>
      <c r="K1100" t="s">
        <v>2789</v>
      </c>
      <c r="M1100" t="s">
        <v>2937</v>
      </c>
      <c r="N1100" t="s">
        <v>2948</v>
      </c>
      <c r="O1100" s="4">
        <v>44355</v>
      </c>
      <c r="P1100" s="6">
        <f t="shared" si="34"/>
        <v>66</v>
      </c>
      <c r="Q1100" s="5">
        <f t="shared" si="35"/>
        <v>2.2000000000000002</v>
      </c>
      <c r="S1100" t="s">
        <v>3941</v>
      </c>
      <c r="T1100" t="s">
        <v>4085</v>
      </c>
      <c r="V1100" t="s">
        <v>4085</v>
      </c>
      <c r="X1100" s="7"/>
      <c r="AA1100" s="7" t="s">
        <v>5121</v>
      </c>
      <c r="AB1100" s="7" t="s">
        <v>5121</v>
      </c>
      <c r="AC1100" s="7"/>
      <c r="AG1100" t="s">
        <v>4088</v>
      </c>
      <c r="AJ1100" t="s">
        <v>5314</v>
      </c>
    </row>
    <row r="1101" spans="1:37" ht="34" hidden="1" x14ac:dyDescent="0.2">
      <c r="A1101" t="s">
        <v>44</v>
      </c>
      <c r="B1101" t="s">
        <v>51</v>
      </c>
      <c r="C1101">
        <v>44289</v>
      </c>
      <c r="D1101">
        <v>9</v>
      </c>
      <c r="E1101" t="s">
        <v>39</v>
      </c>
      <c r="F1101" t="s">
        <v>40</v>
      </c>
      <c r="G1101" t="s">
        <v>40</v>
      </c>
      <c r="J1101" t="s">
        <v>2297</v>
      </c>
      <c r="K1101" t="s">
        <v>2789</v>
      </c>
      <c r="M1101" t="s">
        <v>2937</v>
      </c>
      <c r="N1101" t="s">
        <v>2948</v>
      </c>
      <c r="O1101" s="4">
        <v>44355</v>
      </c>
      <c r="P1101" s="6">
        <f t="shared" si="34"/>
        <v>66</v>
      </c>
      <c r="Q1101" s="5">
        <f t="shared" si="35"/>
        <v>2.2000000000000002</v>
      </c>
      <c r="T1101" t="s">
        <v>4085</v>
      </c>
      <c r="V1101" t="s">
        <v>4085</v>
      </c>
      <c r="X1101" s="7"/>
      <c r="AA1101" s="7" t="s">
        <v>5121</v>
      </c>
      <c r="AB1101" s="7" t="s">
        <v>5121</v>
      </c>
      <c r="AC1101" s="7"/>
      <c r="AG1101" t="s">
        <v>4088</v>
      </c>
      <c r="AJ1101" t="s">
        <v>5314</v>
      </c>
    </row>
    <row r="1102" spans="1:37" ht="34" hidden="1" x14ac:dyDescent="0.2">
      <c r="A1102" t="s">
        <v>37</v>
      </c>
      <c r="B1102" t="s">
        <v>52</v>
      </c>
      <c r="C1102">
        <v>43101</v>
      </c>
      <c r="D1102">
        <v>13</v>
      </c>
      <c r="E1102" t="s">
        <v>43</v>
      </c>
      <c r="F1102" t="s">
        <v>40</v>
      </c>
      <c r="G1102" t="s">
        <v>40</v>
      </c>
      <c r="I1102">
        <v>183</v>
      </c>
      <c r="J1102" t="s">
        <v>1933</v>
      </c>
      <c r="K1102" t="s">
        <v>2592</v>
      </c>
      <c r="M1102" t="s">
        <v>2936</v>
      </c>
      <c r="N1102" t="s">
        <v>2970</v>
      </c>
      <c r="O1102" s="4">
        <v>44386</v>
      </c>
      <c r="P1102" s="6">
        <f t="shared" si="34"/>
        <v>1285</v>
      </c>
      <c r="Q1102" s="5">
        <f t="shared" si="35"/>
        <v>42.833333333333336</v>
      </c>
      <c r="S1102" t="s">
        <v>3921</v>
      </c>
      <c r="T1102" t="s">
        <v>2296</v>
      </c>
      <c r="V1102" t="s">
        <v>2296</v>
      </c>
      <c r="X1102" s="7" t="s">
        <v>2927</v>
      </c>
      <c r="AA1102" s="7" t="s">
        <v>5120</v>
      </c>
      <c r="AB1102" s="7" t="s">
        <v>4797</v>
      </c>
      <c r="AC1102" s="7"/>
      <c r="AF1102" t="s">
        <v>4088</v>
      </c>
      <c r="AG1102" t="s">
        <v>4088</v>
      </c>
      <c r="AJ1102" t="s">
        <v>5314</v>
      </c>
    </row>
    <row r="1103" spans="1:37" ht="102" hidden="1" x14ac:dyDescent="0.2">
      <c r="A1103" t="s">
        <v>44</v>
      </c>
      <c r="B1103" t="s">
        <v>52</v>
      </c>
      <c r="C1103">
        <v>43831</v>
      </c>
      <c r="D1103">
        <v>17</v>
      </c>
      <c r="E1103" t="s">
        <v>43</v>
      </c>
      <c r="F1103" t="s">
        <v>40</v>
      </c>
      <c r="G1103" t="s">
        <v>40</v>
      </c>
      <c r="I1103">
        <v>32326193</v>
      </c>
      <c r="J1103" t="s">
        <v>2298</v>
      </c>
      <c r="K1103" t="s">
        <v>2790</v>
      </c>
      <c r="M1103" t="s">
        <v>2936</v>
      </c>
      <c r="N1103" t="s">
        <v>2970</v>
      </c>
      <c r="O1103" s="4">
        <v>44382</v>
      </c>
      <c r="P1103" s="6">
        <f t="shared" si="34"/>
        <v>551</v>
      </c>
      <c r="Q1103" s="5">
        <f t="shared" si="35"/>
        <v>18.366666666666667</v>
      </c>
      <c r="R1103">
        <v>3118828316</v>
      </c>
      <c r="S1103" t="s">
        <v>3921</v>
      </c>
      <c r="T1103" t="s">
        <v>2296</v>
      </c>
      <c r="V1103" t="s">
        <v>2296</v>
      </c>
      <c r="X1103" s="7" t="s">
        <v>2927</v>
      </c>
      <c r="AA1103" s="7" t="s">
        <v>5122</v>
      </c>
      <c r="AB1103" s="7" t="s">
        <v>5123</v>
      </c>
      <c r="AC1103" s="7"/>
      <c r="AE1103" t="s">
        <v>4088</v>
      </c>
      <c r="AF1103" t="s">
        <v>4088</v>
      </c>
      <c r="AJ1103" t="s">
        <v>5314</v>
      </c>
    </row>
    <row r="1104" spans="1:37" ht="34" hidden="1" x14ac:dyDescent="0.2">
      <c r="A1104" t="s">
        <v>37</v>
      </c>
      <c r="B1104" t="s">
        <v>52</v>
      </c>
      <c r="E1104" t="s">
        <v>43</v>
      </c>
      <c r="F1104" t="s">
        <v>40</v>
      </c>
      <c r="G1104" t="s">
        <v>40</v>
      </c>
      <c r="J1104" t="s">
        <v>2296</v>
      </c>
      <c r="K1104" t="s">
        <v>2790</v>
      </c>
      <c r="M1104" t="s">
        <v>2936</v>
      </c>
      <c r="N1104" t="s">
        <v>2970</v>
      </c>
      <c r="O1104" s="4">
        <v>44405</v>
      </c>
      <c r="P1104" s="6">
        <f t="shared" si="34"/>
        <v>44405</v>
      </c>
      <c r="Q1104" s="5">
        <f t="shared" si="35"/>
        <v>1480.1666666666667</v>
      </c>
      <c r="S1104" t="s">
        <v>3921</v>
      </c>
      <c r="T1104" t="s">
        <v>2296</v>
      </c>
      <c r="V1104" t="s">
        <v>2296</v>
      </c>
      <c r="X1104" s="7" t="s">
        <v>2927</v>
      </c>
      <c r="AA1104" s="7" t="s">
        <v>5124</v>
      </c>
      <c r="AB1104" s="7"/>
      <c r="AC1104" s="7"/>
      <c r="AF1104" t="s">
        <v>4088</v>
      </c>
      <c r="AG1104" t="s">
        <v>4088</v>
      </c>
      <c r="AJ1104" t="s">
        <v>5316</v>
      </c>
    </row>
    <row r="1105" spans="1:37" ht="34" hidden="1" x14ac:dyDescent="0.2">
      <c r="A1105" t="s">
        <v>44</v>
      </c>
      <c r="B1105" t="s">
        <v>52</v>
      </c>
      <c r="C1105">
        <v>44275</v>
      </c>
      <c r="D1105">
        <v>15</v>
      </c>
      <c r="E1105" t="s">
        <v>43</v>
      </c>
      <c r="J1105" t="s">
        <v>2297</v>
      </c>
      <c r="K1105" t="s">
        <v>2791</v>
      </c>
      <c r="M1105" t="s">
        <v>2937</v>
      </c>
      <c r="N1105" t="s">
        <v>2948</v>
      </c>
      <c r="O1105" s="4">
        <v>44380</v>
      </c>
      <c r="P1105" s="6">
        <f t="shared" si="34"/>
        <v>105</v>
      </c>
      <c r="Q1105" s="5">
        <f t="shared" si="35"/>
        <v>3.5</v>
      </c>
      <c r="S1105" t="s">
        <v>3942</v>
      </c>
      <c r="T1105" t="s">
        <v>4085</v>
      </c>
      <c r="V1105" t="s">
        <v>4085</v>
      </c>
      <c r="W1105" t="s">
        <v>4308</v>
      </c>
      <c r="X1105" s="7" t="s">
        <v>2929</v>
      </c>
      <c r="AA1105" s="7" t="s">
        <v>5121</v>
      </c>
      <c r="AB1105" s="7" t="s">
        <v>5121</v>
      </c>
      <c r="AC1105" s="7"/>
      <c r="AG1105" t="s">
        <v>4088</v>
      </c>
      <c r="AJ1105" t="s">
        <v>5314</v>
      </c>
    </row>
    <row r="1106" spans="1:37" ht="34" hidden="1" x14ac:dyDescent="0.2">
      <c r="A1106" t="s">
        <v>44</v>
      </c>
      <c r="B1106" t="s">
        <v>52</v>
      </c>
      <c r="C1106">
        <v>44277</v>
      </c>
      <c r="D1106">
        <v>7</v>
      </c>
      <c r="E1106" t="s">
        <v>39</v>
      </c>
      <c r="J1106" t="s">
        <v>2297</v>
      </c>
      <c r="K1106" t="s">
        <v>2791</v>
      </c>
      <c r="M1106" t="s">
        <v>2937</v>
      </c>
      <c r="N1106" t="s">
        <v>2948</v>
      </c>
      <c r="O1106" s="4">
        <v>44381</v>
      </c>
      <c r="P1106" s="6">
        <f t="shared" si="34"/>
        <v>104</v>
      </c>
      <c r="Q1106" s="5">
        <f t="shared" si="35"/>
        <v>3.4666666666666668</v>
      </c>
      <c r="S1106" t="s">
        <v>3943</v>
      </c>
      <c r="T1106" t="s">
        <v>4085</v>
      </c>
      <c r="V1106" t="s">
        <v>4085</v>
      </c>
      <c r="W1106" t="s">
        <v>4309</v>
      </c>
      <c r="X1106" s="7" t="s">
        <v>2929</v>
      </c>
      <c r="AA1106" s="7" t="s">
        <v>5121</v>
      </c>
      <c r="AB1106" s="7" t="s">
        <v>5121</v>
      </c>
      <c r="AC1106" s="7"/>
      <c r="AG1106" t="s">
        <v>4088</v>
      </c>
      <c r="AJ1106" t="s">
        <v>5314</v>
      </c>
    </row>
    <row r="1107" spans="1:37" ht="51" hidden="1" x14ac:dyDescent="0.2">
      <c r="A1107" t="s">
        <v>44</v>
      </c>
      <c r="B1107" t="s">
        <v>52</v>
      </c>
      <c r="C1107">
        <v>43987</v>
      </c>
      <c r="D1107">
        <v>16</v>
      </c>
      <c r="E1107" t="s">
        <v>43</v>
      </c>
      <c r="F1107" t="s">
        <v>259</v>
      </c>
      <c r="G1107" t="s">
        <v>260</v>
      </c>
      <c r="I1107">
        <v>31671191</v>
      </c>
      <c r="J1107" t="s">
        <v>2299</v>
      </c>
      <c r="K1107" t="s">
        <v>2792</v>
      </c>
      <c r="M1107" t="s">
        <v>2935</v>
      </c>
      <c r="N1107" t="s">
        <v>3021</v>
      </c>
      <c r="O1107" s="4">
        <v>44383</v>
      </c>
      <c r="P1107" s="6">
        <f t="shared" si="34"/>
        <v>396</v>
      </c>
      <c r="Q1107" s="5">
        <f t="shared" si="35"/>
        <v>13.2</v>
      </c>
      <c r="R1107">
        <v>3102442736</v>
      </c>
      <c r="S1107" t="s">
        <v>3637</v>
      </c>
      <c r="T1107" t="s">
        <v>4085</v>
      </c>
      <c r="V1107" t="s">
        <v>4085</v>
      </c>
      <c r="W1107" t="s">
        <v>4310</v>
      </c>
      <c r="X1107" s="7" t="s">
        <v>2926</v>
      </c>
      <c r="AA1107" s="7" t="s">
        <v>4809</v>
      </c>
      <c r="AB1107" s="7" t="s">
        <v>5125</v>
      </c>
      <c r="AC1107" s="7"/>
      <c r="AJ1107" t="s">
        <v>5314</v>
      </c>
    </row>
    <row r="1108" spans="1:37" ht="68" hidden="1" x14ac:dyDescent="0.2">
      <c r="A1108" t="s">
        <v>37</v>
      </c>
      <c r="B1108" t="s">
        <v>52</v>
      </c>
      <c r="C1108">
        <v>44383</v>
      </c>
      <c r="D1108">
        <v>2</v>
      </c>
      <c r="E1108" t="s">
        <v>43</v>
      </c>
      <c r="F1108" t="s">
        <v>261</v>
      </c>
      <c r="G1108" t="s">
        <v>262</v>
      </c>
      <c r="I1108" t="s">
        <v>1507</v>
      </c>
      <c r="J1108" t="s">
        <v>2192</v>
      </c>
      <c r="K1108" t="s">
        <v>2793</v>
      </c>
      <c r="M1108" t="s">
        <v>2928</v>
      </c>
      <c r="N1108" t="s">
        <v>3027</v>
      </c>
      <c r="O1108" s="4">
        <v>44384</v>
      </c>
      <c r="P1108" s="6">
        <f t="shared" si="34"/>
        <v>1</v>
      </c>
      <c r="Q1108" s="5">
        <f t="shared" si="35"/>
        <v>3.3333333333333333E-2</v>
      </c>
      <c r="R1108" t="s">
        <v>1507</v>
      </c>
      <c r="S1108" t="s">
        <v>3944</v>
      </c>
      <c r="T1108" t="s">
        <v>4088</v>
      </c>
      <c r="V1108" t="s">
        <v>4088</v>
      </c>
      <c r="W1108" t="s">
        <v>4311</v>
      </c>
      <c r="X1108" s="7" t="s">
        <v>2047</v>
      </c>
      <c r="AA1108" s="7" t="s">
        <v>5126</v>
      </c>
      <c r="AB1108" s="7" t="s">
        <v>5127</v>
      </c>
      <c r="AC1108" s="7"/>
      <c r="AF1108" t="s">
        <v>4088</v>
      </c>
      <c r="AJ1108" t="s">
        <v>5315</v>
      </c>
      <c r="AK1108" t="s">
        <v>5428</v>
      </c>
    </row>
    <row r="1109" spans="1:37" ht="68" hidden="1" x14ac:dyDescent="0.2">
      <c r="A1109" t="s">
        <v>44</v>
      </c>
      <c r="B1109" t="s">
        <v>52</v>
      </c>
      <c r="C1109">
        <v>44383</v>
      </c>
      <c r="D1109">
        <v>16</v>
      </c>
      <c r="E1109" t="s">
        <v>43</v>
      </c>
      <c r="F1109" t="s">
        <v>263</v>
      </c>
      <c r="G1109" t="s">
        <v>264</v>
      </c>
      <c r="I1109" t="s">
        <v>1507</v>
      </c>
      <c r="J1109" t="s">
        <v>2192</v>
      </c>
      <c r="K1109" t="s">
        <v>2793</v>
      </c>
      <c r="M1109" t="s">
        <v>2928</v>
      </c>
      <c r="N1109" t="s">
        <v>2961</v>
      </c>
      <c r="O1109" s="4">
        <v>44384</v>
      </c>
      <c r="P1109" s="6">
        <f t="shared" si="34"/>
        <v>1</v>
      </c>
      <c r="Q1109" s="5">
        <f t="shared" si="35"/>
        <v>3.3333333333333333E-2</v>
      </c>
      <c r="R1109" t="s">
        <v>1507</v>
      </c>
      <c r="S1109" t="s">
        <v>3945</v>
      </c>
      <c r="T1109" t="s">
        <v>4085</v>
      </c>
      <c r="V1109" t="s">
        <v>4085</v>
      </c>
      <c r="W1109" t="s">
        <v>4310</v>
      </c>
      <c r="X1109" s="7" t="s">
        <v>2047</v>
      </c>
      <c r="AA1109" s="7" t="s">
        <v>5126</v>
      </c>
      <c r="AB1109" s="7" t="s">
        <v>5127</v>
      </c>
      <c r="AC1109" s="7"/>
      <c r="AF1109" t="s">
        <v>4088</v>
      </c>
      <c r="AG1109" t="s">
        <v>4088</v>
      </c>
      <c r="AJ1109" t="s">
        <v>5315</v>
      </c>
    </row>
    <row r="1110" spans="1:37" ht="102" hidden="1" x14ac:dyDescent="0.2">
      <c r="A1110" t="s">
        <v>44</v>
      </c>
      <c r="B1110" t="s">
        <v>52</v>
      </c>
      <c r="C1110">
        <v>44383</v>
      </c>
      <c r="D1110">
        <v>16</v>
      </c>
      <c r="E1110" t="s">
        <v>39</v>
      </c>
      <c r="F1110" t="s">
        <v>265</v>
      </c>
      <c r="G1110" t="s">
        <v>266</v>
      </c>
      <c r="I1110" t="s">
        <v>1507</v>
      </c>
      <c r="J1110" t="s">
        <v>2300</v>
      </c>
      <c r="K1110" t="s">
        <v>2621</v>
      </c>
      <c r="M1110" t="s">
        <v>2928</v>
      </c>
      <c r="N1110" t="s">
        <v>3028</v>
      </c>
      <c r="O1110" s="4">
        <v>44384</v>
      </c>
      <c r="P1110" s="6">
        <f t="shared" si="34"/>
        <v>1</v>
      </c>
      <c r="Q1110" s="5">
        <f t="shared" si="35"/>
        <v>3.3333333333333333E-2</v>
      </c>
      <c r="R1110" t="s">
        <v>1507</v>
      </c>
      <c r="S1110" t="s">
        <v>3771</v>
      </c>
      <c r="T1110" t="s">
        <v>4085</v>
      </c>
      <c r="V1110" t="s">
        <v>4085</v>
      </c>
      <c r="W1110" t="s">
        <v>4312</v>
      </c>
      <c r="X1110" s="7" t="s">
        <v>4474</v>
      </c>
      <c r="AA1110" s="7" t="s">
        <v>4872</v>
      </c>
      <c r="AB1110" s="7" t="s">
        <v>5128</v>
      </c>
      <c r="AC1110" s="7"/>
      <c r="AF1110" t="s">
        <v>4088</v>
      </c>
      <c r="AG1110" t="s">
        <v>4088</v>
      </c>
      <c r="AJ1110" t="s">
        <v>5315</v>
      </c>
    </row>
    <row r="1111" spans="1:37" ht="68" hidden="1" x14ac:dyDescent="0.2">
      <c r="A1111" t="s">
        <v>37</v>
      </c>
      <c r="B1111" t="s">
        <v>52</v>
      </c>
      <c r="C1111">
        <v>44385</v>
      </c>
      <c r="D1111">
        <v>6</v>
      </c>
      <c r="E1111" t="s">
        <v>39</v>
      </c>
      <c r="F1111" t="s">
        <v>267</v>
      </c>
      <c r="G1111" t="s">
        <v>268</v>
      </c>
      <c r="I1111">
        <v>4262718682</v>
      </c>
      <c r="J1111" t="s">
        <v>2271</v>
      </c>
      <c r="K1111" t="s">
        <v>2418</v>
      </c>
      <c r="M1111" t="s">
        <v>2928</v>
      </c>
      <c r="N1111" t="s">
        <v>3029</v>
      </c>
      <c r="O1111" s="4">
        <v>44386</v>
      </c>
      <c r="P1111" s="6">
        <f t="shared" si="34"/>
        <v>1</v>
      </c>
      <c r="Q1111" s="5">
        <f t="shared" si="35"/>
        <v>3.3333333333333333E-2</v>
      </c>
      <c r="R1111">
        <v>4262718682</v>
      </c>
      <c r="S1111" t="s">
        <v>3946</v>
      </c>
      <c r="T1111" t="s">
        <v>4088</v>
      </c>
      <c r="V1111" t="s">
        <v>4088</v>
      </c>
      <c r="W1111" t="s">
        <v>4311</v>
      </c>
      <c r="X1111" s="7" t="s">
        <v>4433</v>
      </c>
      <c r="AA1111" s="7" t="s">
        <v>5126</v>
      </c>
      <c r="AB1111" s="7" t="s">
        <v>5127</v>
      </c>
      <c r="AC1111" s="7"/>
      <c r="AF1111" t="s">
        <v>4088</v>
      </c>
      <c r="AG1111" t="s">
        <v>4088</v>
      </c>
      <c r="AJ1111" t="s">
        <v>5315</v>
      </c>
    </row>
    <row r="1112" spans="1:37" ht="34" hidden="1" x14ac:dyDescent="0.2">
      <c r="A1112" t="s">
        <v>37</v>
      </c>
      <c r="B1112" t="s">
        <v>52</v>
      </c>
      <c r="C1112">
        <v>44383</v>
      </c>
      <c r="D1112">
        <v>1</v>
      </c>
      <c r="E1112" t="s">
        <v>43</v>
      </c>
      <c r="F1112" t="s">
        <v>269</v>
      </c>
      <c r="G1112" t="s">
        <v>270</v>
      </c>
      <c r="I1112">
        <v>386</v>
      </c>
      <c r="J1112" t="s">
        <v>2301</v>
      </c>
      <c r="K1112" t="s">
        <v>2438</v>
      </c>
      <c r="M1112" t="s">
        <v>2928</v>
      </c>
      <c r="N1112" t="s">
        <v>3030</v>
      </c>
      <c r="O1112" s="4">
        <v>44383</v>
      </c>
      <c r="P1112" s="6">
        <f t="shared" si="34"/>
        <v>0</v>
      </c>
      <c r="Q1112" s="5">
        <f t="shared" si="35"/>
        <v>0</v>
      </c>
      <c r="R1112" t="s">
        <v>3340</v>
      </c>
      <c r="S1112" t="s">
        <v>3946</v>
      </c>
      <c r="T1112" t="s">
        <v>4088</v>
      </c>
      <c r="V1112" t="s">
        <v>4088</v>
      </c>
      <c r="W1112" t="s">
        <v>4311</v>
      </c>
      <c r="X1112" s="7" t="s">
        <v>2047</v>
      </c>
      <c r="AA1112" s="7" t="s">
        <v>4492</v>
      </c>
      <c r="AB1112" s="7" t="s">
        <v>4992</v>
      </c>
      <c r="AC1112" s="7"/>
      <c r="AJ1112" t="s">
        <v>5315</v>
      </c>
      <c r="AK1112" t="s">
        <v>5429</v>
      </c>
    </row>
    <row r="1113" spans="1:37" ht="34" hidden="1" x14ac:dyDescent="0.2">
      <c r="A1113" t="s">
        <v>37</v>
      </c>
      <c r="B1113" t="s">
        <v>52</v>
      </c>
      <c r="C1113">
        <v>44385</v>
      </c>
      <c r="D1113">
        <v>17</v>
      </c>
      <c r="E1113" t="s">
        <v>39</v>
      </c>
      <c r="F1113" t="s">
        <v>271</v>
      </c>
      <c r="G1113" t="s">
        <v>272</v>
      </c>
      <c r="I1113">
        <v>30686729</v>
      </c>
      <c r="J1113" t="s">
        <v>2302</v>
      </c>
      <c r="K1113" t="s">
        <v>2794</v>
      </c>
      <c r="M1113" t="s">
        <v>2928</v>
      </c>
      <c r="N1113" t="s">
        <v>2961</v>
      </c>
      <c r="O1113" s="4">
        <v>44386</v>
      </c>
      <c r="P1113" s="6">
        <f t="shared" si="34"/>
        <v>1</v>
      </c>
      <c r="Q1113" s="5">
        <f t="shared" si="35"/>
        <v>3.3333333333333333E-2</v>
      </c>
      <c r="R1113" t="s">
        <v>3341</v>
      </c>
      <c r="T1113" t="s">
        <v>4085</v>
      </c>
      <c r="V1113" t="s">
        <v>4085</v>
      </c>
      <c r="W1113" t="s">
        <v>4313</v>
      </c>
      <c r="X1113" s="7" t="s">
        <v>4475</v>
      </c>
      <c r="AA1113" s="7" t="s">
        <v>5126</v>
      </c>
      <c r="AB1113" s="7" t="s">
        <v>5129</v>
      </c>
      <c r="AC1113" s="7"/>
      <c r="AG1113" t="s">
        <v>4088</v>
      </c>
      <c r="AH1113" t="s">
        <v>4088</v>
      </c>
      <c r="AJ1113" t="s">
        <v>5315</v>
      </c>
      <c r="AK1113" t="s">
        <v>5430</v>
      </c>
    </row>
    <row r="1114" spans="1:37" ht="85" hidden="1" x14ac:dyDescent="0.2">
      <c r="A1114" t="s">
        <v>37</v>
      </c>
      <c r="B1114" t="s">
        <v>52</v>
      </c>
      <c r="C1114">
        <v>44079</v>
      </c>
      <c r="D1114">
        <v>16</v>
      </c>
      <c r="E1114" t="s">
        <v>43</v>
      </c>
      <c r="F1114" t="s">
        <v>273</v>
      </c>
      <c r="G1114" t="s">
        <v>274</v>
      </c>
      <c r="I1114">
        <v>31737571</v>
      </c>
      <c r="J1114" t="s">
        <v>2267</v>
      </c>
      <c r="K1114" t="s">
        <v>2454</v>
      </c>
      <c r="M1114" t="s">
        <v>2935</v>
      </c>
      <c r="N1114" t="s">
        <v>2993</v>
      </c>
      <c r="O1114" s="4">
        <v>44386</v>
      </c>
      <c r="P1114" s="6">
        <f t="shared" si="34"/>
        <v>307</v>
      </c>
      <c r="Q1114" s="5">
        <f t="shared" si="35"/>
        <v>10.233333333333333</v>
      </c>
      <c r="R1114" t="s">
        <v>3342</v>
      </c>
      <c r="S1114" t="s">
        <v>3947</v>
      </c>
      <c r="T1114" t="s">
        <v>4088</v>
      </c>
      <c r="V1114" t="s">
        <v>2296</v>
      </c>
      <c r="X1114" s="7" t="s">
        <v>2926</v>
      </c>
      <c r="AA1114" s="7" t="s">
        <v>5130</v>
      </c>
      <c r="AB1114" s="7" t="s">
        <v>5131</v>
      </c>
      <c r="AC1114" s="7"/>
      <c r="AF1114" t="s">
        <v>4088</v>
      </c>
      <c r="AG1114" t="s">
        <v>4088</v>
      </c>
      <c r="AJ1114" t="s">
        <v>5314</v>
      </c>
    </row>
    <row r="1115" spans="1:37" ht="136" hidden="1" x14ac:dyDescent="0.2">
      <c r="A1115" t="s">
        <v>44</v>
      </c>
      <c r="B1115" t="s">
        <v>52</v>
      </c>
      <c r="C1115">
        <v>44274</v>
      </c>
      <c r="D1115">
        <v>4</v>
      </c>
      <c r="E1115" t="s">
        <v>43</v>
      </c>
      <c r="F1115" t="s">
        <v>275</v>
      </c>
      <c r="G1115" t="s">
        <v>276</v>
      </c>
      <c r="I1115" t="s">
        <v>1509</v>
      </c>
      <c r="J1115" t="s">
        <v>2278</v>
      </c>
      <c r="K1115" t="s">
        <v>2795</v>
      </c>
      <c r="M1115" t="s">
        <v>2937</v>
      </c>
      <c r="N1115" t="s">
        <v>2993</v>
      </c>
      <c r="O1115" s="4">
        <v>44386</v>
      </c>
      <c r="P1115" s="6">
        <f t="shared" si="34"/>
        <v>112</v>
      </c>
      <c r="Q1115" s="5">
        <f t="shared" si="35"/>
        <v>3.7333333333333334</v>
      </c>
      <c r="R1115">
        <v>3124254357</v>
      </c>
      <c r="S1115" t="s">
        <v>3773</v>
      </c>
      <c r="T1115" t="s">
        <v>4085</v>
      </c>
      <c r="V1115" t="s">
        <v>4085</v>
      </c>
      <c r="W1115" t="s">
        <v>4314</v>
      </c>
      <c r="X1115" s="7" t="s">
        <v>4476</v>
      </c>
      <c r="AA1115" s="7" t="s">
        <v>5132</v>
      </c>
      <c r="AB1115" s="7" t="s">
        <v>5133</v>
      </c>
      <c r="AC1115" s="7"/>
      <c r="AG1115" t="s">
        <v>4088</v>
      </c>
      <c r="AJ1115" t="s">
        <v>5314</v>
      </c>
      <c r="AK1115" t="s">
        <v>5431</v>
      </c>
    </row>
    <row r="1116" spans="1:37" ht="136" hidden="1" x14ac:dyDescent="0.2">
      <c r="A1116" t="s">
        <v>44</v>
      </c>
      <c r="B1116" t="s">
        <v>52</v>
      </c>
      <c r="C1116">
        <v>44274</v>
      </c>
      <c r="D1116">
        <v>6</v>
      </c>
      <c r="E1116" t="s">
        <v>39</v>
      </c>
      <c r="F1116" t="s">
        <v>277</v>
      </c>
      <c r="G1116" t="s">
        <v>276</v>
      </c>
      <c r="I1116" t="s">
        <v>1509</v>
      </c>
      <c r="J1116" t="s">
        <v>2278</v>
      </c>
      <c r="K1116" t="s">
        <v>2795</v>
      </c>
      <c r="M1116" t="s">
        <v>2937</v>
      </c>
      <c r="N1116" t="s">
        <v>2993</v>
      </c>
      <c r="O1116" s="4">
        <v>44386</v>
      </c>
      <c r="P1116" s="6">
        <f t="shared" si="34"/>
        <v>112</v>
      </c>
      <c r="Q1116" s="5">
        <f t="shared" si="35"/>
        <v>3.7333333333333334</v>
      </c>
      <c r="R1116">
        <v>3124254357</v>
      </c>
      <c r="S1116" t="s">
        <v>3773</v>
      </c>
      <c r="T1116" t="s">
        <v>4085</v>
      </c>
      <c r="V1116" t="s">
        <v>4085</v>
      </c>
      <c r="W1116" t="s">
        <v>4314</v>
      </c>
      <c r="X1116" s="7" t="s">
        <v>4476</v>
      </c>
      <c r="AA1116" s="7" t="s">
        <v>5132</v>
      </c>
      <c r="AB1116" s="7" t="s">
        <v>5133</v>
      </c>
      <c r="AC1116" s="7"/>
      <c r="AG1116" t="s">
        <v>4088</v>
      </c>
      <c r="AJ1116" t="s">
        <v>5314</v>
      </c>
      <c r="AK1116" t="s">
        <v>5432</v>
      </c>
    </row>
    <row r="1117" spans="1:37" ht="136" hidden="1" x14ac:dyDescent="0.2">
      <c r="A1117" t="s">
        <v>44</v>
      </c>
      <c r="B1117" t="s">
        <v>52</v>
      </c>
      <c r="C1117">
        <v>44274</v>
      </c>
      <c r="D1117">
        <v>3</v>
      </c>
      <c r="E1117" t="s">
        <v>43</v>
      </c>
      <c r="F1117" t="s">
        <v>278</v>
      </c>
      <c r="G1117" t="s">
        <v>276</v>
      </c>
      <c r="I1117" t="s">
        <v>1509</v>
      </c>
      <c r="J1117" t="s">
        <v>2278</v>
      </c>
      <c r="K1117" t="s">
        <v>2795</v>
      </c>
      <c r="M1117" t="s">
        <v>2937</v>
      </c>
      <c r="N1117" t="s">
        <v>2993</v>
      </c>
      <c r="O1117" s="4">
        <v>44386</v>
      </c>
      <c r="P1117" s="6">
        <f t="shared" si="34"/>
        <v>112</v>
      </c>
      <c r="Q1117" s="5">
        <f t="shared" si="35"/>
        <v>3.7333333333333334</v>
      </c>
      <c r="R1117">
        <v>3124254357</v>
      </c>
      <c r="S1117" t="s">
        <v>3773</v>
      </c>
      <c r="T1117" t="s">
        <v>4085</v>
      </c>
      <c r="V1117" t="s">
        <v>4085</v>
      </c>
      <c r="W1117" t="s">
        <v>4314</v>
      </c>
      <c r="X1117" s="7" t="s">
        <v>4476</v>
      </c>
      <c r="AA1117" s="7" t="s">
        <v>5132</v>
      </c>
      <c r="AB1117" s="7" t="s">
        <v>5133</v>
      </c>
      <c r="AC1117" s="7"/>
      <c r="AG1117" t="s">
        <v>4088</v>
      </c>
      <c r="AJ1117" t="s">
        <v>5314</v>
      </c>
      <c r="AK1117" t="s">
        <v>5431</v>
      </c>
    </row>
    <row r="1118" spans="1:37" ht="136" hidden="1" x14ac:dyDescent="0.2">
      <c r="A1118" t="s">
        <v>44</v>
      </c>
      <c r="B1118" t="s">
        <v>52</v>
      </c>
      <c r="C1118">
        <v>44274</v>
      </c>
      <c r="D1118">
        <v>9</v>
      </c>
      <c r="E1118" t="s">
        <v>39</v>
      </c>
      <c r="F1118" t="s">
        <v>279</v>
      </c>
      <c r="G1118" t="s">
        <v>280</v>
      </c>
      <c r="I1118" t="s">
        <v>1509</v>
      </c>
      <c r="J1118" t="s">
        <v>2278</v>
      </c>
      <c r="K1118" t="s">
        <v>2795</v>
      </c>
      <c r="M1118" t="s">
        <v>2937</v>
      </c>
      <c r="N1118" t="s">
        <v>2964</v>
      </c>
      <c r="O1118" s="4">
        <v>44386</v>
      </c>
      <c r="P1118" s="6">
        <f t="shared" si="34"/>
        <v>112</v>
      </c>
      <c r="Q1118" s="5">
        <f t="shared" si="35"/>
        <v>3.7333333333333334</v>
      </c>
      <c r="R1118">
        <v>3124254357</v>
      </c>
      <c r="S1118" t="s">
        <v>3773</v>
      </c>
      <c r="T1118" t="s">
        <v>4085</v>
      </c>
      <c r="V1118" t="s">
        <v>4085</v>
      </c>
      <c r="W1118" t="s">
        <v>4314</v>
      </c>
      <c r="X1118" s="7" t="s">
        <v>4476</v>
      </c>
      <c r="AA1118" s="7" t="s">
        <v>5132</v>
      </c>
      <c r="AB1118" s="7" t="s">
        <v>5133</v>
      </c>
      <c r="AC1118" s="7"/>
      <c r="AG1118" t="s">
        <v>4088</v>
      </c>
      <c r="AJ1118" t="s">
        <v>5314</v>
      </c>
      <c r="AK1118" t="s">
        <v>5432</v>
      </c>
    </row>
    <row r="1119" spans="1:37" ht="136" hidden="1" x14ac:dyDescent="0.2">
      <c r="A1119" t="s">
        <v>44</v>
      </c>
      <c r="B1119" t="s">
        <v>52</v>
      </c>
      <c r="C1119">
        <v>44274</v>
      </c>
      <c r="D1119">
        <v>3</v>
      </c>
      <c r="E1119" t="s">
        <v>39</v>
      </c>
      <c r="F1119" t="s">
        <v>281</v>
      </c>
      <c r="G1119" t="s">
        <v>280</v>
      </c>
      <c r="I1119" t="s">
        <v>1509</v>
      </c>
      <c r="J1119" t="s">
        <v>2278</v>
      </c>
      <c r="K1119" t="s">
        <v>2795</v>
      </c>
      <c r="M1119" t="s">
        <v>2937</v>
      </c>
      <c r="N1119" t="s">
        <v>2964</v>
      </c>
      <c r="O1119" s="4">
        <v>44386</v>
      </c>
      <c r="P1119" s="6">
        <f t="shared" si="34"/>
        <v>112</v>
      </c>
      <c r="Q1119" s="5">
        <f t="shared" si="35"/>
        <v>3.7333333333333334</v>
      </c>
      <c r="R1119">
        <v>3124254357</v>
      </c>
      <c r="S1119" t="s">
        <v>3773</v>
      </c>
      <c r="T1119" t="s">
        <v>4085</v>
      </c>
      <c r="V1119" t="s">
        <v>4085</v>
      </c>
      <c r="W1119" t="s">
        <v>4314</v>
      </c>
      <c r="X1119" s="7" t="s">
        <v>4476</v>
      </c>
      <c r="AA1119" s="7" t="s">
        <v>5132</v>
      </c>
      <c r="AB1119" s="7" t="s">
        <v>5133</v>
      </c>
      <c r="AC1119" s="7"/>
      <c r="AG1119" t="s">
        <v>4088</v>
      </c>
      <c r="AJ1119" t="s">
        <v>5314</v>
      </c>
      <c r="AK1119" t="s">
        <v>5432</v>
      </c>
    </row>
    <row r="1120" spans="1:37" ht="51" hidden="1" x14ac:dyDescent="0.2">
      <c r="A1120" t="s">
        <v>44</v>
      </c>
      <c r="B1120" t="s">
        <v>52</v>
      </c>
      <c r="C1120">
        <v>44325</v>
      </c>
      <c r="D1120">
        <v>7</v>
      </c>
      <c r="E1120" t="s">
        <v>39</v>
      </c>
      <c r="F1120" t="s">
        <v>282</v>
      </c>
      <c r="G1120" t="s">
        <v>283</v>
      </c>
      <c r="I1120">
        <v>415</v>
      </c>
      <c r="J1120" t="s">
        <v>2303</v>
      </c>
      <c r="K1120" t="s">
        <v>2796</v>
      </c>
      <c r="M1120" t="s">
        <v>2936</v>
      </c>
      <c r="N1120" t="s">
        <v>2964</v>
      </c>
      <c r="O1120" s="4">
        <v>44386</v>
      </c>
      <c r="P1120" s="6">
        <f t="shared" si="34"/>
        <v>61</v>
      </c>
      <c r="Q1120" s="5">
        <f t="shared" si="35"/>
        <v>2.0333333333333332</v>
      </c>
      <c r="R1120">
        <v>3222051819</v>
      </c>
      <c r="S1120" t="s">
        <v>3773</v>
      </c>
      <c r="T1120" t="s">
        <v>4085</v>
      </c>
      <c r="V1120" t="s">
        <v>4085</v>
      </c>
      <c r="W1120" t="s">
        <v>4312</v>
      </c>
      <c r="X1120" s="7" t="s">
        <v>4442</v>
      </c>
      <c r="AA1120" s="7" t="s">
        <v>4499</v>
      </c>
      <c r="AB1120" s="7" t="s">
        <v>5022</v>
      </c>
      <c r="AC1120" s="7"/>
      <c r="AJ1120" t="s">
        <v>5314</v>
      </c>
    </row>
    <row r="1121" spans="1:37" ht="51" hidden="1" x14ac:dyDescent="0.2">
      <c r="A1121" t="s">
        <v>44</v>
      </c>
      <c r="B1121" t="s">
        <v>52</v>
      </c>
      <c r="C1121">
        <v>44325</v>
      </c>
      <c r="D1121">
        <v>9</v>
      </c>
      <c r="E1121" t="s">
        <v>43</v>
      </c>
      <c r="F1121" t="s">
        <v>284</v>
      </c>
      <c r="G1121" t="s">
        <v>283</v>
      </c>
      <c r="I1121">
        <v>234</v>
      </c>
      <c r="J1121" t="s">
        <v>2303</v>
      </c>
      <c r="K1121" t="s">
        <v>2796</v>
      </c>
      <c r="M1121" t="s">
        <v>2936</v>
      </c>
      <c r="N1121" t="s">
        <v>2964</v>
      </c>
      <c r="O1121" s="4">
        <v>44386</v>
      </c>
      <c r="P1121" s="6">
        <f t="shared" si="34"/>
        <v>61</v>
      </c>
      <c r="Q1121" s="5">
        <f t="shared" si="35"/>
        <v>2.0333333333333332</v>
      </c>
      <c r="R1121">
        <v>3222051819</v>
      </c>
      <c r="S1121" t="s">
        <v>3773</v>
      </c>
      <c r="T1121" t="s">
        <v>4085</v>
      </c>
      <c r="V1121" t="s">
        <v>4085</v>
      </c>
      <c r="W1121" t="s">
        <v>4312</v>
      </c>
      <c r="X1121" s="7" t="s">
        <v>4442</v>
      </c>
      <c r="AA1121" s="7" t="s">
        <v>4499</v>
      </c>
      <c r="AB1121" s="7" t="s">
        <v>5022</v>
      </c>
      <c r="AC1121" s="7"/>
      <c r="AJ1121" t="s">
        <v>5314</v>
      </c>
    </row>
    <row r="1122" spans="1:37" ht="51" hidden="1" x14ac:dyDescent="0.2">
      <c r="A1122" t="s">
        <v>44</v>
      </c>
      <c r="B1122" t="s">
        <v>52</v>
      </c>
      <c r="C1122">
        <v>44282</v>
      </c>
      <c r="D1122">
        <v>14</v>
      </c>
      <c r="E1122" t="s">
        <v>43</v>
      </c>
      <c r="F1122" t="s">
        <v>285</v>
      </c>
      <c r="G1122" t="s">
        <v>286</v>
      </c>
      <c r="I1122">
        <v>32186018</v>
      </c>
      <c r="J1122" t="s">
        <v>2200</v>
      </c>
      <c r="K1122" t="s">
        <v>2797</v>
      </c>
      <c r="M1122" t="s">
        <v>2936</v>
      </c>
      <c r="N1122" t="s">
        <v>2964</v>
      </c>
      <c r="O1122" s="4">
        <v>44391</v>
      </c>
      <c r="P1122" s="6">
        <f t="shared" si="34"/>
        <v>109</v>
      </c>
      <c r="Q1122" s="5">
        <f t="shared" si="35"/>
        <v>3.6333333333333333</v>
      </c>
      <c r="R1122">
        <v>3184773317</v>
      </c>
      <c r="S1122" t="s">
        <v>3773</v>
      </c>
      <c r="T1122" t="s">
        <v>4085</v>
      </c>
      <c r="V1122" t="s">
        <v>4085</v>
      </c>
      <c r="W1122" t="s">
        <v>4312</v>
      </c>
      <c r="X1122" s="7" t="s">
        <v>4442</v>
      </c>
      <c r="AA1122" s="7" t="s">
        <v>4499</v>
      </c>
      <c r="AB1122" s="7" t="s">
        <v>5022</v>
      </c>
      <c r="AC1122" s="7"/>
      <c r="AJ1122" t="s">
        <v>5314</v>
      </c>
    </row>
    <row r="1123" spans="1:37" ht="102" hidden="1" x14ac:dyDescent="0.2">
      <c r="A1123" t="s">
        <v>44</v>
      </c>
      <c r="B1123" t="s">
        <v>52</v>
      </c>
      <c r="C1123">
        <v>44399</v>
      </c>
      <c r="D1123">
        <v>11</v>
      </c>
      <c r="E1123" t="s">
        <v>39</v>
      </c>
      <c r="F1123" t="s">
        <v>81</v>
      </c>
      <c r="G1123" t="s">
        <v>82</v>
      </c>
      <c r="I1123">
        <v>33339671</v>
      </c>
      <c r="J1123" t="s">
        <v>2284</v>
      </c>
      <c r="K1123" t="s">
        <v>2774</v>
      </c>
      <c r="M1123" t="s">
        <v>2936</v>
      </c>
      <c r="N1123" t="s">
        <v>3019</v>
      </c>
      <c r="O1123" s="4">
        <v>44399</v>
      </c>
      <c r="P1123" s="6">
        <f t="shared" si="34"/>
        <v>0</v>
      </c>
      <c r="Q1123" s="5">
        <f t="shared" si="35"/>
        <v>0</v>
      </c>
      <c r="R1123">
        <v>3184773317</v>
      </c>
      <c r="S1123" t="s">
        <v>3948</v>
      </c>
      <c r="T1123" t="s">
        <v>4088</v>
      </c>
      <c r="V1123" t="s">
        <v>4085</v>
      </c>
      <c r="W1123" t="s">
        <v>4305</v>
      </c>
      <c r="X1123" s="7" t="s">
        <v>4442</v>
      </c>
      <c r="AA1123" s="7" t="s">
        <v>5097</v>
      </c>
      <c r="AB1123" s="7" t="s">
        <v>5098</v>
      </c>
      <c r="AC1123" s="7"/>
      <c r="AJ1123" t="s">
        <v>5314</v>
      </c>
    </row>
    <row r="1124" spans="1:37" ht="34" hidden="1" x14ac:dyDescent="0.2">
      <c r="A1124" t="s">
        <v>44</v>
      </c>
      <c r="B1124" t="s">
        <v>52</v>
      </c>
      <c r="C1124">
        <v>44386</v>
      </c>
      <c r="D1124">
        <v>14</v>
      </c>
      <c r="E1124" t="s">
        <v>39</v>
      </c>
      <c r="F1124" t="s">
        <v>287</v>
      </c>
      <c r="G1124" t="s">
        <v>288</v>
      </c>
      <c r="I1124">
        <v>32766622</v>
      </c>
      <c r="J1124" t="s">
        <v>2304</v>
      </c>
      <c r="K1124" t="s">
        <v>2798</v>
      </c>
      <c r="M1124" t="s">
        <v>2935</v>
      </c>
      <c r="N1124" t="s">
        <v>2993</v>
      </c>
      <c r="O1124" s="4">
        <v>44392</v>
      </c>
      <c r="P1124" s="6">
        <f t="shared" si="34"/>
        <v>6</v>
      </c>
      <c r="Q1124" s="5">
        <f t="shared" si="35"/>
        <v>0.2</v>
      </c>
      <c r="R1124" t="s">
        <v>1506</v>
      </c>
      <c r="S1124" t="s">
        <v>3637</v>
      </c>
      <c r="T1124" t="s">
        <v>4085</v>
      </c>
      <c r="V1124" t="s">
        <v>4085</v>
      </c>
      <c r="W1124" t="s">
        <v>4214</v>
      </c>
      <c r="X1124" s="7" t="s">
        <v>4477</v>
      </c>
      <c r="AA1124" s="7" t="s">
        <v>5134</v>
      </c>
      <c r="AB1124" s="7" t="s">
        <v>4992</v>
      </c>
      <c r="AC1124" s="7"/>
      <c r="AG1124" t="s">
        <v>4088</v>
      </c>
      <c r="AJ1124" t="s">
        <v>5315</v>
      </c>
    </row>
    <row r="1125" spans="1:37" ht="51" hidden="1" x14ac:dyDescent="0.2">
      <c r="A1125" t="s">
        <v>44</v>
      </c>
      <c r="B1125" t="s">
        <v>52</v>
      </c>
      <c r="C1125">
        <v>43546</v>
      </c>
      <c r="D1125">
        <v>6</v>
      </c>
      <c r="E1125" t="s">
        <v>43</v>
      </c>
      <c r="F1125" t="s">
        <v>289</v>
      </c>
      <c r="G1125" t="s">
        <v>290</v>
      </c>
      <c r="I1125">
        <v>2777</v>
      </c>
      <c r="J1125" t="s">
        <v>2197</v>
      </c>
      <c r="K1125" t="s">
        <v>2496</v>
      </c>
      <c r="M1125" t="s">
        <v>2928</v>
      </c>
      <c r="N1125" t="s">
        <v>3031</v>
      </c>
      <c r="O1125" s="4">
        <v>43548</v>
      </c>
      <c r="P1125" s="6">
        <f t="shared" si="34"/>
        <v>2</v>
      </c>
      <c r="Q1125" s="5">
        <f t="shared" si="35"/>
        <v>6.6666666666666666E-2</v>
      </c>
      <c r="R1125">
        <v>3132525988</v>
      </c>
      <c r="S1125" t="s">
        <v>3637</v>
      </c>
      <c r="T1125" t="s">
        <v>4085</v>
      </c>
      <c r="V1125" t="s">
        <v>4085</v>
      </c>
      <c r="W1125" t="s">
        <v>4312</v>
      </c>
      <c r="X1125" s="7" t="s">
        <v>4476</v>
      </c>
      <c r="AA1125" s="7" t="s">
        <v>5126</v>
      </c>
      <c r="AB1125" s="7" t="s">
        <v>5022</v>
      </c>
      <c r="AC1125" s="7"/>
      <c r="AJ1125" t="s">
        <v>5314</v>
      </c>
      <c r="AK1125" t="s">
        <v>5433</v>
      </c>
    </row>
    <row r="1126" spans="1:37" ht="34" hidden="1" x14ac:dyDescent="0.2">
      <c r="A1126" t="s">
        <v>44</v>
      </c>
      <c r="B1126" t="s">
        <v>52</v>
      </c>
      <c r="C1126">
        <v>44140</v>
      </c>
      <c r="D1126">
        <v>9</v>
      </c>
      <c r="E1126" t="s">
        <v>43</v>
      </c>
      <c r="F1126" t="s">
        <v>291</v>
      </c>
      <c r="G1126" t="s">
        <v>292</v>
      </c>
      <c r="I1126">
        <v>14</v>
      </c>
      <c r="J1126" t="s">
        <v>2229</v>
      </c>
      <c r="K1126" t="s">
        <v>2799</v>
      </c>
      <c r="M1126" t="s">
        <v>2935</v>
      </c>
      <c r="N1126" t="s">
        <v>2993</v>
      </c>
      <c r="O1126" s="4">
        <v>44399</v>
      </c>
      <c r="P1126" s="6">
        <f t="shared" si="34"/>
        <v>259</v>
      </c>
      <c r="Q1126" s="5">
        <f t="shared" si="35"/>
        <v>8.6333333333333329</v>
      </c>
      <c r="R1126">
        <v>3166551534</v>
      </c>
      <c r="S1126" t="s">
        <v>3637</v>
      </c>
      <c r="T1126" t="s">
        <v>4085</v>
      </c>
      <c r="V1126" t="s">
        <v>4085</v>
      </c>
      <c r="X1126" s="7" t="s">
        <v>4478</v>
      </c>
      <c r="AA1126" s="7" t="s">
        <v>4492</v>
      </c>
      <c r="AB1126" s="7" t="s">
        <v>4992</v>
      </c>
      <c r="AC1126" s="7"/>
      <c r="AG1126" t="s">
        <v>4088</v>
      </c>
      <c r="AJ1126" t="s">
        <v>5314</v>
      </c>
    </row>
    <row r="1127" spans="1:37" ht="34" hidden="1" x14ac:dyDescent="0.2">
      <c r="A1127" t="s">
        <v>44</v>
      </c>
      <c r="B1127" t="s">
        <v>52</v>
      </c>
      <c r="C1127">
        <v>44180</v>
      </c>
      <c r="D1127">
        <v>16</v>
      </c>
      <c r="E1127" t="s">
        <v>39</v>
      </c>
      <c r="F1127" t="s">
        <v>293</v>
      </c>
      <c r="G1127" t="s">
        <v>294</v>
      </c>
      <c r="I1127">
        <v>32651830</v>
      </c>
      <c r="J1127" t="s">
        <v>2229</v>
      </c>
      <c r="K1127" t="s">
        <v>2799</v>
      </c>
      <c r="M1127" t="s">
        <v>2935</v>
      </c>
      <c r="N1127" t="s">
        <v>2993</v>
      </c>
      <c r="O1127" s="4">
        <v>44399</v>
      </c>
      <c r="P1127" s="6">
        <f t="shared" si="34"/>
        <v>219</v>
      </c>
      <c r="Q1127" s="5">
        <f t="shared" si="35"/>
        <v>7.3</v>
      </c>
      <c r="R1127">
        <v>3166551534</v>
      </c>
      <c r="S1127" t="s">
        <v>3637</v>
      </c>
      <c r="T1127" t="s">
        <v>4085</v>
      </c>
      <c r="V1127" t="s">
        <v>4085</v>
      </c>
      <c r="X1127" s="7" t="s">
        <v>4478</v>
      </c>
      <c r="AA1127" s="7" t="s">
        <v>4509</v>
      </c>
      <c r="AB1127" s="7" t="s">
        <v>4992</v>
      </c>
      <c r="AC1127" s="7"/>
      <c r="AG1127" t="s">
        <v>4088</v>
      </c>
      <c r="AH1127" t="s">
        <v>4088</v>
      </c>
      <c r="AJ1127" t="s">
        <v>5314</v>
      </c>
    </row>
    <row r="1128" spans="1:37" ht="34" hidden="1" x14ac:dyDescent="0.2">
      <c r="A1128" t="s">
        <v>44</v>
      </c>
      <c r="B1128" t="s">
        <v>52</v>
      </c>
      <c r="C1128">
        <v>44342</v>
      </c>
      <c r="D1128">
        <v>11</v>
      </c>
      <c r="E1128" t="s">
        <v>39</v>
      </c>
      <c r="F1128" t="s">
        <v>295</v>
      </c>
      <c r="G1128" t="s">
        <v>296</v>
      </c>
      <c r="I1128">
        <v>217</v>
      </c>
      <c r="J1128" t="s">
        <v>2305</v>
      </c>
      <c r="K1128" t="s">
        <v>2800</v>
      </c>
      <c r="M1128" t="s">
        <v>2935</v>
      </c>
      <c r="N1128" t="s">
        <v>2964</v>
      </c>
      <c r="O1128" s="4">
        <v>44400</v>
      </c>
      <c r="P1128" s="6">
        <f t="shared" si="34"/>
        <v>58</v>
      </c>
      <c r="Q1128" s="5">
        <f t="shared" si="35"/>
        <v>1.9333333333333333</v>
      </c>
      <c r="R1128">
        <v>3103285300</v>
      </c>
      <c r="S1128" t="s">
        <v>3949</v>
      </c>
      <c r="T1128" t="s">
        <v>4085</v>
      </c>
      <c r="V1128" t="s">
        <v>4085</v>
      </c>
      <c r="X1128" s="7" t="s">
        <v>4478</v>
      </c>
      <c r="AA1128" s="7" t="s">
        <v>4509</v>
      </c>
      <c r="AB1128" s="7" t="s">
        <v>4992</v>
      </c>
      <c r="AC1128" s="7"/>
      <c r="AJ1128" t="s">
        <v>5314</v>
      </c>
    </row>
    <row r="1129" spans="1:37" ht="68" hidden="1" x14ac:dyDescent="0.2">
      <c r="A1129" t="s">
        <v>37</v>
      </c>
      <c r="B1129" t="s">
        <v>52</v>
      </c>
      <c r="C1129">
        <v>44148</v>
      </c>
      <c r="D1129">
        <v>16</v>
      </c>
      <c r="E1129" t="s">
        <v>43</v>
      </c>
      <c r="F1129" t="s">
        <v>297</v>
      </c>
      <c r="G1129" t="s">
        <v>298</v>
      </c>
      <c r="I1129">
        <v>31599749</v>
      </c>
      <c r="J1129" t="s">
        <v>2306</v>
      </c>
      <c r="K1129" t="s">
        <v>2801</v>
      </c>
      <c r="M1129" t="s">
        <v>2935</v>
      </c>
      <c r="N1129" t="s">
        <v>2993</v>
      </c>
      <c r="O1129" s="4">
        <v>44403</v>
      </c>
      <c r="P1129" s="6">
        <f t="shared" si="34"/>
        <v>255</v>
      </c>
      <c r="Q1129" s="5">
        <f t="shared" si="35"/>
        <v>8.5</v>
      </c>
      <c r="R1129">
        <v>3166551534</v>
      </c>
      <c r="S1129" t="s">
        <v>3950</v>
      </c>
      <c r="T1129" t="s">
        <v>4088</v>
      </c>
      <c r="V1129" t="s">
        <v>2296</v>
      </c>
      <c r="W1129" t="s">
        <v>4095</v>
      </c>
      <c r="X1129" s="7" t="s">
        <v>4478</v>
      </c>
      <c r="AA1129" s="7" t="s">
        <v>5103</v>
      </c>
      <c r="AB1129" s="7" t="s">
        <v>4992</v>
      </c>
      <c r="AC1129" s="7"/>
      <c r="AF1129" t="s">
        <v>4088</v>
      </c>
      <c r="AG1129" t="s">
        <v>4088</v>
      </c>
      <c r="AJ1129" t="s">
        <v>5314</v>
      </c>
    </row>
    <row r="1130" spans="1:37" ht="34" hidden="1" x14ac:dyDescent="0.2">
      <c r="A1130" t="s">
        <v>44</v>
      </c>
      <c r="B1130" t="s">
        <v>52</v>
      </c>
      <c r="C1130">
        <v>44399</v>
      </c>
      <c r="D1130">
        <v>17</v>
      </c>
      <c r="E1130" t="s">
        <v>39</v>
      </c>
      <c r="F1130" t="s">
        <v>267</v>
      </c>
      <c r="G1130" t="s">
        <v>299</v>
      </c>
      <c r="I1130">
        <v>31847287</v>
      </c>
      <c r="J1130" t="s">
        <v>2193</v>
      </c>
      <c r="K1130" t="s">
        <v>2802</v>
      </c>
      <c r="M1130" t="s">
        <v>2935</v>
      </c>
      <c r="N1130" t="s">
        <v>2964</v>
      </c>
      <c r="O1130" s="4">
        <v>44404</v>
      </c>
      <c r="P1130" s="6">
        <f t="shared" si="34"/>
        <v>5</v>
      </c>
      <c r="Q1130" s="5">
        <f t="shared" si="35"/>
        <v>0.16666666666666666</v>
      </c>
      <c r="R1130" t="s">
        <v>1506</v>
      </c>
      <c r="S1130" t="s">
        <v>3949</v>
      </c>
      <c r="T1130" t="s">
        <v>4085</v>
      </c>
      <c r="V1130" t="s">
        <v>4085</v>
      </c>
      <c r="W1130" t="s">
        <v>4278</v>
      </c>
      <c r="X1130" s="7" t="s">
        <v>4478</v>
      </c>
      <c r="AA1130" s="7" t="s">
        <v>4509</v>
      </c>
      <c r="AB1130" s="7" t="s">
        <v>4992</v>
      </c>
      <c r="AC1130" s="7"/>
      <c r="AG1130" t="s">
        <v>4088</v>
      </c>
      <c r="AH1130" t="s">
        <v>4088</v>
      </c>
      <c r="AJ1130" t="s">
        <v>5316</v>
      </c>
    </row>
    <row r="1131" spans="1:37" ht="34" hidden="1" x14ac:dyDescent="0.2">
      <c r="A1131" t="s">
        <v>44</v>
      </c>
      <c r="B1131" t="s">
        <v>52</v>
      </c>
      <c r="C1131">
        <v>44403</v>
      </c>
      <c r="D1131">
        <v>14</v>
      </c>
      <c r="E1131" t="s">
        <v>43</v>
      </c>
      <c r="F1131" t="s">
        <v>300</v>
      </c>
      <c r="G1131" t="s">
        <v>301</v>
      </c>
      <c r="I1131">
        <v>32561092</v>
      </c>
      <c r="J1131" t="s">
        <v>2307</v>
      </c>
      <c r="K1131" t="s">
        <v>2418</v>
      </c>
      <c r="M1131" t="s">
        <v>2928</v>
      </c>
      <c r="N1131" t="s">
        <v>2993</v>
      </c>
      <c r="O1131" s="4">
        <v>44404</v>
      </c>
      <c r="P1131" s="6">
        <f t="shared" si="34"/>
        <v>1</v>
      </c>
      <c r="Q1131" s="5">
        <f t="shared" si="35"/>
        <v>3.3333333333333333E-2</v>
      </c>
      <c r="R1131">
        <v>3188953953</v>
      </c>
      <c r="S1131" t="s">
        <v>3949</v>
      </c>
      <c r="T1131" t="s">
        <v>4085</v>
      </c>
      <c r="V1131" t="s">
        <v>4085</v>
      </c>
      <c r="W1131" t="s">
        <v>4312</v>
      </c>
      <c r="X1131" s="7" t="s">
        <v>2179</v>
      </c>
      <c r="AA1131" s="7" t="s">
        <v>4492</v>
      </c>
      <c r="AB1131" s="7" t="s">
        <v>4492</v>
      </c>
      <c r="AC1131" s="7"/>
      <c r="AG1131" t="s">
        <v>4088</v>
      </c>
      <c r="AJ1131" t="s">
        <v>5315</v>
      </c>
    </row>
    <row r="1132" spans="1:37" ht="34" hidden="1" x14ac:dyDescent="0.2">
      <c r="A1132" t="s">
        <v>44</v>
      </c>
      <c r="B1132" t="s">
        <v>52</v>
      </c>
      <c r="C1132">
        <v>44203</v>
      </c>
      <c r="D1132">
        <v>10</v>
      </c>
      <c r="E1132" t="s">
        <v>39</v>
      </c>
      <c r="F1132" t="s">
        <v>302</v>
      </c>
      <c r="G1132" t="s">
        <v>303</v>
      </c>
      <c r="I1132">
        <v>2487</v>
      </c>
      <c r="J1132" t="s">
        <v>2197</v>
      </c>
      <c r="K1132" t="s">
        <v>2418</v>
      </c>
      <c r="M1132" t="s">
        <v>2928</v>
      </c>
      <c r="N1132" t="s">
        <v>2993</v>
      </c>
      <c r="O1132" s="4">
        <v>44404</v>
      </c>
      <c r="P1132" s="6">
        <f t="shared" si="34"/>
        <v>201</v>
      </c>
      <c r="Q1132" s="5">
        <f t="shared" si="35"/>
        <v>6.7</v>
      </c>
      <c r="R1132" t="s">
        <v>1507</v>
      </c>
      <c r="S1132" t="s">
        <v>3949</v>
      </c>
      <c r="T1132" t="s">
        <v>4085</v>
      </c>
      <c r="V1132" t="s">
        <v>4085</v>
      </c>
      <c r="W1132" t="s">
        <v>4312</v>
      </c>
      <c r="X1132" s="7" t="s">
        <v>4479</v>
      </c>
      <c r="AA1132" s="7" t="s">
        <v>4492</v>
      </c>
      <c r="AB1132" s="7" t="s">
        <v>4492</v>
      </c>
      <c r="AC1132" s="7"/>
      <c r="AG1132" t="s">
        <v>4088</v>
      </c>
      <c r="AJ1132" t="s">
        <v>5315</v>
      </c>
    </row>
    <row r="1133" spans="1:37" ht="34" hidden="1" x14ac:dyDescent="0.2">
      <c r="A1133" t="s">
        <v>44</v>
      </c>
      <c r="B1133" t="s">
        <v>52</v>
      </c>
      <c r="C1133">
        <v>44203</v>
      </c>
      <c r="D1133">
        <v>6</v>
      </c>
      <c r="E1133" t="s">
        <v>43</v>
      </c>
      <c r="F1133" t="s">
        <v>304</v>
      </c>
      <c r="G1133" t="s">
        <v>305</v>
      </c>
      <c r="I1133">
        <v>2026</v>
      </c>
      <c r="J1133" t="s">
        <v>2197</v>
      </c>
      <c r="K1133" t="s">
        <v>2418</v>
      </c>
      <c r="M1133" t="s">
        <v>2928</v>
      </c>
      <c r="N1133" t="s">
        <v>2993</v>
      </c>
      <c r="O1133" s="4">
        <v>44404</v>
      </c>
      <c r="P1133" s="6">
        <f t="shared" si="34"/>
        <v>201</v>
      </c>
      <c r="Q1133" s="5">
        <f t="shared" si="35"/>
        <v>6.7</v>
      </c>
      <c r="R1133" t="s">
        <v>1507</v>
      </c>
      <c r="S1133" t="s">
        <v>3949</v>
      </c>
      <c r="T1133" t="s">
        <v>4085</v>
      </c>
      <c r="V1133" t="s">
        <v>4085</v>
      </c>
      <c r="W1133" t="s">
        <v>4312</v>
      </c>
      <c r="X1133" s="7" t="s">
        <v>4479</v>
      </c>
      <c r="AA1133" s="7" t="s">
        <v>4492</v>
      </c>
      <c r="AB1133" s="7" t="s">
        <v>4492</v>
      </c>
      <c r="AC1133" s="7"/>
      <c r="AG1133" t="s">
        <v>4088</v>
      </c>
      <c r="AJ1133" t="s">
        <v>5315</v>
      </c>
    </row>
    <row r="1134" spans="1:37" ht="68" hidden="1" x14ac:dyDescent="0.2">
      <c r="A1134" t="s">
        <v>37</v>
      </c>
      <c r="B1134" t="s">
        <v>52</v>
      </c>
      <c r="C1134">
        <v>44369</v>
      </c>
      <c r="D1134">
        <v>16</v>
      </c>
      <c r="E1134" t="s">
        <v>39</v>
      </c>
      <c r="F1134" t="s">
        <v>306</v>
      </c>
      <c r="G1134" t="s">
        <v>307</v>
      </c>
      <c r="I1134">
        <v>31665105</v>
      </c>
      <c r="J1134" t="s">
        <v>2261</v>
      </c>
      <c r="K1134" t="s">
        <v>2418</v>
      </c>
      <c r="M1134" t="s">
        <v>2928</v>
      </c>
      <c r="N1134" t="s">
        <v>2993</v>
      </c>
      <c r="O1134" s="4">
        <v>44404</v>
      </c>
      <c r="P1134" s="6">
        <f t="shared" si="34"/>
        <v>35</v>
      </c>
      <c r="Q1134" s="5">
        <f t="shared" si="35"/>
        <v>1.1666666666666667</v>
      </c>
      <c r="R1134" t="s">
        <v>1507</v>
      </c>
      <c r="S1134" t="s">
        <v>3949</v>
      </c>
      <c r="T1134" t="s">
        <v>4085</v>
      </c>
      <c r="V1134" t="s">
        <v>4085</v>
      </c>
      <c r="W1134" t="s">
        <v>4278</v>
      </c>
      <c r="X1134" s="7" t="s">
        <v>4480</v>
      </c>
      <c r="AA1134" s="7" t="s">
        <v>5135</v>
      </c>
      <c r="AB1134" s="7" t="s">
        <v>4507</v>
      </c>
      <c r="AC1134" s="7"/>
      <c r="AJ1134" t="s">
        <v>5315</v>
      </c>
    </row>
    <row r="1135" spans="1:37" ht="68" hidden="1" x14ac:dyDescent="0.2">
      <c r="A1135" t="s">
        <v>44</v>
      </c>
      <c r="B1135" t="s">
        <v>52</v>
      </c>
      <c r="C1135">
        <v>44369</v>
      </c>
      <c r="D1135">
        <v>2</v>
      </c>
      <c r="E1135" t="s">
        <v>39</v>
      </c>
      <c r="F1135" t="s">
        <v>308</v>
      </c>
      <c r="G1135" t="s">
        <v>309</v>
      </c>
      <c r="I1135">
        <v>1286</v>
      </c>
      <c r="J1135" t="s">
        <v>2233</v>
      </c>
      <c r="K1135" t="s">
        <v>2418</v>
      </c>
      <c r="M1135" t="s">
        <v>2928</v>
      </c>
      <c r="N1135" t="s">
        <v>2993</v>
      </c>
      <c r="O1135" s="4">
        <v>44404</v>
      </c>
      <c r="P1135" s="6">
        <f t="shared" si="34"/>
        <v>35</v>
      </c>
      <c r="Q1135" s="5">
        <f t="shared" si="35"/>
        <v>1.1666666666666667</v>
      </c>
      <c r="R1135" t="s">
        <v>1507</v>
      </c>
      <c r="S1135" t="s">
        <v>3949</v>
      </c>
      <c r="T1135" t="s">
        <v>4085</v>
      </c>
      <c r="V1135" t="s">
        <v>4085</v>
      </c>
      <c r="W1135" t="s">
        <v>4312</v>
      </c>
      <c r="X1135" s="7" t="s">
        <v>4480</v>
      </c>
      <c r="AA1135" s="7" t="s">
        <v>4985</v>
      </c>
      <c r="AB1135" s="7" t="s">
        <v>4985</v>
      </c>
      <c r="AC1135" s="7"/>
      <c r="AJ1135" t="s">
        <v>5315</v>
      </c>
    </row>
    <row r="1136" spans="1:37" ht="85" hidden="1" x14ac:dyDescent="0.2">
      <c r="A1136" t="s">
        <v>37</v>
      </c>
      <c r="B1136" t="s">
        <v>52</v>
      </c>
      <c r="C1136">
        <v>44403</v>
      </c>
      <c r="D1136">
        <v>17</v>
      </c>
      <c r="E1136" t="s">
        <v>39</v>
      </c>
      <c r="F1136" t="s">
        <v>310</v>
      </c>
      <c r="G1136" t="s">
        <v>311</v>
      </c>
      <c r="I1136">
        <v>28723674</v>
      </c>
      <c r="J1136" t="s">
        <v>2110</v>
      </c>
      <c r="K1136" t="s">
        <v>2418</v>
      </c>
      <c r="M1136" t="s">
        <v>2928</v>
      </c>
      <c r="N1136" t="s">
        <v>2993</v>
      </c>
      <c r="O1136" s="4">
        <v>44404</v>
      </c>
      <c r="P1136" s="6">
        <f t="shared" si="34"/>
        <v>1</v>
      </c>
      <c r="Q1136" s="5">
        <f t="shared" si="35"/>
        <v>3.3333333333333333E-2</v>
      </c>
      <c r="R1136" t="s">
        <v>1507</v>
      </c>
      <c r="S1136" t="s">
        <v>3949</v>
      </c>
      <c r="T1136" t="s">
        <v>4085</v>
      </c>
      <c r="V1136" t="s">
        <v>4085</v>
      </c>
      <c r="W1136" t="s">
        <v>4278</v>
      </c>
      <c r="X1136" s="7" t="s">
        <v>4480</v>
      </c>
      <c r="AA1136" s="7" t="s">
        <v>5003</v>
      </c>
      <c r="AB1136" s="7" t="s">
        <v>5136</v>
      </c>
      <c r="AC1136" s="7"/>
      <c r="AG1136" t="s">
        <v>4088</v>
      </c>
      <c r="AJ1136" t="s">
        <v>5315</v>
      </c>
    </row>
    <row r="1137" spans="1:36" ht="68" hidden="1" x14ac:dyDescent="0.2">
      <c r="A1137" t="s">
        <v>44</v>
      </c>
      <c r="B1137" t="s">
        <v>52</v>
      </c>
      <c r="C1137">
        <v>44336</v>
      </c>
      <c r="D1137">
        <v>7</v>
      </c>
      <c r="E1137" t="s">
        <v>39</v>
      </c>
      <c r="F1137" t="s">
        <v>312</v>
      </c>
      <c r="G1137" t="s">
        <v>313</v>
      </c>
      <c r="I1137">
        <v>183</v>
      </c>
      <c r="J1137" t="s">
        <v>2233</v>
      </c>
      <c r="K1137" t="s">
        <v>2418</v>
      </c>
      <c r="M1137" t="s">
        <v>2928</v>
      </c>
      <c r="N1137" t="s">
        <v>2993</v>
      </c>
      <c r="O1137" s="4">
        <v>44404</v>
      </c>
      <c r="P1137" s="6">
        <f t="shared" si="34"/>
        <v>68</v>
      </c>
      <c r="Q1137" s="5">
        <f t="shared" si="35"/>
        <v>2.2666666666666666</v>
      </c>
      <c r="R1137" t="s">
        <v>1507</v>
      </c>
      <c r="S1137" t="s">
        <v>3949</v>
      </c>
      <c r="T1137" t="s">
        <v>4085</v>
      </c>
      <c r="V1137" t="s">
        <v>4085</v>
      </c>
      <c r="W1137" t="s">
        <v>4312</v>
      </c>
      <c r="X1137" s="7" t="s">
        <v>2233</v>
      </c>
      <c r="AA1137" s="7" t="s">
        <v>5137</v>
      </c>
      <c r="AB1137" s="7" t="s">
        <v>4507</v>
      </c>
      <c r="AC1137" s="7"/>
      <c r="AJ1137" t="s">
        <v>5315</v>
      </c>
    </row>
    <row r="1138" spans="1:36" ht="102" hidden="1" x14ac:dyDescent="0.2">
      <c r="A1138" t="s">
        <v>37</v>
      </c>
      <c r="B1138" t="s">
        <v>52</v>
      </c>
      <c r="C1138">
        <v>44265</v>
      </c>
      <c r="D1138">
        <v>16</v>
      </c>
      <c r="E1138" t="s">
        <v>43</v>
      </c>
      <c r="F1138" t="s">
        <v>314</v>
      </c>
      <c r="G1138" t="s">
        <v>315</v>
      </c>
      <c r="I1138">
        <v>31049823</v>
      </c>
      <c r="J1138" t="s">
        <v>2308</v>
      </c>
      <c r="K1138" t="s">
        <v>2803</v>
      </c>
      <c r="M1138" t="s">
        <v>2937</v>
      </c>
      <c r="N1138" t="s">
        <v>3018</v>
      </c>
      <c r="O1138" s="4">
        <v>44403</v>
      </c>
      <c r="P1138" s="6">
        <f t="shared" si="34"/>
        <v>138</v>
      </c>
      <c r="Q1138" s="5">
        <f t="shared" si="35"/>
        <v>4.5999999999999996</v>
      </c>
      <c r="R1138">
        <v>3208538840</v>
      </c>
      <c r="S1138" t="s">
        <v>3951</v>
      </c>
      <c r="T1138" t="s">
        <v>4088</v>
      </c>
      <c r="V1138" t="s">
        <v>4085</v>
      </c>
      <c r="W1138" t="s">
        <v>4315</v>
      </c>
      <c r="X1138" s="7" t="s">
        <v>4476</v>
      </c>
      <c r="AA1138" s="7" t="s">
        <v>5138</v>
      </c>
      <c r="AB1138" s="7" t="s">
        <v>5022</v>
      </c>
      <c r="AC1138" s="7"/>
      <c r="AF1138" t="s">
        <v>4088</v>
      </c>
      <c r="AG1138" t="s">
        <v>4088</v>
      </c>
      <c r="AH1138" t="s">
        <v>4088</v>
      </c>
      <c r="AJ1138" t="s">
        <v>5314</v>
      </c>
    </row>
    <row r="1139" spans="1:36" ht="51" hidden="1" x14ac:dyDescent="0.2">
      <c r="A1139" t="s">
        <v>44</v>
      </c>
      <c r="B1139" t="s">
        <v>52</v>
      </c>
      <c r="C1139">
        <v>44212</v>
      </c>
      <c r="D1139">
        <v>16</v>
      </c>
      <c r="E1139" t="s">
        <v>43</v>
      </c>
      <c r="F1139" t="s">
        <v>316</v>
      </c>
      <c r="G1139" t="s">
        <v>317</v>
      </c>
      <c r="I1139">
        <v>33729730</v>
      </c>
      <c r="J1139" t="s">
        <v>2110</v>
      </c>
      <c r="K1139" t="s">
        <v>2803</v>
      </c>
      <c r="M1139" t="s">
        <v>2937</v>
      </c>
      <c r="N1139" t="s">
        <v>2993</v>
      </c>
      <c r="O1139" s="4">
        <v>44403</v>
      </c>
      <c r="P1139" s="6">
        <f t="shared" si="34"/>
        <v>191</v>
      </c>
      <c r="Q1139" s="5">
        <f t="shared" si="35"/>
        <v>6.3666666666666663</v>
      </c>
      <c r="R1139">
        <v>3208538840</v>
      </c>
      <c r="S1139" t="s">
        <v>3952</v>
      </c>
      <c r="T1139" t="s">
        <v>4085</v>
      </c>
      <c r="V1139" t="s">
        <v>4085</v>
      </c>
      <c r="W1139" t="s">
        <v>4316</v>
      </c>
      <c r="X1139" s="7" t="s">
        <v>4476</v>
      </c>
      <c r="AA1139" s="7" t="s">
        <v>4499</v>
      </c>
      <c r="AB1139" s="7" t="s">
        <v>5022</v>
      </c>
      <c r="AC1139" s="7"/>
      <c r="AG1139" t="s">
        <v>4088</v>
      </c>
      <c r="AH1139" t="s">
        <v>4088</v>
      </c>
      <c r="AJ1139" t="s">
        <v>5314</v>
      </c>
    </row>
    <row r="1140" spans="1:36" ht="34" hidden="1" x14ac:dyDescent="0.2">
      <c r="A1140" t="s">
        <v>44</v>
      </c>
      <c r="B1140" t="s">
        <v>52</v>
      </c>
      <c r="C1140">
        <v>44383</v>
      </c>
      <c r="D1140">
        <v>14</v>
      </c>
      <c r="E1140" t="s">
        <v>39</v>
      </c>
      <c r="F1140" t="s">
        <v>318</v>
      </c>
      <c r="G1140" t="s">
        <v>319</v>
      </c>
      <c r="I1140">
        <v>32602214</v>
      </c>
      <c r="J1140" t="s">
        <v>1812</v>
      </c>
      <c r="K1140" t="s">
        <v>2438</v>
      </c>
      <c r="M1140" t="s">
        <v>2928</v>
      </c>
      <c r="N1140" t="s">
        <v>3030</v>
      </c>
      <c r="O1140" s="4">
        <v>44383</v>
      </c>
      <c r="P1140" s="6">
        <f t="shared" si="34"/>
        <v>0</v>
      </c>
      <c r="Q1140" s="5">
        <f t="shared" si="35"/>
        <v>0</v>
      </c>
      <c r="R1140" t="s">
        <v>3343</v>
      </c>
      <c r="S1140" t="s">
        <v>3637</v>
      </c>
      <c r="T1140" t="s">
        <v>4085</v>
      </c>
      <c r="V1140" t="s">
        <v>4085</v>
      </c>
      <c r="W1140" t="s">
        <v>4317</v>
      </c>
      <c r="X1140" s="7" t="s">
        <v>4481</v>
      </c>
      <c r="AA1140" s="7" t="s">
        <v>4492</v>
      </c>
      <c r="AB1140" s="7" t="s">
        <v>4992</v>
      </c>
      <c r="AC1140" s="7"/>
      <c r="AG1140" t="s">
        <v>4088</v>
      </c>
      <c r="AJ1140" t="s">
        <v>5315</v>
      </c>
    </row>
    <row r="1141" spans="1:36" ht="34" hidden="1" x14ac:dyDescent="0.2">
      <c r="A1141" t="s">
        <v>37</v>
      </c>
      <c r="B1141" t="s">
        <v>52</v>
      </c>
      <c r="C1141">
        <v>44372</v>
      </c>
      <c r="D1141">
        <v>16</v>
      </c>
      <c r="E1141" t="s">
        <v>39</v>
      </c>
      <c r="F1141" t="s">
        <v>320</v>
      </c>
      <c r="G1141" t="s">
        <v>321</v>
      </c>
      <c r="I1141">
        <v>30404439</v>
      </c>
      <c r="J1141" t="s">
        <v>1812</v>
      </c>
      <c r="K1141" t="s">
        <v>2794</v>
      </c>
      <c r="M1141" t="s">
        <v>2928</v>
      </c>
      <c r="N1141" t="s">
        <v>3027</v>
      </c>
      <c r="O1141" s="4">
        <v>44384</v>
      </c>
      <c r="P1141" s="6">
        <f t="shared" si="34"/>
        <v>12</v>
      </c>
      <c r="Q1141" s="5">
        <f t="shared" si="35"/>
        <v>0.4</v>
      </c>
      <c r="R1141" t="s">
        <v>3344</v>
      </c>
      <c r="S1141" t="s">
        <v>3953</v>
      </c>
      <c r="T1141" t="s">
        <v>4088</v>
      </c>
      <c r="V1141" t="s">
        <v>4085</v>
      </c>
      <c r="W1141" t="s">
        <v>4318</v>
      </c>
      <c r="X1141" s="7" t="s">
        <v>2047</v>
      </c>
      <c r="AA1141" s="7" t="s">
        <v>4492</v>
      </c>
      <c r="AB1141" s="7" t="s">
        <v>4992</v>
      </c>
      <c r="AC1141" s="7"/>
      <c r="AG1141" t="s">
        <v>4088</v>
      </c>
      <c r="AH1141" t="s">
        <v>4088</v>
      </c>
      <c r="AJ1141" t="s">
        <v>5315</v>
      </c>
    </row>
    <row r="1142" spans="1:36" ht="153" hidden="1" x14ac:dyDescent="0.2">
      <c r="A1142" t="s">
        <v>44</v>
      </c>
      <c r="B1142" t="s">
        <v>52</v>
      </c>
      <c r="C1142">
        <v>44331</v>
      </c>
      <c r="D1142">
        <v>4</v>
      </c>
      <c r="E1142" t="s">
        <v>39</v>
      </c>
      <c r="F1142" t="s">
        <v>322</v>
      </c>
      <c r="G1142" t="s">
        <v>323</v>
      </c>
      <c r="I1142">
        <v>715</v>
      </c>
      <c r="J1142" t="s">
        <v>1812</v>
      </c>
      <c r="K1142" t="s">
        <v>2794</v>
      </c>
      <c r="M1142" t="s">
        <v>2928</v>
      </c>
      <c r="N1142" t="s">
        <v>3032</v>
      </c>
      <c r="O1142" s="4">
        <v>44389</v>
      </c>
      <c r="P1142" s="6">
        <f t="shared" si="34"/>
        <v>58</v>
      </c>
      <c r="Q1142" s="5">
        <f t="shared" si="35"/>
        <v>1.9333333333333333</v>
      </c>
      <c r="R1142">
        <v>4145236265</v>
      </c>
      <c r="S1142" t="s">
        <v>3637</v>
      </c>
      <c r="T1142" t="s">
        <v>4085</v>
      </c>
      <c r="V1142" t="s">
        <v>4085</v>
      </c>
      <c r="W1142" t="s">
        <v>4319</v>
      </c>
      <c r="X1142" s="7" t="s">
        <v>2368</v>
      </c>
      <c r="AA1142" s="7" t="s">
        <v>5139</v>
      </c>
      <c r="AB1142" s="7" t="s">
        <v>4992</v>
      </c>
      <c r="AC1142" s="7"/>
      <c r="AJ1142" t="s">
        <v>5316</v>
      </c>
    </row>
    <row r="1143" spans="1:36" ht="153" hidden="1" x14ac:dyDescent="0.2">
      <c r="A1143" t="s">
        <v>44</v>
      </c>
      <c r="B1143" t="s">
        <v>52</v>
      </c>
      <c r="C1143">
        <v>44331</v>
      </c>
      <c r="D1143">
        <v>7</v>
      </c>
      <c r="E1143" t="s">
        <v>39</v>
      </c>
      <c r="F1143" t="s">
        <v>324</v>
      </c>
      <c r="G1143" t="s">
        <v>325</v>
      </c>
      <c r="I1143">
        <v>209</v>
      </c>
      <c r="J1143" t="s">
        <v>1812</v>
      </c>
      <c r="K1143" t="s">
        <v>2794</v>
      </c>
      <c r="M1143" t="s">
        <v>2928</v>
      </c>
      <c r="N1143" t="s">
        <v>3032</v>
      </c>
      <c r="O1143" s="4">
        <v>44389</v>
      </c>
      <c r="P1143" s="6">
        <f t="shared" si="34"/>
        <v>58</v>
      </c>
      <c r="Q1143" s="5">
        <f t="shared" si="35"/>
        <v>1.9333333333333333</v>
      </c>
      <c r="R1143">
        <v>4145236265</v>
      </c>
      <c r="S1143" t="s">
        <v>3637</v>
      </c>
      <c r="T1143" t="s">
        <v>4085</v>
      </c>
      <c r="V1143" t="s">
        <v>4085</v>
      </c>
      <c r="W1143" t="s">
        <v>4319</v>
      </c>
      <c r="X1143" s="7" t="s">
        <v>2368</v>
      </c>
      <c r="AA1143" s="7" t="s">
        <v>5139</v>
      </c>
      <c r="AB1143" s="7" t="s">
        <v>4992</v>
      </c>
      <c r="AC1143" s="7"/>
      <c r="AG1143" t="s">
        <v>4088</v>
      </c>
      <c r="AJ1143" t="s">
        <v>5316</v>
      </c>
    </row>
    <row r="1144" spans="1:36" ht="68" hidden="1" x14ac:dyDescent="0.2">
      <c r="A1144" t="s">
        <v>37</v>
      </c>
      <c r="B1144" t="s">
        <v>52</v>
      </c>
      <c r="C1144">
        <v>44392</v>
      </c>
      <c r="D1144">
        <v>16</v>
      </c>
      <c r="E1144" t="s">
        <v>39</v>
      </c>
      <c r="F1144" t="s">
        <v>326</v>
      </c>
      <c r="G1144" t="s">
        <v>327</v>
      </c>
      <c r="I1144">
        <v>31465762</v>
      </c>
      <c r="J1144" t="s">
        <v>1812</v>
      </c>
      <c r="K1144" t="s">
        <v>2794</v>
      </c>
      <c r="M1144" t="s">
        <v>2928</v>
      </c>
      <c r="N1144" t="s">
        <v>3032</v>
      </c>
      <c r="O1144" s="4">
        <v>44393</v>
      </c>
      <c r="P1144" s="6">
        <f t="shared" si="34"/>
        <v>1</v>
      </c>
      <c r="Q1144" s="5">
        <f t="shared" si="35"/>
        <v>3.3333333333333333E-2</v>
      </c>
      <c r="R1144" t="s">
        <v>3345</v>
      </c>
      <c r="S1144" t="s">
        <v>3637</v>
      </c>
      <c r="T1144" t="s">
        <v>4085</v>
      </c>
      <c r="V1144" t="s">
        <v>4085</v>
      </c>
      <c r="W1144" t="s">
        <v>4320</v>
      </c>
      <c r="X1144" s="7" t="s">
        <v>4482</v>
      </c>
      <c r="AA1144" s="7" t="s">
        <v>5140</v>
      </c>
      <c r="AB1144" s="7" t="s">
        <v>4992</v>
      </c>
      <c r="AC1144" s="7"/>
      <c r="AG1144" t="s">
        <v>4088</v>
      </c>
      <c r="AH1144" t="s">
        <v>4088</v>
      </c>
      <c r="AJ1144" t="s">
        <v>5315</v>
      </c>
    </row>
    <row r="1145" spans="1:36" ht="85" hidden="1" x14ac:dyDescent="0.2">
      <c r="A1145" t="s">
        <v>37</v>
      </c>
      <c r="B1145" t="s">
        <v>52</v>
      </c>
      <c r="C1145">
        <v>44402</v>
      </c>
      <c r="D1145">
        <v>7</v>
      </c>
      <c r="E1145" t="s">
        <v>43</v>
      </c>
      <c r="F1145" t="s">
        <v>328</v>
      </c>
      <c r="G1145" t="s">
        <v>329</v>
      </c>
      <c r="I1145">
        <v>1185</v>
      </c>
      <c r="J1145" t="s">
        <v>1812</v>
      </c>
      <c r="K1145" t="s">
        <v>2438</v>
      </c>
      <c r="M1145" t="s">
        <v>2928</v>
      </c>
      <c r="N1145" t="s">
        <v>3022</v>
      </c>
      <c r="O1145" s="4">
        <v>44403</v>
      </c>
      <c r="P1145" s="6">
        <f t="shared" si="34"/>
        <v>1</v>
      </c>
      <c r="Q1145" s="5">
        <f t="shared" si="35"/>
        <v>3.3333333333333333E-2</v>
      </c>
      <c r="R1145">
        <v>3219464132</v>
      </c>
      <c r="S1145" t="s">
        <v>3953</v>
      </c>
      <c r="T1145" t="s">
        <v>4088</v>
      </c>
      <c r="V1145" t="s">
        <v>4088</v>
      </c>
      <c r="W1145" t="s">
        <v>4311</v>
      </c>
      <c r="X1145" s="7" t="s">
        <v>2047</v>
      </c>
      <c r="AA1145" s="7" t="s">
        <v>5141</v>
      </c>
      <c r="AB1145" s="7" t="s">
        <v>4992</v>
      </c>
      <c r="AC1145" s="7"/>
      <c r="AG1145" t="s">
        <v>4088</v>
      </c>
      <c r="AJ1145" t="s">
        <v>5315</v>
      </c>
    </row>
    <row r="1146" spans="1:36" ht="85" hidden="1" x14ac:dyDescent="0.2">
      <c r="A1146" t="s">
        <v>37</v>
      </c>
      <c r="B1146" t="s">
        <v>52</v>
      </c>
      <c r="C1146">
        <v>44400</v>
      </c>
      <c r="D1146">
        <v>17</v>
      </c>
      <c r="E1146" t="s">
        <v>39</v>
      </c>
      <c r="F1146" t="s">
        <v>330</v>
      </c>
      <c r="G1146" t="s">
        <v>331</v>
      </c>
      <c r="I1146">
        <v>30095473</v>
      </c>
      <c r="J1146" t="s">
        <v>2229</v>
      </c>
      <c r="K1146" t="s">
        <v>2794</v>
      </c>
      <c r="M1146" t="s">
        <v>2928</v>
      </c>
      <c r="N1146" t="s">
        <v>3032</v>
      </c>
      <c r="O1146" s="4">
        <v>44405</v>
      </c>
      <c r="P1146" s="6">
        <f t="shared" si="34"/>
        <v>5</v>
      </c>
      <c r="Q1146" s="5">
        <f t="shared" si="35"/>
        <v>0.16666666666666666</v>
      </c>
      <c r="R1146" t="s">
        <v>1507</v>
      </c>
      <c r="S1146" t="s">
        <v>3637</v>
      </c>
      <c r="T1146" t="s">
        <v>4085</v>
      </c>
      <c r="V1146" t="s">
        <v>4085</v>
      </c>
      <c r="W1146" t="s">
        <v>4321</v>
      </c>
      <c r="X1146" s="7" t="s">
        <v>2047</v>
      </c>
      <c r="AA1146" s="7" t="s">
        <v>4509</v>
      </c>
      <c r="AB1146" s="7" t="s">
        <v>5136</v>
      </c>
      <c r="AC1146" s="7"/>
      <c r="AG1146" t="s">
        <v>4088</v>
      </c>
      <c r="AH1146" t="s">
        <v>4088</v>
      </c>
      <c r="AJ1146" t="s">
        <v>5315</v>
      </c>
    </row>
    <row r="1147" spans="1:36" ht="34" hidden="1" x14ac:dyDescent="0.2">
      <c r="A1147" t="s">
        <v>44</v>
      </c>
      <c r="B1147" t="s">
        <v>52</v>
      </c>
      <c r="C1147">
        <v>44401</v>
      </c>
      <c r="D1147">
        <v>12</v>
      </c>
      <c r="E1147" t="s">
        <v>43</v>
      </c>
      <c r="F1147" t="s">
        <v>332</v>
      </c>
      <c r="G1147" t="s">
        <v>333</v>
      </c>
      <c r="I1147">
        <v>794</v>
      </c>
      <c r="J1147" t="s">
        <v>2200</v>
      </c>
      <c r="K1147" t="s">
        <v>2621</v>
      </c>
      <c r="M1147" t="s">
        <v>2928</v>
      </c>
      <c r="N1147" t="s">
        <v>3033</v>
      </c>
      <c r="O1147" s="4">
        <v>44405</v>
      </c>
      <c r="P1147" s="6">
        <f t="shared" si="34"/>
        <v>4</v>
      </c>
      <c r="Q1147" s="5">
        <f t="shared" si="35"/>
        <v>0.13333333333333333</v>
      </c>
      <c r="R1147" t="s">
        <v>1507</v>
      </c>
      <c r="S1147" t="s">
        <v>3637</v>
      </c>
      <c r="T1147" t="s">
        <v>4085</v>
      </c>
      <c r="V1147" t="s">
        <v>4085</v>
      </c>
      <c r="W1147" t="s">
        <v>4312</v>
      </c>
      <c r="X1147" s="7" t="s">
        <v>4433</v>
      </c>
      <c r="AA1147" s="7" t="s">
        <v>5142</v>
      </c>
      <c r="AB1147" s="7" t="s">
        <v>5142</v>
      </c>
      <c r="AC1147" s="7"/>
      <c r="AG1147" t="s">
        <v>4088</v>
      </c>
      <c r="AJ1147" t="s">
        <v>5315</v>
      </c>
    </row>
    <row r="1148" spans="1:36" ht="34" hidden="1" x14ac:dyDescent="0.2">
      <c r="A1148" t="s">
        <v>44</v>
      </c>
      <c r="B1148" t="s">
        <v>52</v>
      </c>
      <c r="C1148">
        <v>44401</v>
      </c>
      <c r="D1148">
        <v>12</v>
      </c>
      <c r="E1148" t="s">
        <v>43</v>
      </c>
      <c r="F1148" t="s">
        <v>334</v>
      </c>
      <c r="G1148" t="s">
        <v>335</v>
      </c>
      <c r="I1148">
        <v>903</v>
      </c>
      <c r="J1148" t="s">
        <v>2200</v>
      </c>
      <c r="K1148" t="s">
        <v>2621</v>
      </c>
      <c r="M1148" t="s">
        <v>2928</v>
      </c>
      <c r="N1148" t="s">
        <v>3033</v>
      </c>
      <c r="O1148" s="4">
        <v>44405</v>
      </c>
      <c r="P1148" s="6">
        <f t="shared" si="34"/>
        <v>4</v>
      </c>
      <c r="Q1148" s="5">
        <f t="shared" si="35"/>
        <v>0.13333333333333333</v>
      </c>
      <c r="R1148" t="s">
        <v>1507</v>
      </c>
      <c r="S1148" t="s">
        <v>3637</v>
      </c>
      <c r="T1148" t="s">
        <v>4085</v>
      </c>
      <c r="V1148" t="s">
        <v>4085</v>
      </c>
      <c r="W1148" t="s">
        <v>4312</v>
      </c>
      <c r="X1148" s="7" t="s">
        <v>4433</v>
      </c>
      <c r="AA1148" s="7" t="s">
        <v>5142</v>
      </c>
      <c r="AB1148" s="7" t="s">
        <v>5142</v>
      </c>
      <c r="AC1148" s="7"/>
      <c r="AG1148" t="s">
        <v>4088</v>
      </c>
      <c r="AJ1148" t="s">
        <v>5315</v>
      </c>
    </row>
    <row r="1149" spans="1:36" ht="85" hidden="1" x14ac:dyDescent="0.2">
      <c r="A1149" t="s">
        <v>37</v>
      </c>
      <c r="B1149" t="s">
        <v>52</v>
      </c>
      <c r="C1149">
        <v>43845</v>
      </c>
      <c r="D1149">
        <v>17</v>
      </c>
      <c r="E1149" t="s">
        <v>43</v>
      </c>
      <c r="F1149" t="s">
        <v>336</v>
      </c>
      <c r="G1149" t="s">
        <v>337</v>
      </c>
      <c r="I1149">
        <v>30464267</v>
      </c>
      <c r="J1149" t="s">
        <v>2300</v>
      </c>
      <c r="K1149" t="s">
        <v>2804</v>
      </c>
      <c r="M1149" t="s">
        <v>2928</v>
      </c>
      <c r="N1149" t="s">
        <v>3034</v>
      </c>
      <c r="O1149" s="4">
        <v>44390</v>
      </c>
      <c r="P1149" s="6">
        <f t="shared" si="34"/>
        <v>545</v>
      </c>
      <c r="Q1149" s="5">
        <f t="shared" si="35"/>
        <v>18.166666666666668</v>
      </c>
      <c r="R1149" t="s">
        <v>3346</v>
      </c>
      <c r="S1149" t="s">
        <v>3954</v>
      </c>
      <c r="T1149" t="s">
        <v>4088</v>
      </c>
      <c r="V1149" t="s">
        <v>2296</v>
      </c>
      <c r="W1149" t="s">
        <v>4322</v>
      </c>
      <c r="X1149" s="7" t="s">
        <v>2368</v>
      </c>
      <c r="AA1149" s="7" t="s">
        <v>5143</v>
      </c>
      <c r="AB1149" s="7" t="s">
        <v>4992</v>
      </c>
      <c r="AC1149" s="7"/>
      <c r="AG1149" t="s">
        <v>4088</v>
      </c>
      <c r="AH1149" t="s">
        <v>4088</v>
      </c>
      <c r="AJ1149" t="s">
        <v>5314</v>
      </c>
    </row>
    <row r="1150" spans="1:36" ht="102" hidden="1" x14ac:dyDescent="0.2">
      <c r="A1150" t="s">
        <v>37</v>
      </c>
      <c r="B1150" t="s">
        <v>52</v>
      </c>
      <c r="C1150">
        <v>44404</v>
      </c>
      <c r="D1150">
        <v>14</v>
      </c>
      <c r="E1150" t="s">
        <v>43</v>
      </c>
      <c r="F1150" t="s">
        <v>338</v>
      </c>
      <c r="G1150" t="s">
        <v>339</v>
      </c>
      <c r="I1150">
        <v>32315481</v>
      </c>
      <c r="J1150" t="s">
        <v>1906</v>
      </c>
      <c r="K1150" t="s">
        <v>2418</v>
      </c>
      <c r="M1150" t="s">
        <v>2928</v>
      </c>
      <c r="N1150" t="s">
        <v>3035</v>
      </c>
      <c r="O1150" s="4">
        <v>44405</v>
      </c>
      <c r="P1150" s="6">
        <f t="shared" si="34"/>
        <v>1</v>
      </c>
      <c r="Q1150" s="5">
        <f t="shared" si="35"/>
        <v>3.3333333333333333E-2</v>
      </c>
      <c r="R1150" t="s">
        <v>1506</v>
      </c>
      <c r="S1150" t="s">
        <v>3637</v>
      </c>
      <c r="T1150" t="s">
        <v>4085</v>
      </c>
      <c r="V1150" t="s">
        <v>4085</v>
      </c>
      <c r="W1150" t="s">
        <v>4323</v>
      </c>
      <c r="X1150" s="7" t="s">
        <v>2047</v>
      </c>
      <c r="AA1150" s="7" t="s">
        <v>5142</v>
      </c>
      <c r="AB1150" s="7" t="s">
        <v>5144</v>
      </c>
      <c r="AC1150" s="7"/>
      <c r="AG1150" t="s">
        <v>4088</v>
      </c>
      <c r="AH1150" t="s">
        <v>4088</v>
      </c>
      <c r="AJ1150" t="s">
        <v>5315</v>
      </c>
    </row>
    <row r="1151" spans="1:36" ht="51" hidden="1" x14ac:dyDescent="0.2">
      <c r="A1151" t="s">
        <v>44</v>
      </c>
      <c r="B1151" t="s">
        <v>52</v>
      </c>
      <c r="C1151">
        <v>43483</v>
      </c>
      <c r="D1151">
        <v>8</v>
      </c>
      <c r="E1151" t="s">
        <v>43</v>
      </c>
      <c r="F1151" t="s">
        <v>340</v>
      </c>
      <c r="G1151" t="s">
        <v>341</v>
      </c>
      <c r="I1151">
        <v>255</v>
      </c>
      <c r="J1151" t="s">
        <v>2192</v>
      </c>
      <c r="K1151" t="s">
        <v>2805</v>
      </c>
      <c r="M1151" t="s">
        <v>2928</v>
      </c>
      <c r="N1151" t="s">
        <v>3018</v>
      </c>
      <c r="O1151" s="4">
        <v>44405</v>
      </c>
      <c r="P1151" s="6">
        <f t="shared" si="34"/>
        <v>922</v>
      </c>
      <c r="Q1151" s="5">
        <f t="shared" si="35"/>
        <v>30.733333333333334</v>
      </c>
      <c r="R1151">
        <v>3114805601</v>
      </c>
      <c r="S1151" t="s">
        <v>3955</v>
      </c>
      <c r="T1151" t="s">
        <v>4088</v>
      </c>
      <c r="V1151" t="s">
        <v>2296</v>
      </c>
      <c r="W1151" t="s">
        <v>4324</v>
      </c>
      <c r="X1151" s="7" t="s">
        <v>2368</v>
      </c>
      <c r="AA1151" s="7" t="s">
        <v>5145</v>
      </c>
      <c r="AB1151" s="7" t="s">
        <v>5146</v>
      </c>
      <c r="AC1151" s="7"/>
      <c r="AJ1151" t="s">
        <v>5314</v>
      </c>
    </row>
    <row r="1152" spans="1:36" ht="34" hidden="1" x14ac:dyDescent="0.2">
      <c r="A1152" t="s">
        <v>44</v>
      </c>
      <c r="B1152" t="s">
        <v>52</v>
      </c>
      <c r="C1152">
        <v>44404</v>
      </c>
      <c r="D1152">
        <v>14</v>
      </c>
      <c r="E1152" t="s">
        <v>43</v>
      </c>
      <c r="F1152" t="s">
        <v>342</v>
      </c>
      <c r="G1152" t="s">
        <v>343</v>
      </c>
      <c r="I1152">
        <v>32354475</v>
      </c>
      <c r="J1152" t="s">
        <v>2309</v>
      </c>
      <c r="K1152" t="s">
        <v>2418</v>
      </c>
      <c r="M1152" t="s">
        <v>2928</v>
      </c>
      <c r="N1152" t="s">
        <v>2993</v>
      </c>
      <c r="O1152" s="4">
        <v>44406</v>
      </c>
      <c r="P1152" s="6">
        <f t="shared" si="34"/>
        <v>2</v>
      </c>
      <c r="Q1152" s="5">
        <f t="shared" si="35"/>
        <v>6.6666666666666666E-2</v>
      </c>
      <c r="R1152">
        <v>3147642220</v>
      </c>
      <c r="S1152" t="s">
        <v>3637</v>
      </c>
      <c r="T1152" t="s">
        <v>4085</v>
      </c>
      <c r="V1152" t="s">
        <v>4085</v>
      </c>
      <c r="W1152" t="s">
        <v>4323</v>
      </c>
      <c r="X1152" s="7" t="s">
        <v>2047</v>
      </c>
      <c r="AA1152" s="7" t="s">
        <v>5142</v>
      </c>
      <c r="AB1152" s="7" t="s">
        <v>4992</v>
      </c>
      <c r="AC1152" s="7"/>
      <c r="AJ1152" t="s">
        <v>5315</v>
      </c>
    </row>
    <row r="1153" spans="1:36" ht="34" hidden="1" x14ac:dyDescent="0.2">
      <c r="A1153" t="s">
        <v>37</v>
      </c>
      <c r="B1153" t="s">
        <v>52</v>
      </c>
      <c r="C1153">
        <v>44404</v>
      </c>
      <c r="D1153">
        <v>17</v>
      </c>
      <c r="E1153" t="s">
        <v>39</v>
      </c>
      <c r="F1153" t="s">
        <v>344</v>
      </c>
      <c r="G1153" t="s">
        <v>345</v>
      </c>
      <c r="I1153">
        <v>30420423</v>
      </c>
      <c r="J1153" t="s">
        <v>2310</v>
      </c>
      <c r="K1153" t="s">
        <v>2418</v>
      </c>
      <c r="M1153" t="s">
        <v>2928</v>
      </c>
      <c r="N1153" t="s">
        <v>3018</v>
      </c>
      <c r="O1153" s="4">
        <v>44406</v>
      </c>
      <c r="P1153" s="6">
        <f t="shared" si="34"/>
        <v>2</v>
      </c>
      <c r="Q1153" s="5">
        <f t="shared" si="35"/>
        <v>6.6666666666666666E-2</v>
      </c>
      <c r="R1153" t="s">
        <v>1506</v>
      </c>
      <c r="S1153" t="s">
        <v>3637</v>
      </c>
      <c r="T1153" t="s">
        <v>4085</v>
      </c>
      <c r="V1153" t="s">
        <v>4085</v>
      </c>
      <c r="W1153" t="s">
        <v>4325</v>
      </c>
      <c r="X1153" s="7" t="s">
        <v>2047</v>
      </c>
      <c r="AA1153" s="7" t="s">
        <v>4931</v>
      </c>
      <c r="AB1153" s="7" t="s">
        <v>5030</v>
      </c>
      <c r="AC1153" s="7"/>
      <c r="AG1153" t="s">
        <v>4088</v>
      </c>
      <c r="AH1153" t="s">
        <v>4088</v>
      </c>
      <c r="AJ1153" t="s">
        <v>5315</v>
      </c>
    </row>
    <row r="1154" spans="1:36" ht="34" hidden="1" x14ac:dyDescent="0.2">
      <c r="A1154" t="s">
        <v>37</v>
      </c>
      <c r="B1154" t="s">
        <v>52</v>
      </c>
      <c r="C1154">
        <v>44328</v>
      </c>
      <c r="D1154">
        <v>17</v>
      </c>
      <c r="E1154" t="s">
        <v>39</v>
      </c>
      <c r="F1154" t="s">
        <v>346</v>
      </c>
      <c r="G1154" t="s">
        <v>347</v>
      </c>
      <c r="I1154" t="s">
        <v>1507</v>
      </c>
      <c r="J1154" t="s">
        <v>2155</v>
      </c>
      <c r="K1154" t="s">
        <v>2418</v>
      </c>
      <c r="M1154" t="s">
        <v>2928</v>
      </c>
      <c r="N1154" t="s">
        <v>2993</v>
      </c>
      <c r="O1154" s="4">
        <v>44406</v>
      </c>
      <c r="P1154" s="6">
        <f t="shared" si="34"/>
        <v>78</v>
      </c>
      <c r="Q1154" s="5">
        <f t="shared" si="35"/>
        <v>2.6</v>
      </c>
      <c r="R1154" t="s">
        <v>1506</v>
      </c>
      <c r="S1154" t="s">
        <v>3637</v>
      </c>
      <c r="T1154" t="s">
        <v>4085</v>
      </c>
      <c r="V1154" t="s">
        <v>4085</v>
      </c>
      <c r="W1154" t="s">
        <v>4325</v>
      </c>
      <c r="X1154" s="7" t="s">
        <v>2368</v>
      </c>
      <c r="AA1154" s="7" t="s">
        <v>5142</v>
      </c>
      <c r="AB1154" s="7" t="s">
        <v>5147</v>
      </c>
      <c r="AC1154" s="7"/>
      <c r="AG1154" t="s">
        <v>4088</v>
      </c>
      <c r="AH1154" t="s">
        <v>4088</v>
      </c>
      <c r="AJ1154" t="s">
        <v>5315</v>
      </c>
    </row>
    <row r="1155" spans="1:36" ht="34" hidden="1" x14ac:dyDescent="0.2">
      <c r="A1155" t="s">
        <v>37</v>
      </c>
      <c r="B1155" t="s">
        <v>52</v>
      </c>
      <c r="C1155">
        <v>44405</v>
      </c>
      <c r="D1155">
        <v>16</v>
      </c>
      <c r="E1155" t="s">
        <v>39</v>
      </c>
      <c r="F1155" t="s">
        <v>348</v>
      </c>
      <c r="G1155" t="s">
        <v>349</v>
      </c>
      <c r="I1155">
        <v>31322037</v>
      </c>
      <c r="J1155" t="s">
        <v>2192</v>
      </c>
      <c r="K1155" t="s">
        <v>2418</v>
      </c>
      <c r="M1155" t="s">
        <v>2928</v>
      </c>
      <c r="N1155" t="s">
        <v>3036</v>
      </c>
      <c r="O1155" s="4">
        <v>44406</v>
      </c>
      <c r="P1155" s="6">
        <f t="shared" ref="P1155:P1218" si="36">O1155-C1155</f>
        <v>1</v>
      </c>
      <c r="Q1155" s="5">
        <f t="shared" ref="Q1155:Q1218" si="37">P1155/30</f>
        <v>3.3333333333333333E-2</v>
      </c>
      <c r="R1155">
        <f>51938373956</f>
        <v>51938373956</v>
      </c>
      <c r="S1155" t="s">
        <v>3637</v>
      </c>
      <c r="T1155" t="s">
        <v>4085</v>
      </c>
      <c r="V1155" t="s">
        <v>4085</v>
      </c>
      <c r="W1155" t="s">
        <v>4325</v>
      </c>
      <c r="X1155" s="7" t="s">
        <v>4482</v>
      </c>
      <c r="AA1155" s="7" t="s">
        <v>5142</v>
      </c>
      <c r="AB1155" s="7" t="s">
        <v>4992</v>
      </c>
      <c r="AC1155" s="7"/>
      <c r="AG1155" t="s">
        <v>4088</v>
      </c>
      <c r="AH1155" t="s">
        <v>4088</v>
      </c>
      <c r="AJ1155" t="s">
        <v>5315</v>
      </c>
    </row>
    <row r="1156" spans="1:36" ht="51" hidden="1" x14ac:dyDescent="0.2">
      <c r="A1156" t="s">
        <v>37</v>
      </c>
      <c r="B1156" t="s">
        <v>52</v>
      </c>
      <c r="C1156">
        <v>43685</v>
      </c>
      <c r="D1156">
        <v>16</v>
      </c>
      <c r="E1156" t="s">
        <v>43</v>
      </c>
      <c r="F1156" t="s">
        <v>350</v>
      </c>
      <c r="G1156" t="s">
        <v>232</v>
      </c>
      <c r="I1156">
        <v>31260021</v>
      </c>
      <c r="J1156" t="s">
        <v>2311</v>
      </c>
      <c r="K1156" t="s">
        <v>2418</v>
      </c>
      <c r="M1156" t="s">
        <v>2928</v>
      </c>
      <c r="N1156" t="s">
        <v>3018</v>
      </c>
      <c r="O1156" s="4">
        <v>44406</v>
      </c>
      <c r="P1156" s="6">
        <f t="shared" si="36"/>
        <v>721</v>
      </c>
      <c r="Q1156" s="5">
        <f t="shared" si="37"/>
        <v>24.033333333333335</v>
      </c>
      <c r="R1156">
        <v>3143140624</v>
      </c>
      <c r="S1156" t="s">
        <v>3637</v>
      </c>
      <c r="T1156" t="s">
        <v>4085</v>
      </c>
      <c r="V1156" t="s">
        <v>4085</v>
      </c>
      <c r="W1156" t="s">
        <v>4323</v>
      </c>
      <c r="X1156" s="7" t="s">
        <v>4483</v>
      </c>
      <c r="AA1156" s="7" t="s">
        <v>4508</v>
      </c>
      <c r="AB1156" s="7" t="s">
        <v>5030</v>
      </c>
      <c r="AC1156" s="7"/>
      <c r="AG1156" t="s">
        <v>4088</v>
      </c>
      <c r="AJ1156" t="s">
        <v>5315</v>
      </c>
    </row>
    <row r="1157" spans="1:36" ht="34" hidden="1" x14ac:dyDescent="0.2">
      <c r="A1157" t="s">
        <v>44</v>
      </c>
      <c r="B1157" t="s">
        <v>52</v>
      </c>
      <c r="C1157">
        <v>44402</v>
      </c>
      <c r="D1157">
        <v>17</v>
      </c>
      <c r="E1157" t="s">
        <v>39</v>
      </c>
      <c r="F1157" t="s">
        <v>351</v>
      </c>
      <c r="G1157" t="s">
        <v>352</v>
      </c>
      <c r="I1157">
        <v>30690036</v>
      </c>
      <c r="J1157" t="s">
        <v>2312</v>
      </c>
      <c r="K1157" t="s">
        <v>2418</v>
      </c>
      <c r="M1157" t="s">
        <v>2928</v>
      </c>
      <c r="N1157" t="s">
        <v>3018</v>
      </c>
      <c r="O1157" s="4">
        <v>44406</v>
      </c>
      <c r="P1157" s="6">
        <f t="shared" si="36"/>
        <v>4</v>
      </c>
      <c r="Q1157" s="5">
        <f t="shared" si="37"/>
        <v>0.13333333333333333</v>
      </c>
      <c r="R1157">
        <v>4160728953</v>
      </c>
      <c r="S1157" t="s">
        <v>3637</v>
      </c>
      <c r="T1157" t="s">
        <v>4085</v>
      </c>
      <c r="V1157" t="s">
        <v>4085</v>
      </c>
      <c r="W1157" t="s">
        <v>4325</v>
      </c>
      <c r="X1157" s="7" t="s">
        <v>2926</v>
      </c>
      <c r="AA1157" s="7" t="s">
        <v>4931</v>
      </c>
      <c r="AB1157" s="7" t="s">
        <v>5030</v>
      </c>
      <c r="AC1157" s="7"/>
      <c r="AG1157" t="s">
        <v>4088</v>
      </c>
      <c r="AH1157" t="s">
        <v>4088</v>
      </c>
      <c r="AJ1157" t="s">
        <v>5315</v>
      </c>
    </row>
    <row r="1158" spans="1:36" ht="51" hidden="1" x14ac:dyDescent="0.2">
      <c r="A1158" t="s">
        <v>37</v>
      </c>
      <c r="B1158" t="s">
        <v>52</v>
      </c>
      <c r="C1158">
        <v>44386</v>
      </c>
      <c r="D1158">
        <v>17</v>
      </c>
      <c r="E1158" t="s">
        <v>39</v>
      </c>
      <c r="F1158" t="s">
        <v>353</v>
      </c>
      <c r="G1158" t="s">
        <v>354</v>
      </c>
      <c r="I1158">
        <v>31179656</v>
      </c>
      <c r="J1158" t="s">
        <v>1812</v>
      </c>
      <c r="K1158" t="s">
        <v>2806</v>
      </c>
      <c r="M1158" t="s">
        <v>2935</v>
      </c>
      <c r="N1158" t="s">
        <v>3018</v>
      </c>
      <c r="O1158" s="4">
        <v>44393</v>
      </c>
      <c r="P1158" s="6">
        <f t="shared" si="36"/>
        <v>7</v>
      </c>
      <c r="Q1158" s="5">
        <f t="shared" si="37"/>
        <v>0.23333333333333334</v>
      </c>
      <c r="R1158" t="s">
        <v>1506</v>
      </c>
      <c r="S1158" t="s">
        <v>3956</v>
      </c>
      <c r="T1158" t="s">
        <v>4085</v>
      </c>
      <c r="V1158" t="s">
        <v>4085</v>
      </c>
      <c r="X1158" s="7" t="s">
        <v>2046</v>
      </c>
      <c r="AA1158" s="7" t="s">
        <v>4512</v>
      </c>
      <c r="AB1158" s="7" t="s">
        <v>5085</v>
      </c>
      <c r="AC1158" s="7"/>
      <c r="AG1158" t="s">
        <v>4088</v>
      </c>
      <c r="AJ1158" t="s">
        <v>5315</v>
      </c>
    </row>
    <row r="1159" spans="1:36" ht="51" hidden="1" x14ac:dyDescent="0.2">
      <c r="A1159" t="s">
        <v>37</v>
      </c>
      <c r="B1159" t="s">
        <v>52</v>
      </c>
      <c r="C1159">
        <v>44375</v>
      </c>
      <c r="D1159">
        <v>15</v>
      </c>
      <c r="E1159" t="s">
        <v>43</v>
      </c>
      <c r="F1159" t="s">
        <v>355</v>
      </c>
      <c r="G1159" t="s">
        <v>356</v>
      </c>
      <c r="I1159">
        <v>32045723</v>
      </c>
      <c r="J1159" t="s">
        <v>1812</v>
      </c>
      <c r="K1159" t="s">
        <v>2418</v>
      </c>
      <c r="M1159" t="s">
        <v>2928</v>
      </c>
      <c r="N1159" t="s">
        <v>3018</v>
      </c>
      <c r="O1159" s="4">
        <v>44378</v>
      </c>
      <c r="P1159" s="6">
        <f t="shared" si="36"/>
        <v>3</v>
      </c>
      <c r="Q1159" s="5">
        <f t="shared" si="37"/>
        <v>0.1</v>
      </c>
      <c r="R1159" t="s">
        <v>1506</v>
      </c>
      <c r="S1159" t="s">
        <v>3956</v>
      </c>
      <c r="T1159" t="s">
        <v>4085</v>
      </c>
      <c r="V1159" t="s">
        <v>4085</v>
      </c>
      <c r="X1159" s="7" t="s">
        <v>4484</v>
      </c>
      <c r="AA1159" s="7" t="s">
        <v>4512</v>
      </c>
      <c r="AB1159" s="7" t="s">
        <v>5085</v>
      </c>
      <c r="AC1159" s="7"/>
      <c r="AG1159" t="s">
        <v>4088</v>
      </c>
      <c r="AJ1159" t="s">
        <v>5315</v>
      </c>
    </row>
    <row r="1160" spans="1:36" ht="51" hidden="1" x14ac:dyDescent="0.2">
      <c r="A1160" t="s">
        <v>44</v>
      </c>
      <c r="B1160" t="s">
        <v>52</v>
      </c>
      <c r="C1160">
        <v>44376</v>
      </c>
      <c r="D1160">
        <v>13</v>
      </c>
      <c r="E1160" t="s">
        <v>43</v>
      </c>
      <c r="F1160" t="s">
        <v>357</v>
      </c>
      <c r="G1160" t="s">
        <v>358</v>
      </c>
      <c r="I1160">
        <v>32983029</v>
      </c>
      <c r="J1160" t="s">
        <v>1812</v>
      </c>
      <c r="K1160" t="s">
        <v>2418</v>
      </c>
      <c r="M1160" t="s">
        <v>2928</v>
      </c>
      <c r="N1160" t="s">
        <v>3018</v>
      </c>
      <c r="O1160" s="4">
        <v>44378</v>
      </c>
      <c r="P1160" s="6">
        <f t="shared" si="36"/>
        <v>2</v>
      </c>
      <c r="Q1160" s="5">
        <f t="shared" si="37"/>
        <v>6.6666666666666666E-2</v>
      </c>
      <c r="R1160" t="s">
        <v>1506</v>
      </c>
      <c r="S1160" t="s">
        <v>3956</v>
      </c>
      <c r="T1160" t="s">
        <v>4085</v>
      </c>
      <c r="V1160" t="s">
        <v>4085</v>
      </c>
      <c r="X1160" s="7" t="s">
        <v>4471</v>
      </c>
      <c r="AA1160" s="7" t="s">
        <v>4512</v>
      </c>
      <c r="AB1160" s="7" t="s">
        <v>5085</v>
      </c>
      <c r="AC1160" s="7"/>
      <c r="AG1160" t="s">
        <v>4088</v>
      </c>
      <c r="AJ1160" t="s">
        <v>5315</v>
      </c>
    </row>
    <row r="1161" spans="1:36" ht="51" hidden="1" x14ac:dyDescent="0.2">
      <c r="A1161" t="s">
        <v>37</v>
      </c>
      <c r="B1161" t="s">
        <v>52</v>
      </c>
      <c r="C1161">
        <v>44375</v>
      </c>
      <c r="D1161">
        <v>16</v>
      </c>
      <c r="E1161" t="s">
        <v>43</v>
      </c>
      <c r="F1161" t="s">
        <v>359</v>
      </c>
      <c r="G1161" t="s">
        <v>360</v>
      </c>
      <c r="I1161">
        <v>31000920</v>
      </c>
      <c r="J1161" t="s">
        <v>1812</v>
      </c>
      <c r="K1161" t="s">
        <v>2418</v>
      </c>
      <c r="M1161" t="s">
        <v>2928</v>
      </c>
      <c r="N1161" t="s">
        <v>3018</v>
      </c>
      <c r="O1161" s="4">
        <v>44378</v>
      </c>
      <c r="P1161" s="6">
        <f t="shared" si="36"/>
        <v>3</v>
      </c>
      <c r="Q1161" s="5">
        <f t="shared" si="37"/>
        <v>0.1</v>
      </c>
      <c r="R1161" t="s">
        <v>1506</v>
      </c>
      <c r="S1161" t="s">
        <v>3956</v>
      </c>
      <c r="T1161" t="s">
        <v>4085</v>
      </c>
      <c r="V1161" t="s">
        <v>4085</v>
      </c>
      <c r="X1161" s="7" t="s">
        <v>4471</v>
      </c>
      <c r="AA1161" s="7" t="s">
        <v>4512</v>
      </c>
      <c r="AB1161" s="7" t="s">
        <v>5085</v>
      </c>
      <c r="AC1161" s="7"/>
      <c r="AG1161" t="s">
        <v>4088</v>
      </c>
      <c r="AJ1161" t="s">
        <v>5315</v>
      </c>
    </row>
    <row r="1162" spans="1:36" ht="51" hidden="1" x14ac:dyDescent="0.2">
      <c r="A1162" t="s">
        <v>37</v>
      </c>
      <c r="B1162" t="s">
        <v>52</v>
      </c>
      <c r="C1162">
        <v>44377</v>
      </c>
      <c r="D1162">
        <v>17</v>
      </c>
      <c r="E1162" t="s">
        <v>39</v>
      </c>
      <c r="F1162" t="s">
        <v>361</v>
      </c>
      <c r="G1162" t="s">
        <v>362</v>
      </c>
      <c r="I1162">
        <v>32305321</v>
      </c>
      <c r="J1162" t="s">
        <v>1812</v>
      </c>
      <c r="K1162" t="s">
        <v>2418</v>
      </c>
      <c r="M1162" t="s">
        <v>2928</v>
      </c>
      <c r="N1162" t="s">
        <v>3018</v>
      </c>
      <c r="O1162" s="4">
        <v>44378</v>
      </c>
      <c r="P1162" s="6">
        <f t="shared" si="36"/>
        <v>1</v>
      </c>
      <c r="Q1162" s="5">
        <f t="shared" si="37"/>
        <v>3.3333333333333333E-2</v>
      </c>
      <c r="R1162">
        <v>4169403816</v>
      </c>
      <c r="S1162" t="s">
        <v>3956</v>
      </c>
      <c r="T1162" t="s">
        <v>4085</v>
      </c>
      <c r="V1162" t="s">
        <v>4085</v>
      </c>
      <c r="X1162" s="7" t="s">
        <v>4471</v>
      </c>
      <c r="AA1162" s="7" t="s">
        <v>4512</v>
      </c>
      <c r="AB1162" s="7" t="s">
        <v>5085</v>
      </c>
      <c r="AC1162" s="7"/>
      <c r="AG1162" t="s">
        <v>4088</v>
      </c>
      <c r="AJ1162" t="s">
        <v>5315</v>
      </c>
    </row>
    <row r="1163" spans="1:36" ht="51" hidden="1" x14ac:dyDescent="0.2">
      <c r="A1163" t="s">
        <v>37</v>
      </c>
      <c r="B1163" t="s">
        <v>52</v>
      </c>
      <c r="C1163">
        <v>44376</v>
      </c>
      <c r="D1163">
        <v>15</v>
      </c>
      <c r="E1163" t="s">
        <v>39</v>
      </c>
      <c r="F1163" t="s">
        <v>363</v>
      </c>
      <c r="G1163" t="s">
        <v>364</v>
      </c>
      <c r="I1163">
        <v>33550726</v>
      </c>
      <c r="J1163" t="s">
        <v>1812</v>
      </c>
      <c r="K1163" t="s">
        <v>2418</v>
      </c>
      <c r="M1163" t="s">
        <v>2928</v>
      </c>
      <c r="N1163" t="s">
        <v>3018</v>
      </c>
      <c r="O1163" s="4">
        <v>44378</v>
      </c>
      <c r="P1163" s="6">
        <f t="shared" si="36"/>
        <v>2</v>
      </c>
      <c r="Q1163" s="5">
        <f t="shared" si="37"/>
        <v>6.6666666666666666E-2</v>
      </c>
      <c r="R1163">
        <v>426360781</v>
      </c>
      <c r="S1163" t="s">
        <v>3956</v>
      </c>
      <c r="T1163" t="s">
        <v>4085</v>
      </c>
      <c r="V1163" t="s">
        <v>4085</v>
      </c>
      <c r="X1163" s="7" t="s">
        <v>4471</v>
      </c>
      <c r="AA1163" s="7" t="s">
        <v>4512</v>
      </c>
      <c r="AB1163" s="7" t="s">
        <v>5085</v>
      </c>
      <c r="AC1163" s="7"/>
      <c r="AG1163" t="s">
        <v>4088</v>
      </c>
      <c r="AJ1163" t="s">
        <v>5315</v>
      </c>
    </row>
    <row r="1164" spans="1:36" ht="51" hidden="1" x14ac:dyDescent="0.2">
      <c r="A1164" t="s">
        <v>37</v>
      </c>
      <c r="B1164" t="s">
        <v>52</v>
      </c>
      <c r="C1164">
        <v>44377</v>
      </c>
      <c r="D1164">
        <v>16</v>
      </c>
      <c r="E1164" t="s">
        <v>39</v>
      </c>
      <c r="F1164" t="s">
        <v>361</v>
      </c>
      <c r="G1164" t="s">
        <v>365</v>
      </c>
      <c r="I1164">
        <v>33735336</v>
      </c>
      <c r="J1164" t="s">
        <v>1812</v>
      </c>
      <c r="K1164" t="s">
        <v>2418</v>
      </c>
      <c r="M1164" t="s">
        <v>2928</v>
      </c>
      <c r="N1164" t="s">
        <v>3018</v>
      </c>
      <c r="O1164" s="4">
        <v>44378</v>
      </c>
      <c r="P1164" s="6">
        <f t="shared" si="36"/>
        <v>1</v>
      </c>
      <c r="Q1164" s="5">
        <f t="shared" si="37"/>
        <v>3.3333333333333333E-2</v>
      </c>
      <c r="R1164">
        <v>3106982864</v>
      </c>
      <c r="S1164" t="s">
        <v>3956</v>
      </c>
      <c r="T1164" t="s">
        <v>4085</v>
      </c>
      <c r="V1164" t="s">
        <v>4085</v>
      </c>
      <c r="X1164" s="7" t="s">
        <v>4471</v>
      </c>
      <c r="AA1164" s="7" t="s">
        <v>4512</v>
      </c>
      <c r="AB1164" s="7" t="s">
        <v>5085</v>
      </c>
      <c r="AC1164" s="7"/>
      <c r="AG1164" t="s">
        <v>4088</v>
      </c>
      <c r="AJ1164" t="s">
        <v>5315</v>
      </c>
    </row>
    <row r="1165" spans="1:36" ht="51" hidden="1" x14ac:dyDescent="0.2">
      <c r="A1165" t="s">
        <v>37</v>
      </c>
      <c r="B1165" t="s">
        <v>52</v>
      </c>
      <c r="C1165">
        <v>44375</v>
      </c>
      <c r="D1165">
        <v>15</v>
      </c>
      <c r="E1165" t="s">
        <v>43</v>
      </c>
      <c r="F1165" t="s">
        <v>366</v>
      </c>
      <c r="G1165" t="s">
        <v>367</v>
      </c>
      <c r="I1165">
        <v>30048230</v>
      </c>
      <c r="J1165" t="s">
        <v>1812</v>
      </c>
      <c r="K1165" t="s">
        <v>2418</v>
      </c>
      <c r="M1165" t="s">
        <v>2928</v>
      </c>
      <c r="N1165" t="s">
        <v>3018</v>
      </c>
      <c r="O1165" s="4">
        <v>44378</v>
      </c>
      <c r="P1165" s="6">
        <f t="shared" si="36"/>
        <v>3</v>
      </c>
      <c r="Q1165" s="5">
        <f t="shared" si="37"/>
        <v>0.1</v>
      </c>
      <c r="R1165">
        <v>3046202334</v>
      </c>
      <c r="S1165" t="s">
        <v>3956</v>
      </c>
      <c r="T1165" t="s">
        <v>4085</v>
      </c>
      <c r="V1165" t="s">
        <v>4085</v>
      </c>
      <c r="X1165" s="7" t="s">
        <v>4471</v>
      </c>
      <c r="AA1165" s="7" t="s">
        <v>4512</v>
      </c>
      <c r="AB1165" s="7" t="s">
        <v>5085</v>
      </c>
      <c r="AC1165" s="7"/>
      <c r="AG1165" t="s">
        <v>4088</v>
      </c>
      <c r="AJ1165" t="s">
        <v>5315</v>
      </c>
    </row>
    <row r="1166" spans="1:36" ht="51" hidden="1" x14ac:dyDescent="0.2">
      <c r="A1166" t="s">
        <v>37</v>
      </c>
      <c r="B1166" t="s">
        <v>52</v>
      </c>
      <c r="C1166">
        <v>44377</v>
      </c>
      <c r="D1166">
        <v>17</v>
      </c>
      <c r="E1166" t="s">
        <v>39</v>
      </c>
      <c r="F1166" t="s">
        <v>368</v>
      </c>
      <c r="G1166" t="s">
        <v>144</v>
      </c>
      <c r="I1166">
        <v>30388647</v>
      </c>
      <c r="J1166" t="s">
        <v>1812</v>
      </c>
      <c r="K1166" t="s">
        <v>2418</v>
      </c>
      <c r="M1166" t="s">
        <v>2928</v>
      </c>
      <c r="N1166" t="s">
        <v>3018</v>
      </c>
      <c r="O1166" s="4">
        <v>44378</v>
      </c>
      <c r="P1166" s="6">
        <f t="shared" si="36"/>
        <v>1</v>
      </c>
      <c r="Q1166" s="5">
        <f t="shared" si="37"/>
        <v>3.3333333333333333E-2</v>
      </c>
      <c r="R1166" t="s">
        <v>1506</v>
      </c>
      <c r="S1166" t="s">
        <v>3956</v>
      </c>
      <c r="T1166" t="s">
        <v>4085</v>
      </c>
      <c r="V1166" t="s">
        <v>4085</v>
      </c>
      <c r="X1166" s="7" t="s">
        <v>4471</v>
      </c>
      <c r="AA1166" s="7" t="s">
        <v>4512</v>
      </c>
      <c r="AB1166" s="7" t="s">
        <v>5085</v>
      </c>
      <c r="AC1166" s="7"/>
      <c r="AG1166" t="s">
        <v>4088</v>
      </c>
      <c r="AJ1166" t="s">
        <v>5315</v>
      </c>
    </row>
    <row r="1167" spans="1:36" ht="51" hidden="1" x14ac:dyDescent="0.2">
      <c r="A1167" t="s">
        <v>37</v>
      </c>
      <c r="B1167" t="s">
        <v>52</v>
      </c>
      <c r="C1167">
        <v>44376</v>
      </c>
      <c r="D1167">
        <v>18</v>
      </c>
      <c r="E1167" t="s">
        <v>43</v>
      </c>
      <c r="F1167" t="s">
        <v>369</v>
      </c>
      <c r="G1167" t="s">
        <v>370</v>
      </c>
      <c r="I1167">
        <v>30669017</v>
      </c>
      <c r="J1167" t="s">
        <v>1812</v>
      </c>
      <c r="K1167" t="s">
        <v>2418</v>
      </c>
      <c r="M1167" t="s">
        <v>2928</v>
      </c>
      <c r="N1167" t="s">
        <v>3018</v>
      </c>
      <c r="O1167" s="4">
        <v>44379</v>
      </c>
      <c r="P1167" s="6">
        <f t="shared" si="36"/>
        <v>3</v>
      </c>
      <c r="Q1167" s="5">
        <f t="shared" si="37"/>
        <v>0.1</v>
      </c>
      <c r="R1167" t="s">
        <v>1506</v>
      </c>
      <c r="S1167" t="s">
        <v>3956</v>
      </c>
      <c r="T1167" t="s">
        <v>4085</v>
      </c>
      <c r="V1167" t="s">
        <v>4085</v>
      </c>
      <c r="X1167" s="7" t="s">
        <v>4485</v>
      </c>
      <c r="AA1167" s="7" t="s">
        <v>4512</v>
      </c>
      <c r="AB1167" s="7" t="s">
        <v>5085</v>
      </c>
      <c r="AC1167" s="7"/>
      <c r="AG1167" t="s">
        <v>4088</v>
      </c>
      <c r="AJ1167" t="s">
        <v>5315</v>
      </c>
    </row>
    <row r="1168" spans="1:36" ht="51" hidden="1" x14ac:dyDescent="0.2">
      <c r="A1168" t="s">
        <v>44</v>
      </c>
      <c r="B1168" t="s">
        <v>52</v>
      </c>
      <c r="C1168">
        <v>44380</v>
      </c>
      <c r="D1168">
        <v>16</v>
      </c>
      <c r="E1168" t="s">
        <v>39</v>
      </c>
      <c r="F1168" t="s">
        <v>371</v>
      </c>
      <c r="G1168" t="s">
        <v>372</v>
      </c>
      <c r="I1168">
        <v>32530191</v>
      </c>
      <c r="J1168" t="s">
        <v>1812</v>
      </c>
      <c r="K1168" t="s">
        <v>2418</v>
      </c>
      <c r="M1168" t="s">
        <v>2928</v>
      </c>
      <c r="N1168" t="s">
        <v>3018</v>
      </c>
      <c r="O1168" s="4">
        <v>44383</v>
      </c>
      <c r="P1168" s="6">
        <f t="shared" si="36"/>
        <v>3</v>
      </c>
      <c r="Q1168" s="5">
        <f t="shared" si="37"/>
        <v>0.1</v>
      </c>
      <c r="R1168" t="s">
        <v>1506</v>
      </c>
      <c r="S1168" t="s">
        <v>3956</v>
      </c>
      <c r="T1168" t="s">
        <v>4085</v>
      </c>
      <c r="V1168" t="s">
        <v>4085</v>
      </c>
      <c r="X1168" s="7" t="s">
        <v>4471</v>
      </c>
      <c r="AA1168" s="7" t="s">
        <v>4512</v>
      </c>
      <c r="AB1168" s="7" t="s">
        <v>5085</v>
      </c>
      <c r="AC1168" s="7"/>
      <c r="AG1168" t="s">
        <v>4088</v>
      </c>
      <c r="AJ1168" t="s">
        <v>5315</v>
      </c>
    </row>
    <row r="1169" spans="1:36" ht="51" hidden="1" x14ac:dyDescent="0.2">
      <c r="A1169" t="s">
        <v>44</v>
      </c>
      <c r="B1169" t="s">
        <v>52</v>
      </c>
      <c r="C1169">
        <v>44382</v>
      </c>
      <c r="D1169">
        <v>15</v>
      </c>
      <c r="E1169" t="s">
        <v>43</v>
      </c>
      <c r="F1169" t="s">
        <v>373</v>
      </c>
      <c r="G1169" t="s">
        <v>374</v>
      </c>
      <c r="I1169">
        <v>31421093</v>
      </c>
      <c r="J1169" t="s">
        <v>1812</v>
      </c>
      <c r="K1169" t="s">
        <v>2418</v>
      </c>
      <c r="M1169" t="s">
        <v>2928</v>
      </c>
      <c r="N1169" t="s">
        <v>3018</v>
      </c>
      <c r="O1169" s="4">
        <v>44384</v>
      </c>
      <c r="P1169" s="6">
        <f t="shared" si="36"/>
        <v>2</v>
      </c>
      <c r="Q1169" s="5">
        <f t="shared" si="37"/>
        <v>6.6666666666666666E-2</v>
      </c>
      <c r="R1169" t="s">
        <v>1506</v>
      </c>
      <c r="S1169" t="s">
        <v>3956</v>
      </c>
      <c r="T1169" t="s">
        <v>4085</v>
      </c>
      <c r="V1169" t="s">
        <v>4085</v>
      </c>
      <c r="X1169" s="7" t="s">
        <v>4471</v>
      </c>
      <c r="AA1169" s="7" t="s">
        <v>4512</v>
      </c>
      <c r="AB1169" s="7" t="s">
        <v>5085</v>
      </c>
      <c r="AC1169" s="7"/>
      <c r="AG1169" t="s">
        <v>4088</v>
      </c>
      <c r="AJ1169" t="s">
        <v>5315</v>
      </c>
    </row>
    <row r="1170" spans="1:36" ht="51" hidden="1" x14ac:dyDescent="0.2">
      <c r="A1170" t="s">
        <v>37</v>
      </c>
      <c r="B1170" t="s">
        <v>52</v>
      </c>
      <c r="C1170">
        <v>44383</v>
      </c>
      <c r="D1170">
        <v>17</v>
      </c>
      <c r="E1170" t="s">
        <v>39</v>
      </c>
      <c r="F1170" t="s">
        <v>375</v>
      </c>
      <c r="G1170" t="s">
        <v>376</v>
      </c>
      <c r="I1170">
        <v>31845599</v>
      </c>
      <c r="J1170" t="s">
        <v>1812</v>
      </c>
      <c r="K1170" t="s">
        <v>2418</v>
      </c>
      <c r="M1170" t="s">
        <v>2928</v>
      </c>
      <c r="N1170" t="s">
        <v>3018</v>
      </c>
      <c r="O1170" s="4">
        <v>44384</v>
      </c>
      <c r="P1170" s="6">
        <f t="shared" si="36"/>
        <v>1</v>
      </c>
      <c r="Q1170" s="5">
        <f t="shared" si="37"/>
        <v>3.3333333333333333E-2</v>
      </c>
      <c r="R1170" t="s">
        <v>1506</v>
      </c>
      <c r="S1170" t="s">
        <v>3956</v>
      </c>
      <c r="T1170" t="s">
        <v>4085</v>
      </c>
      <c r="V1170" t="s">
        <v>4085</v>
      </c>
      <c r="X1170" s="7" t="s">
        <v>4471</v>
      </c>
      <c r="AA1170" s="7" t="s">
        <v>4512</v>
      </c>
      <c r="AB1170" s="7" t="s">
        <v>5085</v>
      </c>
      <c r="AC1170" s="7"/>
      <c r="AG1170" t="s">
        <v>4088</v>
      </c>
      <c r="AJ1170" t="s">
        <v>5315</v>
      </c>
    </row>
    <row r="1171" spans="1:36" ht="51" hidden="1" x14ac:dyDescent="0.2">
      <c r="A1171" t="s">
        <v>37</v>
      </c>
      <c r="B1171" t="s">
        <v>52</v>
      </c>
      <c r="C1171">
        <v>44382</v>
      </c>
      <c r="D1171">
        <v>16</v>
      </c>
      <c r="E1171" t="s">
        <v>39</v>
      </c>
      <c r="F1171" t="s">
        <v>377</v>
      </c>
      <c r="G1171" t="s">
        <v>378</v>
      </c>
      <c r="I1171">
        <v>31166310</v>
      </c>
      <c r="J1171" t="s">
        <v>1812</v>
      </c>
      <c r="K1171" t="s">
        <v>2418</v>
      </c>
      <c r="M1171" t="s">
        <v>2928</v>
      </c>
      <c r="N1171" t="s">
        <v>3018</v>
      </c>
      <c r="O1171" s="4">
        <v>44384</v>
      </c>
      <c r="P1171" s="6">
        <f t="shared" si="36"/>
        <v>2</v>
      </c>
      <c r="Q1171" s="5">
        <f t="shared" si="37"/>
        <v>6.6666666666666666E-2</v>
      </c>
      <c r="R1171" t="s">
        <v>1506</v>
      </c>
      <c r="S1171" t="s">
        <v>3956</v>
      </c>
      <c r="T1171" t="s">
        <v>4085</v>
      </c>
      <c r="V1171" t="s">
        <v>4085</v>
      </c>
      <c r="X1171" s="7" t="s">
        <v>4471</v>
      </c>
      <c r="AA1171" s="7" t="s">
        <v>4512</v>
      </c>
      <c r="AB1171" s="7" t="s">
        <v>5085</v>
      </c>
      <c r="AC1171" s="7"/>
      <c r="AG1171" t="s">
        <v>4088</v>
      </c>
      <c r="AJ1171" t="s">
        <v>5315</v>
      </c>
    </row>
    <row r="1172" spans="1:36" ht="51" hidden="1" x14ac:dyDescent="0.2">
      <c r="A1172" t="s">
        <v>37</v>
      </c>
      <c r="B1172" t="s">
        <v>52</v>
      </c>
      <c r="C1172">
        <v>44383</v>
      </c>
      <c r="D1172">
        <v>16</v>
      </c>
      <c r="E1172" t="s">
        <v>39</v>
      </c>
      <c r="F1172" t="s">
        <v>379</v>
      </c>
      <c r="G1172" t="s">
        <v>380</v>
      </c>
      <c r="I1172">
        <v>31031509</v>
      </c>
      <c r="J1172" t="s">
        <v>1812</v>
      </c>
      <c r="K1172" t="s">
        <v>2418</v>
      </c>
      <c r="M1172" t="s">
        <v>2928</v>
      </c>
      <c r="N1172" t="s">
        <v>3018</v>
      </c>
      <c r="O1172" s="4">
        <v>44385</v>
      </c>
      <c r="P1172" s="6">
        <f t="shared" si="36"/>
        <v>2</v>
      </c>
      <c r="Q1172" s="5">
        <f t="shared" si="37"/>
        <v>6.6666666666666666E-2</v>
      </c>
      <c r="R1172" t="s">
        <v>1506</v>
      </c>
      <c r="S1172" t="s">
        <v>3956</v>
      </c>
      <c r="T1172" t="s">
        <v>4085</v>
      </c>
      <c r="V1172" t="s">
        <v>4085</v>
      </c>
      <c r="X1172" s="7" t="s">
        <v>4471</v>
      </c>
      <c r="AA1172" s="7" t="s">
        <v>4512</v>
      </c>
      <c r="AB1172" s="7" t="s">
        <v>5085</v>
      </c>
      <c r="AC1172" s="7"/>
      <c r="AG1172" t="s">
        <v>4088</v>
      </c>
      <c r="AJ1172" t="s">
        <v>5315</v>
      </c>
    </row>
    <row r="1173" spans="1:36" ht="51" hidden="1" x14ac:dyDescent="0.2">
      <c r="A1173" t="s">
        <v>37</v>
      </c>
      <c r="B1173" t="s">
        <v>52</v>
      </c>
      <c r="C1173">
        <v>44384</v>
      </c>
      <c r="D1173">
        <v>13</v>
      </c>
      <c r="E1173" t="s">
        <v>39</v>
      </c>
      <c r="F1173" t="s">
        <v>381</v>
      </c>
      <c r="G1173" t="s">
        <v>382</v>
      </c>
      <c r="I1173">
        <v>33964355</v>
      </c>
      <c r="J1173" t="s">
        <v>1812</v>
      </c>
      <c r="K1173" t="s">
        <v>2418</v>
      </c>
      <c r="M1173" t="s">
        <v>2928</v>
      </c>
      <c r="N1173" t="s">
        <v>3018</v>
      </c>
      <c r="O1173" s="4">
        <v>44386</v>
      </c>
      <c r="P1173" s="6">
        <f t="shared" si="36"/>
        <v>2</v>
      </c>
      <c r="Q1173" s="5">
        <f t="shared" si="37"/>
        <v>6.6666666666666666E-2</v>
      </c>
      <c r="R1173" t="s">
        <v>1506</v>
      </c>
      <c r="S1173" t="s">
        <v>3956</v>
      </c>
      <c r="T1173" t="s">
        <v>4085</v>
      </c>
      <c r="V1173" t="s">
        <v>4085</v>
      </c>
      <c r="X1173" s="7" t="s">
        <v>4471</v>
      </c>
      <c r="AA1173" s="7" t="s">
        <v>4512</v>
      </c>
      <c r="AB1173" s="7" t="s">
        <v>5085</v>
      </c>
      <c r="AC1173" s="7"/>
      <c r="AG1173" t="s">
        <v>4088</v>
      </c>
      <c r="AJ1173" t="s">
        <v>5315</v>
      </c>
    </row>
    <row r="1174" spans="1:36" ht="51" hidden="1" x14ac:dyDescent="0.2">
      <c r="A1174" t="s">
        <v>37</v>
      </c>
      <c r="B1174" t="s">
        <v>52</v>
      </c>
      <c r="C1174">
        <v>44385</v>
      </c>
      <c r="D1174">
        <v>17</v>
      </c>
      <c r="E1174" t="s">
        <v>39</v>
      </c>
      <c r="F1174" t="s">
        <v>383</v>
      </c>
      <c r="G1174" t="s">
        <v>384</v>
      </c>
      <c r="I1174">
        <v>31589353</v>
      </c>
      <c r="J1174" t="s">
        <v>1812</v>
      </c>
      <c r="K1174" t="s">
        <v>2418</v>
      </c>
      <c r="M1174" t="s">
        <v>2928</v>
      </c>
      <c r="N1174" t="s">
        <v>3018</v>
      </c>
      <c r="O1174" s="4">
        <v>44386</v>
      </c>
      <c r="P1174" s="6">
        <f t="shared" si="36"/>
        <v>1</v>
      </c>
      <c r="Q1174" s="5">
        <f t="shared" si="37"/>
        <v>3.3333333333333333E-2</v>
      </c>
      <c r="R1174" t="s">
        <v>1506</v>
      </c>
      <c r="S1174" t="s">
        <v>3956</v>
      </c>
      <c r="T1174" t="s">
        <v>4085</v>
      </c>
      <c r="V1174" t="s">
        <v>4085</v>
      </c>
      <c r="X1174" s="7" t="s">
        <v>4471</v>
      </c>
      <c r="AA1174" s="7" t="s">
        <v>4512</v>
      </c>
      <c r="AB1174" s="7" t="s">
        <v>5085</v>
      </c>
      <c r="AC1174" s="7"/>
      <c r="AG1174" t="s">
        <v>4088</v>
      </c>
      <c r="AJ1174" t="s">
        <v>5315</v>
      </c>
    </row>
    <row r="1175" spans="1:36" ht="51" hidden="1" x14ac:dyDescent="0.2">
      <c r="A1175" t="s">
        <v>37</v>
      </c>
      <c r="B1175" t="s">
        <v>52</v>
      </c>
      <c r="C1175">
        <v>44386</v>
      </c>
      <c r="D1175">
        <v>17</v>
      </c>
      <c r="E1175" t="s">
        <v>39</v>
      </c>
      <c r="F1175" t="s">
        <v>385</v>
      </c>
      <c r="G1175" t="s">
        <v>386</v>
      </c>
      <c r="I1175">
        <v>31658388</v>
      </c>
      <c r="J1175" t="s">
        <v>1812</v>
      </c>
      <c r="K1175" t="s">
        <v>2418</v>
      </c>
      <c r="M1175" t="s">
        <v>2928</v>
      </c>
      <c r="N1175" t="s">
        <v>3018</v>
      </c>
      <c r="O1175" s="4">
        <v>44387</v>
      </c>
      <c r="P1175" s="6">
        <f t="shared" si="36"/>
        <v>1</v>
      </c>
      <c r="Q1175" s="5">
        <f t="shared" si="37"/>
        <v>3.3333333333333333E-2</v>
      </c>
      <c r="R1175">
        <v>3980305119</v>
      </c>
      <c r="S1175" t="s">
        <v>3956</v>
      </c>
      <c r="T1175" t="s">
        <v>4085</v>
      </c>
      <c r="V1175" t="s">
        <v>4085</v>
      </c>
      <c r="X1175" s="7" t="s">
        <v>4486</v>
      </c>
      <c r="AA1175" s="7" t="s">
        <v>4512</v>
      </c>
      <c r="AB1175" s="7" t="s">
        <v>5085</v>
      </c>
      <c r="AC1175" s="7"/>
      <c r="AG1175" t="s">
        <v>4088</v>
      </c>
      <c r="AJ1175" t="s">
        <v>5315</v>
      </c>
    </row>
    <row r="1176" spans="1:36" ht="51" hidden="1" x14ac:dyDescent="0.2">
      <c r="A1176" t="s">
        <v>37</v>
      </c>
      <c r="B1176" t="s">
        <v>52</v>
      </c>
      <c r="C1176">
        <v>44389</v>
      </c>
      <c r="D1176">
        <v>17</v>
      </c>
      <c r="E1176" t="s">
        <v>43</v>
      </c>
      <c r="F1176" t="s">
        <v>387</v>
      </c>
      <c r="G1176" t="s">
        <v>388</v>
      </c>
      <c r="I1176">
        <v>31957764</v>
      </c>
      <c r="J1176" t="s">
        <v>1812</v>
      </c>
      <c r="K1176" t="s">
        <v>2418</v>
      </c>
      <c r="M1176" t="s">
        <v>2928</v>
      </c>
      <c r="N1176" t="s">
        <v>3018</v>
      </c>
      <c r="O1176" s="4">
        <v>44390</v>
      </c>
      <c r="P1176" s="6">
        <f t="shared" si="36"/>
        <v>1</v>
      </c>
      <c r="Q1176" s="5">
        <f t="shared" si="37"/>
        <v>3.3333333333333333E-2</v>
      </c>
      <c r="R1176" t="s">
        <v>1506</v>
      </c>
      <c r="S1176" t="s">
        <v>3956</v>
      </c>
      <c r="T1176" t="s">
        <v>4085</v>
      </c>
      <c r="V1176" t="s">
        <v>4085</v>
      </c>
      <c r="X1176" s="7" t="s">
        <v>4471</v>
      </c>
      <c r="AA1176" s="7" t="s">
        <v>4512</v>
      </c>
      <c r="AB1176" s="7" t="s">
        <v>5085</v>
      </c>
      <c r="AC1176" s="7"/>
      <c r="AF1176" t="s">
        <v>4088</v>
      </c>
      <c r="AG1176" t="s">
        <v>4088</v>
      </c>
      <c r="AJ1176" t="s">
        <v>5315</v>
      </c>
    </row>
    <row r="1177" spans="1:36" ht="51" hidden="1" x14ac:dyDescent="0.2">
      <c r="A1177" t="s">
        <v>37</v>
      </c>
      <c r="B1177" t="s">
        <v>52</v>
      </c>
      <c r="C1177">
        <v>44388</v>
      </c>
      <c r="D1177">
        <v>16</v>
      </c>
      <c r="E1177" t="s">
        <v>43</v>
      </c>
      <c r="F1177" t="s">
        <v>389</v>
      </c>
      <c r="G1177" t="s">
        <v>390</v>
      </c>
      <c r="I1177">
        <v>28773950</v>
      </c>
      <c r="J1177" t="s">
        <v>1812</v>
      </c>
      <c r="K1177" t="s">
        <v>2418</v>
      </c>
      <c r="M1177" t="s">
        <v>2928</v>
      </c>
      <c r="N1177" t="s">
        <v>3018</v>
      </c>
      <c r="O1177" s="4">
        <v>44391</v>
      </c>
      <c r="P1177" s="6">
        <f t="shared" si="36"/>
        <v>3</v>
      </c>
      <c r="Q1177" s="5">
        <f t="shared" si="37"/>
        <v>0.1</v>
      </c>
      <c r="R1177" t="s">
        <v>1506</v>
      </c>
      <c r="S1177" t="s">
        <v>3956</v>
      </c>
      <c r="T1177" t="s">
        <v>4085</v>
      </c>
      <c r="V1177" t="s">
        <v>4085</v>
      </c>
      <c r="X1177" s="7" t="s">
        <v>2368</v>
      </c>
      <c r="AA1177" s="7" t="s">
        <v>4512</v>
      </c>
      <c r="AB1177" s="7" t="s">
        <v>5085</v>
      </c>
      <c r="AC1177" s="7"/>
      <c r="AF1177" t="s">
        <v>4088</v>
      </c>
      <c r="AG1177" t="s">
        <v>4088</v>
      </c>
      <c r="AJ1177" t="s">
        <v>5315</v>
      </c>
    </row>
    <row r="1178" spans="1:36" ht="51" hidden="1" x14ac:dyDescent="0.2">
      <c r="A1178" t="s">
        <v>37</v>
      </c>
      <c r="B1178" t="s">
        <v>52</v>
      </c>
      <c r="C1178">
        <v>44389</v>
      </c>
      <c r="D1178">
        <v>14</v>
      </c>
      <c r="E1178" t="s">
        <v>39</v>
      </c>
      <c r="F1178" t="s">
        <v>180</v>
      </c>
      <c r="G1178" t="s">
        <v>391</v>
      </c>
      <c r="I1178" t="s">
        <v>1618</v>
      </c>
      <c r="J1178" t="s">
        <v>1812</v>
      </c>
      <c r="K1178" t="s">
        <v>2418</v>
      </c>
      <c r="M1178" t="s">
        <v>2928</v>
      </c>
      <c r="N1178" t="s">
        <v>3018</v>
      </c>
      <c r="O1178" s="4">
        <v>44391</v>
      </c>
      <c r="P1178" s="6">
        <f t="shared" si="36"/>
        <v>2</v>
      </c>
      <c r="Q1178" s="5">
        <f t="shared" si="37"/>
        <v>6.6666666666666666E-2</v>
      </c>
      <c r="R1178" t="s">
        <v>1506</v>
      </c>
      <c r="S1178" t="s">
        <v>3956</v>
      </c>
      <c r="T1178" t="s">
        <v>4085</v>
      </c>
      <c r="V1178" t="s">
        <v>4085</v>
      </c>
      <c r="X1178" s="7" t="s">
        <v>2368</v>
      </c>
      <c r="AA1178" s="7" t="s">
        <v>4512</v>
      </c>
      <c r="AB1178" s="7" t="s">
        <v>5085</v>
      </c>
      <c r="AC1178" s="7"/>
      <c r="AG1178" t="s">
        <v>4088</v>
      </c>
      <c r="AJ1178" t="s">
        <v>5315</v>
      </c>
    </row>
    <row r="1179" spans="1:36" ht="51" hidden="1" x14ac:dyDescent="0.2">
      <c r="A1179" t="s">
        <v>37</v>
      </c>
      <c r="B1179" t="s">
        <v>52</v>
      </c>
      <c r="C1179">
        <v>44390</v>
      </c>
      <c r="D1179">
        <v>16</v>
      </c>
      <c r="E1179" t="s">
        <v>43</v>
      </c>
      <c r="F1179" t="s">
        <v>392</v>
      </c>
      <c r="G1179" t="s">
        <v>393</v>
      </c>
      <c r="I1179">
        <v>31226196</v>
      </c>
      <c r="J1179" t="s">
        <v>1812</v>
      </c>
      <c r="K1179" t="s">
        <v>2418</v>
      </c>
      <c r="M1179" t="s">
        <v>2928</v>
      </c>
      <c r="N1179" t="s">
        <v>3018</v>
      </c>
      <c r="O1179" s="4">
        <v>44391</v>
      </c>
      <c r="P1179" s="6">
        <f t="shared" si="36"/>
        <v>1</v>
      </c>
      <c r="Q1179" s="5">
        <f t="shared" si="37"/>
        <v>3.3333333333333333E-2</v>
      </c>
      <c r="R1179" t="s">
        <v>1506</v>
      </c>
      <c r="S1179" t="s">
        <v>3956</v>
      </c>
      <c r="T1179" t="s">
        <v>4085</v>
      </c>
      <c r="V1179" t="s">
        <v>4085</v>
      </c>
      <c r="X1179" s="7" t="s">
        <v>2368</v>
      </c>
      <c r="AA1179" s="7" t="s">
        <v>4512</v>
      </c>
      <c r="AB1179" s="7" t="s">
        <v>5085</v>
      </c>
      <c r="AC1179" s="7"/>
      <c r="AE1179" t="s">
        <v>4088</v>
      </c>
      <c r="AG1179" t="s">
        <v>4088</v>
      </c>
      <c r="AJ1179" t="s">
        <v>5315</v>
      </c>
    </row>
    <row r="1180" spans="1:36" ht="51" hidden="1" x14ac:dyDescent="0.2">
      <c r="A1180" t="s">
        <v>44</v>
      </c>
      <c r="B1180" t="s">
        <v>52</v>
      </c>
      <c r="C1180">
        <v>44390</v>
      </c>
      <c r="D1180">
        <v>16</v>
      </c>
      <c r="E1180" t="s">
        <v>39</v>
      </c>
      <c r="F1180" t="s">
        <v>394</v>
      </c>
      <c r="G1180" t="s">
        <v>395</v>
      </c>
      <c r="I1180">
        <v>30649913</v>
      </c>
      <c r="J1180" t="s">
        <v>1812</v>
      </c>
      <c r="K1180" t="s">
        <v>2418</v>
      </c>
      <c r="M1180" t="s">
        <v>2928</v>
      </c>
      <c r="N1180" t="s">
        <v>3018</v>
      </c>
      <c r="O1180" s="4">
        <v>44391</v>
      </c>
      <c r="P1180" s="6">
        <f t="shared" si="36"/>
        <v>1</v>
      </c>
      <c r="Q1180" s="5">
        <f t="shared" si="37"/>
        <v>3.3333333333333333E-2</v>
      </c>
      <c r="R1180" t="s">
        <v>1506</v>
      </c>
      <c r="S1180" t="s">
        <v>3956</v>
      </c>
      <c r="T1180" t="s">
        <v>4085</v>
      </c>
      <c r="V1180" t="s">
        <v>4085</v>
      </c>
      <c r="X1180" s="7" t="s">
        <v>2368</v>
      </c>
      <c r="AA1180" s="7" t="s">
        <v>4512</v>
      </c>
      <c r="AB1180" s="7" t="s">
        <v>5085</v>
      </c>
      <c r="AC1180" s="7"/>
      <c r="AG1180" t="s">
        <v>4088</v>
      </c>
      <c r="AJ1180" t="s">
        <v>5315</v>
      </c>
    </row>
    <row r="1181" spans="1:36" ht="51" hidden="1" x14ac:dyDescent="0.2">
      <c r="A1181" t="s">
        <v>37</v>
      </c>
      <c r="B1181" t="s">
        <v>52</v>
      </c>
      <c r="C1181">
        <v>44389</v>
      </c>
      <c r="D1181">
        <v>16</v>
      </c>
      <c r="E1181" t="s">
        <v>43</v>
      </c>
      <c r="F1181" t="s">
        <v>396</v>
      </c>
      <c r="G1181" t="s">
        <v>397</v>
      </c>
      <c r="I1181">
        <v>31924785</v>
      </c>
      <c r="J1181" t="s">
        <v>1812</v>
      </c>
      <c r="K1181" t="s">
        <v>2418</v>
      </c>
      <c r="M1181" t="s">
        <v>2928</v>
      </c>
      <c r="N1181" t="s">
        <v>3018</v>
      </c>
      <c r="O1181" s="4">
        <v>44391</v>
      </c>
      <c r="P1181" s="6">
        <f t="shared" si="36"/>
        <v>2</v>
      </c>
      <c r="Q1181" s="5">
        <f t="shared" si="37"/>
        <v>6.6666666666666666E-2</v>
      </c>
      <c r="R1181" t="s">
        <v>1506</v>
      </c>
      <c r="S1181" t="s">
        <v>3956</v>
      </c>
      <c r="T1181" t="s">
        <v>4085</v>
      </c>
      <c r="V1181" t="s">
        <v>4085</v>
      </c>
      <c r="X1181" s="7" t="s">
        <v>2368</v>
      </c>
      <c r="AA1181" s="7" t="s">
        <v>4512</v>
      </c>
      <c r="AB1181" s="7" t="s">
        <v>5085</v>
      </c>
      <c r="AC1181" s="7"/>
      <c r="AG1181" t="s">
        <v>4088</v>
      </c>
      <c r="AJ1181" t="s">
        <v>5315</v>
      </c>
    </row>
    <row r="1182" spans="1:36" ht="51" hidden="1" x14ac:dyDescent="0.2">
      <c r="A1182" t="s">
        <v>37</v>
      </c>
      <c r="B1182" t="s">
        <v>52</v>
      </c>
      <c r="C1182">
        <v>44392</v>
      </c>
      <c r="D1182">
        <v>17</v>
      </c>
      <c r="E1182" t="s">
        <v>39</v>
      </c>
      <c r="F1182" t="s">
        <v>318</v>
      </c>
      <c r="G1182" t="s">
        <v>398</v>
      </c>
      <c r="I1182">
        <v>30972218</v>
      </c>
      <c r="J1182" t="s">
        <v>1812</v>
      </c>
      <c r="K1182" t="s">
        <v>2418</v>
      </c>
      <c r="M1182" t="s">
        <v>2928</v>
      </c>
      <c r="N1182" t="s">
        <v>3018</v>
      </c>
      <c r="O1182" s="4">
        <v>44393</v>
      </c>
      <c r="P1182" s="6">
        <f t="shared" si="36"/>
        <v>1</v>
      </c>
      <c r="Q1182" s="5">
        <f t="shared" si="37"/>
        <v>3.3333333333333333E-2</v>
      </c>
      <c r="R1182" t="s">
        <v>1506</v>
      </c>
      <c r="S1182" t="s">
        <v>3956</v>
      </c>
      <c r="T1182" t="s">
        <v>4085</v>
      </c>
      <c r="V1182" t="s">
        <v>4085</v>
      </c>
      <c r="X1182" s="7" t="s">
        <v>4471</v>
      </c>
      <c r="AA1182" s="7" t="s">
        <v>4512</v>
      </c>
      <c r="AB1182" s="7" t="s">
        <v>5085</v>
      </c>
      <c r="AC1182" s="7"/>
      <c r="AG1182" t="s">
        <v>4088</v>
      </c>
      <c r="AJ1182" t="s">
        <v>5315</v>
      </c>
    </row>
    <row r="1183" spans="1:36" ht="51" hidden="1" x14ac:dyDescent="0.2">
      <c r="A1183" t="s">
        <v>37</v>
      </c>
      <c r="B1183" t="s">
        <v>52</v>
      </c>
      <c r="C1183">
        <v>44392</v>
      </c>
      <c r="D1183">
        <v>17</v>
      </c>
      <c r="E1183" t="s">
        <v>43</v>
      </c>
      <c r="F1183" t="s">
        <v>399</v>
      </c>
      <c r="G1183" t="s">
        <v>400</v>
      </c>
      <c r="I1183">
        <v>80882514</v>
      </c>
      <c r="J1183" t="s">
        <v>1812</v>
      </c>
      <c r="K1183" t="s">
        <v>2418</v>
      </c>
      <c r="M1183" t="s">
        <v>2928</v>
      </c>
      <c r="N1183" t="s">
        <v>3018</v>
      </c>
      <c r="O1183" s="4">
        <v>44393</v>
      </c>
      <c r="P1183" s="6">
        <f t="shared" si="36"/>
        <v>1</v>
      </c>
      <c r="Q1183" s="5">
        <f t="shared" si="37"/>
        <v>3.3333333333333333E-2</v>
      </c>
      <c r="R1183" t="s">
        <v>1506</v>
      </c>
      <c r="S1183" t="s">
        <v>3956</v>
      </c>
      <c r="T1183" t="s">
        <v>4085</v>
      </c>
      <c r="V1183" t="s">
        <v>4085</v>
      </c>
      <c r="X1183" s="7" t="s">
        <v>4471</v>
      </c>
      <c r="AA1183" s="7" t="s">
        <v>4512</v>
      </c>
      <c r="AB1183" s="7" t="s">
        <v>5085</v>
      </c>
      <c r="AC1183" s="7"/>
      <c r="AF1183" t="s">
        <v>4088</v>
      </c>
      <c r="AG1183" t="s">
        <v>4088</v>
      </c>
      <c r="AJ1183" t="s">
        <v>5315</v>
      </c>
    </row>
    <row r="1184" spans="1:36" ht="51" hidden="1" x14ac:dyDescent="0.2">
      <c r="A1184" t="s">
        <v>44</v>
      </c>
      <c r="B1184" t="s">
        <v>52</v>
      </c>
      <c r="C1184">
        <v>44395</v>
      </c>
      <c r="D1184">
        <v>17</v>
      </c>
      <c r="E1184" t="s">
        <v>43</v>
      </c>
      <c r="F1184" t="s">
        <v>401</v>
      </c>
      <c r="G1184" t="s">
        <v>402</v>
      </c>
      <c r="I1184">
        <v>32333493</v>
      </c>
      <c r="J1184" t="s">
        <v>1812</v>
      </c>
      <c r="K1184" t="s">
        <v>2418</v>
      </c>
      <c r="M1184" t="s">
        <v>2928</v>
      </c>
      <c r="N1184" t="s">
        <v>3018</v>
      </c>
      <c r="O1184" s="4">
        <v>44397</v>
      </c>
      <c r="P1184" s="6">
        <f t="shared" si="36"/>
        <v>2</v>
      </c>
      <c r="Q1184" s="5">
        <f t="shared" si="37"/>
        <v>6.6666666666666666E-2</v>
      </c>
      <c r="R1184" t="s">
        <v>1506</v>
      </c>
      <c r="S1184" t="s">
        <v>3956</v>
      </c>
      <c r="T1184" t="s">
        <v>4085</v>
      </c>
      <c r="V1184" t="s">
        <v>4085</v>
      </c>
      <c r="X1184" s="7" t="s">
        <v>4471</v>
      </c>
      <c r="AA1184" s="7" t="s">
        <v>4512</v>
      </c>
      <c r="AB1184" s="7" t="s">
        <v>5085</v>
      </c>
      <c r="AC1184" s="7"/>
      <c r="AF1184" t="s">
        <v>4088</v>
      </c>
      <c r="AG1184" t="s">
        <v>4088</v>
      </c>
      <c r="AJ1184" t="s">
        <v>5315</v>
      </c>
    </row>
    <row r="1185" spans="1:36" ht="51" hidden="1" x14ac:dyDescent="0.2">
      <c r="A1185" t="s">
        <v>44</v>
      </c>
      <c r="B1185" t="s">
        <v>52</v>
      </c>
      <c r="C1185">
        <v>44395</v>
      </c>
      <c r="D1185">
        <v>15</v>
      </c>
      <c r="E1185" t="s">
        <v>43</v>
      </c>
      <c r="F1185" t="s">
        <v>403</v>
      </c>
      <c r="G1185" t="s">
        <v>404</v>
      </c>
      <c r="I1185">
        <v>31073565</v>
      </c>
      <c r="J1185" t="s">
        <v>1812</v>
      </c>
      <c r="K1185" t="s">
        <v>2418</v>
      </c>
      <c r="M1185" t="s">
        <v>2928</v>
      </c>
      <c r="N1185" t="s">
        <v>3018</v>
      </c>
      <c r="O1185" s="4">
        <v>44397</v>
      </c>
      <c r="P1185" s="6">
        <f t="shared" si="36"/>
        <v>2</v>
      </c>
      <c r="Q1185" s="5">
        <f t="shared" si="37"/>
        <v>6.6666666666666666E-2</v>
      </c>
      <c r="R1185" t="s">
        <v>1506</v>
      </c>
      <c r="S1185" t="s">
        <v>3956</v>
      </c>
      <c r="T1185" t="s">
        <v>4085</v>
      </c>
      <c r="V1185" t="s">
        <v>4085</v>
      </c>
      <c r="X1185" s="7" t="s">
        <v>4471</v>
      </c>
      <c r="AA1185" s="7" t="s">
        <v>4512</v>
      </c>
      <c r="AB1185" s="7" t="s">
        <v>5085</v>
      </c>
      <c r="AC1185" s="7"/>
      <c r="AG1185" t="s">
        <v>4088</v>
      </c>
      <c r="AJ1185" t="s">
        <v>5315</v>
      </c>
    </row>
    <row r="1186" spans="1:36" ht="51" hidden="1" x14ac:dyDescent="0.2">
      <c r="A1186" t="s">
        <v>44</v>
      </c>
      <c r="B1186" t="s">
        <v>52</v>
      </c>
      <c r="C1186">
        <v>44395</v>
      </c>
      <c r="D1186">
        <v>15</v>
      </c>
      <c r="E1186" t="s">
        <v>43</v>
      </c>
      <c r="F1186" t="s">
        <v>405</v>
      </c>
      <c r="G1186" t="s">
        <v>406</v>
      </c>
      <c r="I1186">
        <v>31367090</v>
      </c>
      <c r="J1186" t="s">
        <v>1812</v>
      </c>
      <c r="K1186" t="s">
        <v>2418</v>
      </c>
      <c r="M1186" t="s">
        <v>2928</v>
      </c>
      <c r="N1186" t="s">
        <v>3018</v>
      </c>
      <c r="O1186" s="4">
        <v>44397</v>
      </c>
      <c r="P1186" s="6">
        <f t="shared" si="36"/>
        <v>2</v>
      </c>
      <c r="Q1186" s="5">
        <f t="shared" si="37"/>
        <v>6.6666666666666666E-2</v>
      </c>
      <c r="R1186" t="s">
        <v>1506</v>
      </c>
      <c r="S1186" t="s">
        <v>3956</v>
      </c>
      <c r="T1186" t="s">
        <v>4085</v>
      </c>
      <c r="V1186" t="s">
        <v>4085</v>
      </c>
      <c r="X1186" s="7" t="s">
        <v>4471</v>
      </c>
      <c r="AA1186" s="7" t="s">
        <v>4512</v>
      </c>
      <c r="AB1186" s="7" t="s">
        <v>5085</v>
      </c>
      <c r="AC1186" s="7"/>
      <c r="AG1186" t="s">
        <v>4088</v>
      </c>
      <c r="AJ1186" t="s">
        <v>5315</v>
      </c>
    </row>
    <row r="1187" spans="1:36" ht="51" hidden="1" x14ac:dyDescent="0.2">
      <c r="A1187" t="s">
        <v>44</v>
      </c>
      <c r="B1187" t="s">
        <v>52</v>
      </c>
      <c r="C1187">
        <v>44395</v>
      </c>
      <c r="D1187">
        <v>14</v>
      </c>
      <c r="E1187" t="s">
        <v>43</v>
      </c>
      <c r="F1187" t="s">
        <v>407</v>
      </c>
      <c r="G1187" t="s">
        <v>408</v>
      </c>
      <c r="I1187">
        <v>32761310</v>
      </c>
      <c r="J1187" t="s">
        <v>1812</v>
      </c>
      <c r="K1187" t="s">
        <v>2418</v>
      </c>
      <c r="M1187" t="s">
        <v>2928</v>
      </c>
      <c r="N1187" t="s">
        <v>3018</v>
      </c>
      <c r="O1187" s="4">
        <v>44397</v>
      </c>
      <c r="P1187" s="6">
        <f t="shared" si="36"/>
        <v>2</v>
      </c>
      <c r="Q1187" s="5">
        <f t="shared" si="37"/>
        <v>6.6666666666666666E-2</v>
      </c>
      <c r="R1187" t="s">
        <v>1506</v>
      </c>
      <c r="S1187" t="s">
        <v>3956</v>
      </c>
      <c r="T1187" t="s">
        <v>4085</v>
      </c>
      <c r="V1187" t="s">
        <v>4085</v>
      </c>
      <c r="X1187" s="7" t="s">
        <v>4471</v>
      </c>
      <c r="AA1187" s="7" t="s">
        <v>4512</v>
      </c>
      <c r="AB1187" s="7" t="s">
        <v>5085</v>
      </c>
      <c r="AC1187" s="7"/>
      <c r="AG1187" t="s">
        <v>4088</v>
      </c>
      <c r="AJ1187" t="s">
        <v>5315</v>
      </c>
    </row>
    <row r="1188" spans="1:36" ht="51" hidden="1" x14ac:dyDescent="0.2">
      <c r="A1188" t="s">
        <v>37</v>
      </c>
      <c r="B1188" t="s">
        <v>52</v>
      </c>
      <c r="C1188">
        <v>44395</v>
      </c>
      <c r="D1188">
        <v>17</v>
      </c>
      <c r="E1188" t="s">
        <v>39</v>
      </c>
      <c r="F1188" t="s">
        <v>409</v>
      </c>
      <c r="G1188" t="s">
        <v>410</v>
      </c>
      <c r="I1188">
        <v>31746312</v>
      </c>
      <c r="J1188" t="s">
        <v>1812</v>
      </c>
      <c r="K1188" t="s">
        <v>2418</v>
      </c>
      <c r="M1188" t="s">
        <v>2928</v>
      </c>
      <c r="N1188" t="s">
        <v>3018</v>
      </c>
      <c r="O1188" s="4">
        <v>44397</v>
      </c>
      <c r="P1188" s="6">
        <f t="shared" si="36"/>
        <v>2</v>
      </c>
      <c r="Q1188" s="5">
        <f t="shared" si="37"/>
        <v>6.6666666666666666E-2</v>
      </c>
      <c r="R1188" t="s">
        <v>1506</v>
      </c>
      <c r="S1188" t="s">
        <v>3956</v>
      </c>
      <c r="T1188" t="s">
        <v>4085</v>
      </c>
      <c r="V1188" t="s">
        <v>4085</v>
      </c>
      <c r="X1188" s="7" t="s">
        <v>4471</v>
      </c>
      <c r="AA1188" s="7" t="s">
        <v>4512</v>
      </c>
      <c r="AB1188" s="7" t="s">
        <v>5085</v>
      </c>
      <c r="AC1188" s="7"/>
      <c r="AG1188" t="s">
        <v>4088</v>
      </c>
      <c r="AJ1188" t="s">
        <v>5315</v>
      </c>
    </row>
    <row r="1189" spans="1:36" ht="51" hidden="1" x14ac:dyDescent="0.2">
      <c r="A1189" t="s">
        <v>44</v>
      </c>
      <c r="B1189" t="s">
        <v>52</v>
      </c>
      <c r="C1189">
        <v>44397</v>
      </c>
      <c r="D1189">
        <v>1</v>
      </c>
      <c r="E1189" t="s">
        <v>43</v>
      </c>
      <c r="F1189" t="s">
        <v>411</v>
      </c>
      <c r="G1189" t="s">
        <v>270</v>
      </c>
      <c r="I1189" t="s">
        <v>1619</v>
      </c>
      <c r="J1189" t="s">
        <v>1812</v>
      </c>
      <c r="K1189" t="s">
        <v>2418</v>
      </c>
      <c r="M1189" t="s">
        <v>2928</v>
      </c>
      <c r="N1189" t="s">
        <v>3018</v>
      </c>
      <c r="O1189" s="4">
        <v>44398</v>
      </c>
      <c r="P1189" s="6">
        <f t="shared" si="36"/>
        <v>1</v>
      </c>
      <c r="Q1189" s="5">
        <f t="shared" si="37"/>
        <v>3.3333333333333333E-2</v>
      </c>
      <c r="R1189" t="s">
        <v>1506</v>
      </c>
      <c r="S1189" t="s">
        <v>3956</v>
      </c>
      <c r="T1189" t="s">
        <v>4085</v>
      </c>
      <c r="V1189" t="s">
        <v>4085</v>
      </c>
      <c r="X1189" s="7" t="s">
        <v>4471</v>
      </c>
      <c r="AA1189" s="7" t="s">
        <v>4512</v>
      </c>
      <c r="AB1189" s="7" t="s">
        <v>5085</v>
      </c>
      <c r="AC1189" s="7"/>
      <c r="AG1189" t="s">
        <v>4088</v>
      </c>
      <c r="AJ1189" t="s">
        <v>5315</v>
      </c>
    </row>
    <row r="1190" spans="1:36" ht="51" hidden="1" x14ac:dyDescent="0.2">
      <c r="A1190" t="s">
        <v>37</v>
      </c>
      <c r="B1190" t="s">
        <v>52</v>
      </c>
      <c r="C1190">
        <v>44397</v>
      </c>
      <c r="D1190">
        <v>16</v>
      </c>
      <c r="E1190" t="s">
        <v>39</v>
      </c>
      <c r="F1190" t="s">
        <v>412</v>
      </c>
      <c r="G1190" t="s">
        <v>413</v>
      </c>
      <c r="I1190">
        <v>31145107</v>
      </c>
      <c r="J1190" t="s">
        <v>1812</v>
      </c>
      <c r="K1190" t="s">
        <v>2418</v>
      </c>
      <c r="M1190" t="s">
        <v>2928</v>
      </c>
      <c r="N1190" t="s">
        <v>3018</v>
      </c>
      <c r="O1190" s="4">
        <v>44398</v>
      </c>
      <c r="P1190" s="6">
        <f t="shared" si="36"/>
        <v>1</v>
      </c>
      <c r="Q1190" s="5">
        <f t="shared" si="37"/>
        <v>3.3333333333333333E-2</v>
      </c>
      <c r="R1190" t="s">
        <v>1506</v>
      </c>
      <c r="S1190" t="s">
        <v>3956</v>
      </c>
      <c r="T1190" t="s">
        <v>4085</v>
      </c>
      <c r="V1190" t="s">
        <v>4085</v>
      </c>
      <c r="X1190" s="7" t="s">
        <v>4487</v>
      </c>
      <c r="AA1190" s="7" t="s">
        <v>4512</v>
      </c>
      <c r="AB1190" s="7" t="s">
        <v>5085</v>
      </c>
      <c r="AC1190" s="7"/>
      <c r="AG1190" t="s">
        <v>4088</v>
      </c>
      <c r="AJ1190" t="s">
        <v>5315</v>
      </c>
    </row>
    <row r="1191" spans="1:36" ht="51" hidden="1" x14ac:dyDescent="0.2">
      <c r="A1191" t="s">
        <v>37</v>
      </c>
      <c r="B1191" t="s">
        <v>52</v>
      </c>
      <c r="C1191">
        <v>44397</v>
      </c>
      <c r="D1191">
        <v>17</v>
      </c>
      <c r="E1191" t="s">
        <v>39</v>
      </c>
      <c r="F1191" t="s">
        <v>414</v>
      </c>
      <c r="G1191" t="s">
        <v>415</v>
      </c>
      <c r="I1191">
        <v>32327909</v>
      </c>
      <c r="J1191" t="s">
        <v>1812</v>
      </c>
      <c r="K1191" t="s">
        <v>2418</v>
      </c>
      <c r="M1191" t="s">
        <v>2928</v>
      </c>
      <c r="N1191" t="s">
        <v>3018</v>
      </c>
      <c r="O1191" s="4">
        <v>44398</v>
      </c>
      <c r="P1191" s="6">
        <f t="shared" si="36"/>
        <v>1</v>
      </c>
      <c r="Q1191" s="5">
        <f t="shared" si="37"/>
        <v>3.3333333333333333E-2</v>
      </c>
      <c r="R1191" t="s">
        <v>1506</v>
      </c>
      <c r="S1191" t="s">
        <v>3956</v>
      </c>
      <c r="T1191" t="s">
        <v>4085</v>
      </c>
      <c r="V1191" t="s">
        <v>4085</v>
      </c>
      <c r="X1191" s="7" t="s">
        <v>4471</v>
      </c>
      <c r="AA1191" s="7" t="s">
        <v>4512</v>
      </c>
      <c r="AB1191" s="7" t="s">
        <v>5085</v>
      </c>
      <c r="AC1191" s="7"/>
      <c r="AG1191" t="s">
        <v>4088</v>
      </c>
      <c r="AJ1191" t="s">
        <v>5315</v>
      </c>
    </row>
    <row r="1192" spans="1:36" ht="51" hidden="1" x14ac:dyDescent="0.2">
      <c r="A1192" t="s">
        <v>37</v>
      </c>
      <c r="B1192" t="s">
        <v>52</v>
      </c>
      <c r="C1192">
        <v>44397</v>
      </c>
      <c r="D1192">
        <v>17</v>
      </c>
      <c r="E1192" t="s">
        <v>39</v>
      </c>
      <c r="F1192" t="s">
        <v>353</v>
      </c>
      <c r="G1192" t="s">
        <v>416</v>
      </c>
      <c r="I1192">
        <v>31179656</v>
      </c>
      <c r="J1192" t="s">
        <v>1812</v>
      </c>
      <c r="K1192" t="s">
        <v>2418</v>
      </c>
      <c r="M1192" t="s">
        <v>2928</v>
      </c>
      <c r="N1192" t="s">
        <v>3018</v>
      </c>
      <c r="O1192" s="4">
        <v>44398</v>
      </c>
      <c r="P1192" s="6">
        <f t="shared" si="36"/>
        <v>1</v>
      </c>
      <c r="Q1192" s="5">
        <f t="shared" si="37"/>
        <v>3.3333333333333333E-2</v>
      </c>
      <c r="R1192" t="s">
        <v>1506</v>
      </c>
      <c r="S1192" t="s">
        <v>3956</v>
      </c>
      <c r="T1192" t="s">
        <v>4085</v>
      </c>
      <c r="V1192" t="s">
        <v>4085</v>
      </c>
      <c r="X1192" s="7" t="s">
        <v>4488</v>
      </c>
      <c r="AA1192" s="7" t="s">
        <v>4512</v>
      </c>
      <c r="AB1192" s="7" t="s">
        <v>5085</v>
      </c>
      <c r="AC1192" s="7"/>
      <c r="AG1192" t="s">
        <v>4088</v>
      </c>
      <c r="AJ1192" t="s">
        <v>5315</v>
      </c>
    </row>
    <row r="1193" spans="1:36" ht="51" hidden="1" x14ac:dyDescent="0.2">
      <c r="A1193" t="s">
        <v>44</v>
      </c>
      <c r="B1193" t="s">
        <v>52</v>
      </c>
      <c r="C1193">
        <v>44397</v>
      </c>
      <c r="D1193">
        <v>15</v>
      </c>
      <c r="E1193" t="s">
        <v>39</v>
      </c>
      <c r="F1193" t="s">
        <v>417</v>
      </c>
      <c r="G1193" t="s">
        <v>418</v>
      </c>
      <c r="I1193">
        <v>31347204</v>
      </c>
      <c r="J1193" t="s">
        <v>1812</v>
      </c>
      <c r="K1193" t="s">
        <v>2418</v>
      </c>
      <c r="M1193" t="s">
        <v>2928</v>
      </c>
      <c r="N1193" t="s">
        <v>3018</v>
      </c>
      <c r="O1193" s="4">
        <v>44398</v>
      </c>
      <c r="P1193" s="6">
        <f t="shared" si="36"/>
        <v>1</v>
      </c>
      <c r="Q1193" s="5">
        <f t="shared" si="37"/>
        <v>3.3333333333333333E-2</v>
      </c>
      <c r="R1193" t="s">
        <v>1506</v>
      </c>
      <c r="S1193" t="s">
        <v>3956</v>
      </c>
      <c r="T1193" t="s">
        <v>4085</v>
      </c>
      <c r="V1193" t="s">
        <v>4085</v>
      </c>
      <c r="X1193" s="7" t="s">
        <v>4471</v>
      </c>
      <c r="AA1193" s="7" t="s">
        <v>4512</v>
      </c>
      <c r="AB1193" s="7" t="s">
        <v>5085</v>
      </c>
      <c r="AC1193" s="7"/>
      <c r="AG1193" t="s">
        <v>4088</v>
      </c>
      <c r="AJ1193" t="s">
        <v>5315</v>
      </c>
    </row>
    <row r="1194" spans="1:36" ht="51" hidden="1" x14ac:dyDescent="0.2">
      <c r="A1194" t="s">
        <v>44</v>
      </c>
      <c r="B1194" t="s">
        <v>52</v>
      </c>
      <c r="C1194">
        <v>44397</v>
      </c>
      <c r="D1194">
        <v>16</v>
      </c>
      <c r="E1194" t="s">
        <v>39</v>
      </c>
      <c r="F1194" t="s">
        <v>419</v>
      </c>
      <c r="G1194" t="s">
        <v>420</v>
      </c>
      <c r="I1194">
        <v>31348410</v>
      </c>
      <c r="J1194" t="s">
        <v>1812</v>
      </c>
      <c r="K1194" t="s">
        <v>2418</v>
      </c>
      <c r="M1194" t="s">
        <v>2928</v>
      </c>
      <c r="N1194" t="s">
        <v>3018</v>
      </c>
      <c r="O1194" s="4">
        <v>44398</v>
      </c>
      <c r="P1194" s="6">
        <f t="shared" si="36"/>
        <v>1</v>
      </c>
      <c r="Q1194" s="5">
        <f t="shared" si="37"/>
        <v>3.3333333333333333E-2</v>
      </c>
      <c r="R1194" t="s">
        <v>1506</v>
      </c>
      <c r="S1194" t="s">
        <v>3956</v>
      </c>
      <c r="T1194" t="s">
        <v>4085</v>
      </c>
      <c r="V1194" t="s">
        <v>4085</v>
      </c>
      <c r="X1194" s="7" t="s">
        <v>4471</v>
      </c>
      <c r="AA1194" s="7" t="s">
        <v>4512</v>
      </c>
      <c r="AB1194" s="7" t="s">
        <v>5085</v>
      </c>
      <c r="AC1194" s="7"/>
      <c r="AG1194" t="s">
        <v>4088</v>
      </c>
      <c r="AJ1194" t="s">
        <v>5315</v>
      </c>
    </row>
    <row r="1195" spans="1:36" ht="51" hidden="1" x14ac:dyDescent="0.2">
      <c r="A1195" t="s">
        <v>44</v>
      </c>
      <c r="B1195" t="s">
        <v>52</v>
      </c>
      <c r="C1195">
        <v>44398</v>
      </c>
      <c r="D1195">
        <v>1</v>
      </c>
      <c r="E1195" t="s">
        <v>43</v>
      </c>
      <c r="F1195" t="s">
        <v>421</v>
      </c>
      <c r="G1195" t="s">
        <v>422</v>
      </c>
      <c r="I1195" t="s">
        <v>1620</v>
      </c>
      <c r="J1195" t="s">
        <v>1812</v>
      </c>
      <c r="K1195" t="s">
        <v>2418</v>
      </c>
      <c r="M1195" t="s">
        <v>2928</v>
      </c>
      <c r="N1195" t="s">
        <v>3018</v>
      </c>
      <c r="O1195" s="4">
        <v>44399</v>
      </c>
      <c r="P1195" s="6">
        <f t="shared" si="36"/>
        <v>1</v>
      </c>
      <c r="Q1195" s="5">
        <f t="shared" si="37"/>
        <v>3.3333333333333333E-2</v>
      </c>
      <c r="R1195" t="s">
        <v>1506</v>
      </c>
      <c r="S1195" t="s">
        <v>3956</v>
      </c>
      <c r="T1195" t="s">
        <v>4085</v>
      </c>
      <c r="V1195" t="s">
        <v>4085</v>
      </c>
      <c r="X1195" s="7" t="s">
        <v>4471</v>
      </c>
      <c r="AA1195" s="7" t="s">
        <v>4512</v>
      </c>
      <c r="AB1195" s="7" t="s">
        <v>5085</v>
      </c>
      <c r="AC1195" s="7"/>
      <c r="AG1195" t="s">
        <v>4088</v>
      </c>
      <c r="AJ1195" t="s">
        <v>5315</v>
      </c>
    </row>
    <row r="1196" spans="1:36" ht="51" hidden="1" x14ac:dyDescent="0.2">
      <c r="A1196" t="s">
        <v>37</v>
      </c>
      <c r="B1196" t="s">
        <v>52</v>
      </c>
      <c r="C1196">
        <v>44398</v>
      </c>
      <c r="D1196">
        <v>17</v>
      </c>
      <c r="E1196" t="s">
        <v>39</v>
      </c>
      <c r="F1196" t="s">
        <v>423</v>
      </c>
      <c r="G1196" t="s">
        <v>424</v>
      </c>
      <c r="I1196">
        <v>32449427</v>
      </c>
      <c r="J1196" t="s">
        <v>1812</v>
      </c>
      <c r="K1196" t="s">
        <v>2418</v>
      </c>
      <c r="M1196" t="s">
        <v>2928</v>
      </c>
      <c r="N1196" t="s">
        <v>3018</v>
      </c>
      <c r="O1196" s="4">
        <v>44399</v>
      </c>
      <c r="P1196" s="6">
        <f t="shared" si="36"/>
        <v>1</v>
      </c>
      <c r="Q1196" s="5">
        <f t="shared" si="37"/>
        <v>3.3333333333333333E-2</v>
      </c>
      <c r="R1196" t="s">
        <v>1506</v>
      </c>
      <c r="S1196" t="s">
        <v>3956</v>
      </c>
      <c r="T1196" t="s">
        <v>4085</v>
      </c>
      <c r="V1196" t="s">
        <v>4085</v>
      </c>
      <c r="X1196" s="7" t="s">
        <v>4471</v>
      </c>
      <c r="AA1196" s="7" t="s">
        <v>4512</v>
      </c>
      <c r="AB1196" s="7" t="s">
        <v>5085</v>
      </c>
      <c r="AC1196" s="7"/>
      <c r="AG1196" t="s">
        <v>4088</v>
      </c>
      <c r="AJ1196" t="s">
        <v>5315</v>
      </c>
    </row>
    <row r="1197" spans="1:36" ht="51" hidden="1" x14ac:dyDescent="0.2">
      <c r="A1197" t="s">
        <v>44</v>
      </c>
      <c r="B1197" t="s">
        <v>52</v>
      </c>
      <c r="C1197">
        <v>44399</v>
      </c>
      <c r="D1197">
        <v>15</v>
      </c>
      <c r="E1197" t="s">
        <v>43</v>
      </c>
      <c r="F1197" t="s">
        <v>425</v>
      </c>
      <c r="G1197" t="s">
        <v>426</v>
      </c>
      <c r="I1197">
        <v>31813884</v>
      </c>
      <c r="J1197" t="s">
        <v>1812</v>
      </c>
      <c r="K1197" t="s">
        <v>2418</v>
      </c>
      <c r="M1197" t="s">
        <v>2928</v>
      </c>
      <c r="N1197" t="s">
        <v>3018</v>
      </c>
      <c r="O1197" s="4">
        <v>44399</v>
      </c>
      <c r="P1197" s="6">
        <f t="shared" si="36"/>
        <v>0</v>
      </c>
      <c r="Q1197" s="5">
        <f t="shared" si="37"/>
        <v>0</v>
      </c>
      <c r="R1197" t="s">
        <v>1506</v>
      </c>
      <c r="S1197" t="s">
        <v>3956</v>
      </c>
      <c r="T1197" t="s">
        <v>4085</v>
      </c>
      <c r="V1197" t="s">
        <v>4085</v>
      </c>
      <c r="X1197" s="7" t="s">
        <v>4471</v>
      </c>
      <c r="AA1197" s="7" t="s">
        <v>4512</v>
      </c>
      <c r="AB1197" s="7" t="s">
        <v>5085</v>
      </c>
      <c r="AC1197" s="7"/>
      <c r="AG1197" t="s">
        <v>4088</v>
      </c>
      <c r="AJ1197" t="s">
        <v>5315</v>
      </c>
    </row>
    <row r="1198" spans="1:36" ht="51" hidden="1" x14ac:dyDescent="0.2">
      <c r="A1198" t="s">
        <v>44</v>
      </c>
      <c r="B1198" t="s">
        <v>52</v>
      </c>
      <c r="C1198">
        <v>44399</v>
      </c>
      <c r="D1198">
        <v>17</v>
      </c>
      <c r="E1198" t="s">
        <v>39</v>
      </c>
      <c r="F1198" t="s">
        <v>427</v>
      </c>
      <c r="G1198" t="s">
        <v>428</v>
      </c>
      <c r="I1198">
        <v>30533186</v>
      </c>
      <c r="J1198" t="s">
        <v>1812</v>
      </c>
      <c r="K1198" t="s">
        <v>2418</v>
      </c>
      <c r="M1198" t="s">
        <v>2928</v>
      </c>
      <c r="N1198" t="s">
        <v>3018</v>
      </c>
      <c r="O1198" s="4">
        <v>44400</v>
      </c>
      <c r="P1198" s="6">
        <f t="shared" si="36"/>
        <v>1</v>
      </c>
      <c r="Q1198" s="5">
        <f t="shared" si="37"/>
        <v>3.3333333333333333E-2</v>
      </c>
      <c r="R1198" t="s">
        <v>1506</v>
      </c>
      <c r="S1198" t="s">
        <v>3956</v>
      </c>
      <c r="T1198" t="s">
        <v>4085</v>
      </c>
      <c r="V1198" t="s">
        <v>4085</v>
      </c>
      <c r="X1198" s="7" t="s">
        <v>4471</v>
      </c>
      <c r="AA1198" s="7" t="s">
        <v>4512</v>
      </c>
      <c r="AB1198" s="7" t="s">
        <v>5085</v>
      </c>
      <c r="AC1198" s="7"/>
      <c r="AG1198" t="s">
        <v>4088</v>
      </c>
      <c r="AJ1198" t="s">
        <v>5315</v>
      </c>
    </row>
    <row r="1199" spans="1:36" ht="51" hidden="1" x14ac:dyDescent="0.2">
      <c r="A1199" t="s">
        <v>44</v>
      </c>
      <c r="B1199" t="s">
        <v>52</v>
      </c>
      <c r="C1199">
        <v>44398</v>
      </c>
      <c r="D1199">
        <v>17</v>
      </c>
      <c r="E1199" t="s">
        <v>43</v>
      </c>
      <c r="F1199" t="s">
        <v>429</v>
      </c>
      <c r="G1199" t="s">
        <v>430</v>
      </c>
      <c r="I1199">
        <v>30409839</v>
      </c>
      <c r="J1199" t="s">
        <v>1812</v>
      </c>
      <c r="K1199" t="s">
        <v>2418</v>
      </c>
      <c r="M1199" t="s">
        <v>2928</v>
      </c>
      <c r="N1199" t="s">
        <v>3018</v>
      </c>
      <c r="O1199" s="4">
        <v>44400</v>
      </c>
      <c r="P1199" s="6">
        <f t="shared" si="36"/>
        <v>2</v>
      </c>
      <c r="Q1199" s="5">
        <f t="shared" si="37"/>
        <v>6.6666666666666666E-2</v>
      </c>
      <c r="R1199" t="s">
        <v>1506</v>
      </c>
      <c r="S1199" t="s">
        <v>3956</v>
      </c>
      <c r="T1199" t="s">
        <v>4085</v>
      </c>
      <c r="V1199" t="s">
        <v>4085</v>
      </c>
      <c r="X1199" s="7" t="s">
        <v>4471</v>
      </c>
      <c r="AA1199" s="7" t="s">
        <v>4512</v>
      </c>
      <c r="AB1199" s="7" t="s">
        <v>5085</v>
      </c>
      <c r="AC1199" s="7"/>
      <c r="AG1199" t="s">
        <v>4088</v>
      </c>
      <c r="AJ1199" t="s">
        <v>5315</v>
      </c>
    </row>
    <row r="1200" spans="1:36" ht="51" hidden="1" x14ac:dyDescent="0.2">
      <c r="A1200" t="s">
        <v>44</v>
      </c>
      <c r="B1200" t="s">
        <v>52</v>
      </c>
      <c r="C1200">
        <v>44399</v>
      </c>
      <c r="D1200">
        <v>16</v>
      </c>
      <c r="E1200" t="s">
        <v>39</v>
      </c>
      <c r="F1200" t="s">
        <v>147</v>
      </c>
      <c r="G1200" t="s">
        <v>431</v>
      </c>
      <c r="I1200">
        <v>32246347</v>
      </c>
      <c r="J1200" t="s">
        <v>1812</v>
      </c>
      <c r="K1200" t="s">
        <v>2418</v>
      </c>
      <c r="M1200" t="s">
        <v>2928</v>
      </c>
      <c r="N1200" t="s">
        <v>3018</v>
      </c>
      <c r="O1200" s="4">
        <v>44400</v>
      </c>
      <c r="P1200" s="6">
        <f t="shared" si="36"/>
        <v>1</v>
      </c>
      <c r="Q1200" s="5">
        <f t="shared" si="37"/>
        <v>3.3333333333333333E-2</v>
      </c>
      <c r="R1200" t="s">
        <v>1506</v>
      </c>
      <c r="S1200" t="s">
        <v>3956</v>
      </c>
      <c r="T1200" t="s">
        <v>4085</v>
      </c>
      <c r="V1200" t="s">
        <v>4085</v>
      </c>
      <c r="X1200" s="7" t="s">
        <v>4471</v>
      </c>
      <c r="AA1200" s="7" t="s">
        <v>4512</v>
      </c>
      <c r="AB1200" s="7" t="s">
        <v>5085</v>
      </c>
      <c r="AC1200" s="7"/>
      <c r="AG1200" t="s">
        <v>4088</v>
      </c>
      <c r="AJ1200" t="s">
        <v>5315</v>
      </c>
    </row>
    <row r="1201" spans="1:37" ht="51" hidden="1" x14ac:dyDescent="0.2">
      <c r="A1201" t="s">
        <v>37</v>
      </c>
      <c r="B1201" t="s">
        <v>52</v>
      </c>
      <c r="C1201">
        <v>44400</v>
      </c>
      <c r="D1201">
        <v>17</v>
      </c>
      <c r="E1201" t="s">
        <v>39</v>
      </c>
      <c r="F1201" t="s">
        <v>432</v>
      </c>
      <c r="G1201" t="s">
        <v>433</v>
      </c>
      <c r="I1201">
        <v>30323642</v>
      </c>
      <c r="J1201" t="s">
        <v>1812</v>
      </c>
      <c r="K1201" t="s">
        <v>2418</v>
      </c>
      <c r="M1201" t="s">
        <v>2928</v>
      </c>
      <c r="N1201" t="s">
        <v>3018</v>
      </c>
      <c r="O1201" s="4">
        <v>44400</v>
      </c>
      <c r="P1201" s="6">
        <f t="shared" si="36"/>
        <v>0</v>
      </c>
      <c r="Q1201" s="5">
        <f t="shared" si="37"/>
        <v>0</v>
      </c>
      <c r="R1201" t="s">
        <v>1506</v>
      </c>
      <c r="S1201" t="s">
        <v>3956</v>
      </c>
      <c r="T1201" t="s">
        <v>4085</v>
      </c>
      <c r="V1201" t="s">
        <v>4085</v>
      </c>
      <c r="X1201" s="7" t="s">
        <v>4471</v>
      </c>
      <c r="AA1201" s="7" t="s">
        <v>4512</v>
      </c>
      <c r="AB1201" s="7" t="s">
        <v>5085</v>
      </c>
      <c r="AC1201" s="7"/>
      <c r="AG1201" t="s">
        <v>4088</v>
      </c>
      <c r="AJ1201" t="s">
        <v>5315</v>
      </c>
    </row>
    <row r="1202" spans="1:37" ht="51" hidden="1" x14ac:dyDescent="0.2">
      <c r="A1202" t="s">
        <v>44</v>
      </c>
      <c r="B1202" t="s">
        <v>52</v>
      </c>
      <c r="C1202">
        <v>44398</v>
      </c>
      <c r="D1202">
        <v>17</v>
      </c>
      <c r="E1202" t="s">
        <v>43</v>
      </c>
      <c r="F1202" t="s">
        <v>434</v>
      </c>
      <c r="G1202" t="s">
        <v>435</v>
      </c>
      <c r="I1202">
        <v>31110583</v>
      </c>
      <c r="J1202" t="s">
        <v>1812</v>
      </c>
      <c r="K1202" t="s">
        <v>2418</v>
      </c>
      <c r="M1202" t="s">
        <v>2928</v>
      </c>
      <c r="N1202" t="s">
        <v>3018</v>
      </c>
      <c r="O1202" s="4">
        <v>44400</v>
      </c>
      <c r="P1202" s="6">
        <f t="shared" si="36"/>
        <v>2</v>
      </c>
      <c r="Q1202" s="5">
        <f t="shared" si="37"/>
        <v>6.6666666666666666E-2</v>
      </c>
      <c r="R1202" t="s">
        <v>1506</v>
      </c>
      <c r="S1202" t="s">
        <v>3956</v>
      </c>
      <c r="T1202" t="s">
        <v>4085</v>
      </c>
      <c r="V1202" t="s">
        <v>4085</v>
      </c>
      <c r="X1202" s="7" t="s">
        <v>4471</v>
      </c>
      <c r="AA1202" s="7" t="s">
        <v>4512</v>
      </c>
      <c r="AB1202" s="7" t="s">
        <v>5085</v>
      </c>
      <c r="AC1202" s="7"/>
      <c r="AG1202" t="s">
        <v>4088</v>
      </c>
      <c r="AJ1202" t="s">
        <v>5315</v>
      </c>
    </row>
    <row r="1203" spans="1:37" ht="51" hidden="1" x14ac:dyDescent="0.2">
      <c r="A1203" t="s">
        <v>44</v>
      </c>
      <c r="B1203" t="s">
        <v>52</v>
      </c>
      <c r="C1203">
        <v>44399</v>
      </c>
      <c r="D1203">
        <v>13</v>
      </c>
      <c r="E1203" t="s">
        <v>43</v>
      </c>
      <c r="F1203" t="s">
        <v>436</v>
      </c>
      <c r="G1203" t="s">
        <v>358</v>
      </c>
      <c r="I1203">
        <v>32983029</v>
      </c>
      <c r="J1203" t="s">
        <v>1812</v>
      </c>
      <c r="K1203" t="s">
        <v>2418</v>
      </c>
      <c r="M1203" t="s">
        <v>2928</v>
      </c>
      <c r="N1203" t="s">
        <v>3018</v>
      </c>
      <c r="O1203" s="4">
        <v>44400</v>
      </c>
      <c r="P1203" s="6">
        <f t="shared" si="36"/>
        <v>1</v>
      </c>
      <c r="Q1203" s="5">
        <f t="shared" si="37"/>
        <v>3.3333333333333333E-2</v>
      </c>
      <c r="R1203" t="s">
        <v>1506</v>
      </c>
      <c r="S1203" t="s">
        <v>3956</v>
      </c>
      <c r="T1203" t="s">
        <v>4085</v>
      </c>
      <c r="V1203" t="s">
        <v>4085</v>
      </c>
      <c r="X1203" s="7" t="s">
        <v>4471</v>
      </c>
      <c r="AA1203" s="7" t="s">
        <v>4512</v>
      </c>
      <c r="AB1203" s="7" t="s">
        <v>5085</v>
      </c>
      <c r="AC1203" s="7"/>
      <c r="AG1203" t="s">
        <v>4088</v>
      </c>
      <c r="AJ1203" t="s">
        <v>5315</v>
      </c>
    </row>
    <row r="1204" spans="1:37" ht="51" hidden="1" x14ac:dyDescent="0.2">
      <c r="A1204" t="s">
        <v>44</v>
      </c>
      <c r="B1204" t="s">
        <v>52</v>
      </c>
      <c r="C1204">
        <v>44399</v>
      </c>
      <c r="D1204">
        <v>17</v>
      </c>
      <c r="E1204" t="s">
        <v>39</v>
      </c>
      <c r="F1204" t="s">
        <v>267</v>
      </c>
      <c r="G1204" t="s">
        <v>299</v>
      </c>
      <c r="I1204">
        <v>31847287</v>
      </c>
      <c r="J1204" t="s">
        <v>1812</v>
      </c>
      <c r="K1204" t="s">
        <v>2418</v>
      </c>
      <c r="M1204" t="s">
        <v>2928</v>
      </c>
      <c r="N1204" t="s">
        <v>3018</v>
      </c>
      <c r="O1204" s="4">
        <v>44400</v>
      </c>
      <c r="P1204" s="6">
        <f t="shared" si="36"/>
        <v>1</v>
      </c>
      <c r="Q1204" s="5">
        <f t="shared" si="37"/>
        <v>3.3333333333333333E-2</v>
      </c>
      <c r="R1204" t="s">
        <v>1506</v>
      </c>
      <c r="S1204" t="s">
        <v>3956</v>
      </c>
      <c r="T1204" t="s">
        <v>4085</v>
      </c>
      <c r="V1204" t="s">
        <v>4085</v>
      </c>
      <c r="X1204" s="7" t="s">
        <v>4471</v>
      </c>
      <c r="AA1204" s="7" t="s">
        <v>4512</v>
      </c>
      <c r="AB1204" s="7" t="s">
        <v>5085</v>
      </c>
      <c r="AC1204" s="7"/>
      <c r="AG1204" t="s">
        <v>4088</v>
      </c>
      <c r="AJ1204" t="s">
        <v>5315</v>
      </c>
    </row>
    <row r="1205" spans="1:37" ht="51" hidden="1" x14ac:dyDescent="0.2">
      <c r="A1205" t="s">
        <v>44</v>
      </c>
      <c r="B1205" t="s">
        <v>52</v>
      </c>
      <c r="C1205">
        <v>44399</v>
      </c>
      <c r="D1205">
        <v>17</v>
      </c>
      <c r="E1205" t="s">
        <v>43</v>
      </c>
      <c r="F1205" t="s">
        <v>437</v>
      </c>
      <c r="G1205" t="s">
        <v>438</v>
      </c>
      <c r="I1205">
        <v>30290405</v>
      </c>
      <c r="J1205" t="s">
        <v>1812</v>
      </c>
      <c r="K1205" t="s">
        <v>2418</v>
      </c>
      <c r="M1205" t="s">
        <v>2928</v>
      </c>
      <c r="N1205" t="s">
        <v>3018</v>
      </c>
      <c r="O1205" s="4">
        <v>44400</v>
      </c>
      <c r="P1205" s="6">
        <f t="shared" si="36"/>
        <v>1</v>
      </c>
      <c r="Q1205" s="5">
        <f t="shared" si="37"/>
        <v>3.3333333333333333E-2</v>
      </c>
      <c r="R1205" t="s">
        <v>1506</v>
      </c>
      <c r="S1205" t="s">
        <v>3956</v>
      </c>
      <c r="T1205" t="s">
        <v>4085</v>
      </c>
      <c r="V1205" t="s">
        <v>4085</v>
      </c>
      <c r="X1205" s="7" t="s">
        <v>4471</v>
      </c>
      <c r="AA1205" s="7" t="s">
        <v>4512</v>
      </c>
      <c r="AB1205" s="7" t="s">
        <v>5085</v>
      </c>
      <c r="AC1205" s="7"/>
      <c r="AG1205" t="s">
        <v>4088</v>
      </c>
      <c r="AJ1205" t="s">
        <v>5315</v>
      </c>
    </row>
    <row r="1206" spans="1:37" ht="51" hidden="1" x14ac:dyDescent="0.2">
      <c r="A1206" t="s">
        <v>44</v>
      </c>
      <c r="B1206" t="s">
        <v>52</v>
      </c>
      <c r="C1206">
        <v>44400</v>
      </c>
      <c r="D1206">
        <v>16</v>
      </c>
      <c r="E1206" t="s">
        <v>39</v>
      </c>
      <c r="F1206" t="s">
        <v>439</v>
      </c>
      <c r="G1206" t="s">
        <v>440</v>
      </c>
      <c r="I1206">
        <v>30811556</v>
      </c>
      <c r="J1206" t="s">
        <v>1812</v>
      </c>
      <c r="K1206" t="s">
        <v>2418</v>
      </c>
      <c r="M1206" t="s">
        <v>2928</v>
      </c>
      <c r="N1206" t="s">
        <v>3018</v>
      </c>
      <c r="O1206" s="4">
        <v>44400</v>
      </c>
      <c r="P1206" s="6">
        <f t="shared" si="36"/>
        <v>0</v>
      </c>
      <c r="Q1206" s="5">
        <f t="shared" si="37"/>
        <v>0</v>
      </c>
      <c r="R1206" t="s">
        <v>1506</v>
      </c>
      <c r="S1206" t="s">
        <v>3956</v>
      </c>
      <c r="T1206" t="s">
        <v>4085</v>
      </c>
      <c r="V1206" t="s">
        <v>4085</v>
      </c>
      <c r="X1206" s="7" t="s">
        <v>4471</v>
      </c>
      <c r="AA1206" s="7" t="s">
        <v>4512</v>
      </c>
      <c r="AB1206" s="7" t="s">
        <v>5085</v>
      </c>
      <c r="AC1206" s="7"/>
      <c r="AG1206" t="s">
        <v>4088</v>
      </c>
      <c r="AJ1206" t="s">
        <v>5315</v>
      </c>
    </row>
    <row r="1207" spans="1:37" ht="51" hidden="1" x14ac:dyDescent="0.2">
      <c r="A1207" t="s">
        <v>37</v>
      </c>
      <c r="B1207" t="s">
        <v>52</v>
      </c>
      <c r="C1207">
        <v>44400</v>
      </c>
      <c r="D1207">
        <v>17</v>
      </c>
      <c r="E1207" t="s">
        <v>43</v>
      </c>
      <c r="F1207" t="s">
        <v>441</v>
      </c>
      <c r="G1207" t="s">
        <v>442</v>
      </c>
      <c r="I1207">
        <v>30934904</v>
      </c>
      <c r="J1207" t="s">
        <v>1812</v>
      </c>
      <c r="K1207" t="s">
        <v>2418</v>
      </c>
      <c r="M1207" t="s">
        <v>2928</v>
      </c>
      <c r="N1207" t="s">
        <v>3018</v>
      </c>
      <c r="O1207" s="4">
        <v>44400</v>
      </c>
      <c r="P1207" s="6">
        <f t="shared" si="36"/>
        <v>0</v>
      </c>
      <c r="Q1207" s="5">
        <f t="shared" si="37"/>
        <v>0</v>
      </c>
      <c r="R1207" t="s">
        <v>1506</v>
      </c>
      <c r="S1207" t="s">
        <v>3956</v>
      </c>
      <c r="T1207" t="s">
        <v>4085</v>
      </c>
      <c r="V1207" t="s">
        <v>4085</v>
      </c>
      <c r="X1207" s="7" t="s">
        <v>4471</v>
      </c>
      <c r="AA1207" s="7" t="s">
        <v>4512</v>
      </c>
      <c r="AB1207" s="7" t="s">
        <v>5085</v>
      </c>
      <c r="AC1207" s="7"/>
      <c r="AF1207" t="s">
        <v>4088</v>
      </c>
      <c r="AG1207" t="s">
        <v>4088</v>
      </c>
      <c r="AJ1207" t="s">
        <v>5315</v>
      </c>
    </row>
    <row r="1208" spans="1:37" ht="51" hidden="1" x14ac:dyDescent="0.2">
      <c r="A1208" t="s">
        <v>44</v>
      </c>
      <c r="B1208" t="s">
        <v>52</v>
      </c>
      <c r="C1208">
        <v>44402</v>
      </c>
      <c r="D1208">
        <v>15</v>
      </c>
      <c r="E1208" t="s">
        <v>39</v>
      </c>
      <c r="F1208" t="s">
        <v>443</v>
      </c>
      <c r="G1208" t="s">
        <v>444</v>
      </c>
      <c r="I1208">
        <v>32104204</v>
      </c>
      <c r="J1208" t="s">
        <v>1812</v>
      </c>
      <c r="K1208" t="s">
        <v>2418</v>
      </c>
      <c r="M1208" t="s">
        <v>2928</v>
      </c>
      <c r="N1208" t="s">
        <v>3018</v>
      </c>
      <c r="O1208" s="4">
        <v>44403</v>
      </c>
      <c r="P1208" s="6">
        <f t="shared" si="36"/>
        <v>1</v>
      </c>
      <c r="Q1208" s="5">
        <f t="shared" si="37"/>
        <v>3.3333333333333333E-2</v>
      </c>
      <c r="R1208" t="s">
        <v>1506</v>
      </c>
      <c r="S1208" t="s">
        <v>3956</v>
      </c>
      <c r="T1208" t="s">
        <v>4085</v>
      </c>
      <c r="V1208" t="s">
        <v>4085</v>
      </c>
      <c r="X1208" s="7" t="s">
        <v>4471</v>
      </c>
      <c r="AA1208" s="7" t="s">
        <v>4512</v>
      </c>
      <c r="AB1208" s="7" t="s">
        <v>5085</v>
      </c>
      <c r="AC1208" s="7"/>
      <c r="AG1208" t="s">
        <v>4088</v>
      </c>
      <c r="AJ1208" t="s">
        <v>5315</v>
      </c>
    </row>
    <row r="1209" spans="1:37" ht="51" hidden="1" x14ac:dyDescent="0.2">
      <c r="A1209" t="s">
        <v>44</v>
      </c>
      <c r="B1209" t="s">
        <v>52</v>
      </c>
      <c r="C1209">
        <v>44402</v>
      </c>
      <c r="D1209">
        <v>11</v>
      </c>
      <c r="E1209" t="s">
        <v>43</v>
      </c>
      <c r="F1209" t="s">
        <v>445</v>
      </c>
      <c r="G1209" t="s">
        <v>446</v>
      </c>
      <c r="I1209" t="s">
        <v>1621</v>
      </c>
      <c r="J1209" t="s">
        <v>1812</v>
      </c>
      <c r="K1209" t="s">
        <v>2418</v>
      </c>
      <c r="M1209" t="s">
        <v>2928</v>
      </c>
      <c r="N1209" t="s">
        <v>3018</v>
      </c>
      <c r="O1209" s="4">
        <v>44403</v>
      </c>
      <c r="P1209" s="6">
        <f t="shared" si="36"/>
        <v>1</v>
      </c>
      <c r="Q1209" s="5">
        <f t="shared" si="37"/>
        <v>3.3333333333333333E-2</v>
      </c>
      <c r="R1209" t="s">
        <v>1506</v>
      </c>
      <c r="S1209" t="s">
        <v>3956</v>
      </c>
      <c r="T1209" t="s">
        <v>4085</v>
      </c>
      <c r="V1209" t="s">
        <v>4085</v>
      </c>
      <c r="X1209" s="7" t="s">
        <v>4471</v>
      </c>
      <c r="AA1209" s="7" t="s">
        <v>4512</v>
      </c>
      <c r="AB1209" s="7" t="s">
        <v>5085</v>
      </c>
      <c r="AC1209" s="7"/>
      <c r="AG1209" t="s">
        <v>4088</v>
      </c>
      <c r="AJ1209" t="s">
        <v>5315</v>
      </c>
    </row>
    <row r="1210" spans="1:37" ht="51" hidden="1" x14ac:dyDescent="0.2">
      <c r="A1210" t="s">
        <v>44</v>
      </c>
      <c r="B1210" t="s">
        <v>52</v>
      </c>
      <c r="C1210">
        <v>44401</v>
      </c>
      <c r="D1210">
        <v>9</v>
      </c>
      <c r="E1210" t="s">
        <v>43</v>
      </c>
      <c r="F1210" t="s">
        <v>447</v>
      </c>
      <c r="G1210" t="s">
        <v>446</v>
      </c>
      <c r="I1210" t="s">
        <v>1622</v>
      </c>
      <c r="J1210" t="s">
        <v>1812</v>
      </c>
      <c r="K1210" t="s">
        <v>2418</v>
      </c>
      <c r="M1210" t="s">
        <v>2928</v>
      </c>
      <c r="N1210" t="s">
        <v>3018</v>
      </c>
      <c r="O1210" s="4">
        <v>44403</v>
      </c>
      <c r="P1210" s="6">
        <f t="shared" si="36"/>
        <v>2</v>
      </c>
      <c r="Q1210" s="5">
        <f t="shared" si="37"/>
        <v>6.6666666666666666E-2</v>
      </c>
      <c r="R1210" t="s">
        <v>1506</v>
      </c>
      <c r="S1210" t="s">
        <v>3956</v>
      </c>
      <c r="T1210" t="s">
        <v>4085</v>
      </c>
      <c r="V1210" t="s">
        <v>4085</v>
      </c>
      <c r="X1210" s="7" t="s">
        <v>4471</v>
      </c>
      <c r="AA1210" s="7" t="s">
        <v>4512</v>
      </c>
      <c r="AB1210" s="7" t="s">
        <v>5085</v>
      </c>
      <c r="AC1210" s="7"/>
      <c r="AG1210" t="s">
        <v>4088</v>
      </c>
      <c r="AJ1210" t="s">
        <v>5315</v>
      </c>
    </row>
    <row r="1211" spans="1:37" ht="51" hidden="1" x14ac:dyDescent="0.2">
      <c r="A1211" t="s">
        <v>37</v>
      </c>
      <c r="B1211" t="s">
        <v>52</v>
      </c>
      <c r="C1211">
        <v>44400</v>
      </c>
      <c r="D1211">
        <v>17</v>
      </c>
      <c r="E1211" t="s">
        <v>43</v>
      </c>
      <c r="F1211" t="s">
        <v>448</v>
      </c>
      <c r="G1211" t="s">
        <v>449</v>
      </c>
      <c r="I1211">
        <v>30388485</v>
      </c>
      <c r="J1211" t="s">
        <v>1812</v>
      </c>
      <c r="K1211" t="s">
        <v>2418</v>
      </c>
      <c r="M1211" t="s">
        <v>2928</v>
      </c>
      <c r="N1211" t="s">
        <v>3018</v>
      </c>
      <c r="O1211" s="4">
        <v>44404</v>
      </c>
      <c r="P1211" s="6">
        <f t="shared" si="36"/>
        <v>4</v>
      </c>
      <c r="Q1211" s="5">
        <f t="shared" si="37"/>
        <v>0.13333333333333333</v>
      </c>
      <c r="R1211" t="s">
        <v>1506</v>
      </c>
      <c r="S1211" t="s">
        <v>3956</v>
      </c>
      <c r="T1211" t="s">
        <v>4085</v>
      </c>
      <c r="V1211" t="s">
        <v>4085</v>
      </c>
      <c r="X1211" s="7" t="s">
        <v>4471</v>
      </c>
      <c r="AA1211" s="7" t="s">
        <v>4512</v>
      </c>
      <c r="AB1211" s="7" t="s">
        <v>5085</v>
      </c>
      <c r="AC1211" s="7"/>
      <c r="AG1211" t="s">
        <v>4088</v>
      </c>
      <c r="AJ1211" t="s">
        <v>5315</v>
      </c>
    </row>
    <row r="1212" spans="1:37" ht="51" hidden="1" x14ac:dyDescent="0.2">
      <c r="A1212" t="s">
        <v>37</v>
      </c>
      <c r="B1212" t="s">
        <v>52</v>
      </c>
      <c r="C1212">
        <v>44402</v>
      </c>
      <c r="D1212">
        <v>16</v>
      </c>
      <c r="E1212" t="s">
        <v>39</v>
      </c>
      <c r="F1212" t="s">
        <v>450</v>
      </c>
      <c r="G1212" t="s">
        <v>451</v>
      </c>
      <c r="I1212">
        <v>34070105</v>
      </c>
      <c r="J1212" t="s">
        <v>1812</v>
      </c>
      <c r="K1212" t="s">
        <v>2418</v>
      </c>
      <c r="M1212" t="s">
        <v>2928</v>
      </c>
      <c r="N1212" t="s">
        <v>3018</v>
      </c>
      <c r="O1212" s="4">
        <v>44404</v>
      </c>
      <c r="P1212" s="6">
        <f t="shared" si="36"/>
        <v>2</v>
      </c>
      <c r="Q1212" s="5">
        <f t="shared" si="37"/>
        <v>6.6666666666666666E-2</v>
      </c>
      <c r="R1212" t="s">
        <v>1506</v>
      </c>
      <c r="S1212" t="s">
        <v>3956</v>
      </c>
      <c r="T1212" t="s">
        <v>4085</v>
      </c>
      <c r="V1212" t="s">
        <v>4085</v>
      </c>
      <c r="X1212" s="7" t="s">
        <v>4489</v>
      </c>
      <c r="AA1212" s="7" t="s">
        <v>4512</v>
      </c>
      <c r="AB1212" s="7" t="s">
        <v>5085</v>
      </c>
      <c r="AC1212" s="7"/>
      <c r="AG1212" t="s">
        <v>4088</v>
      </c>
      <c r="AJ1212" t="s">
        <v>5315</v>
      </c>
    </row>
    <row r="1213" spans="1:37" ht="51" hidden="1" x14ac:dyDescent="0.2">
      <c r="A1213" t="s">
        <v>44</v>
      </c>
      <c r="B1213" t="s">
        <v>52</v>
      </c>
      <c r="C1213">
        <v>44405</v>
      </c>
      <c r="D1213">
        <v>17</v>
      </c>
      <c r="E1213" t="s">
        <v>39</v>
      </c>
      <c r="F1213" t="s">
        <v>452</v>
      </c>
      <c r="G1213" t="s">
        <v>453</v>
      </c>
      <c r="I1213">
        <v>30991153</v>
      </c>
      <c r="J1213" t="s">
        <v>1812</v>
      </c>
      <c r="K1213" t="s">
        <v>2418</v>
      </c>
      <c r="M1213" t="s">
        <v>2928</v>
      </c>
      <c r="N1213" t="s">
        <v>3018</v>
      </c>
      <c r="O1213" s="4">
        <v>44405</v>
      </c>
      <c r="P1213" s="6">
        <f t="shared" si="36"/>
        <v>0</v>
      </c>
      <c r="Q1213" s="5">
        <f t="shared" si="37"/>
        <v>0</v>
      </c>
      <c r="R1213" t="s">
        <v>1506</v>
      </c>
      <c r="S1213" t="s">
        <v>3956</v>
      </c>
      <c r="T1213" t="s">
        <v>4085</v>
      </c>
      <c r="V1213" t="s">
        <v>4085</v>
      </c>
      <c r="X1213" s="7" t="s">
        <v>4471</v>
      </c>
      <c r="AA1213" s="7" t="s">
        <v>4512</v>
      </c>
      <c r="AB1213" s="7" t="s">
        <v>5085</v>
      </c>
      <c r="AC1213" s="7"/>
      <c r="AG1213" t="s">
        <v>4088</v>
      </c>
      <c r="AJ1213" t="s">
        <v>5315</v>
      </c>
    </row>
    <row r="1214" spans="1:37" ht="17" hidden="1" x14ac:dyDescent="0.2">
      <c r="A1214" t="s">
        <v>37</v>
      </c>
      <c r="B1214" t="s">
        <v>53</v>
      </c>
      <c r="C1214">
        <v>44166</v>
      </c>
      <c r="D1214">
        <v>16</v>
      </c>
      <c r="E1214" t="s">
        <v>43</v>
      </c>
      <c r="F1214" t="s">
        <v>454</v>
      </c>
      <c r="G1214" t="s">
        <v>455</v>
      </c>
      <c r="I1214">
        <v>31827144</v>
      </c>
      <c r="J1214" t="s">
        <v>1812</v>
      </c>
      <c r="K1214" t="s">
        <v>2592</v>
      </c>
      <c r="M1214" t="s">
        <v>2936</v>
      </c>
      <c r="N1214" t="s">
        <v>3018</v>
      </c>
      <c r="O1214" s="4">
        <v>44419</v>
      </c>
      <c r="P1214" s="6">
        <f t="shared" si="36"/>
        <v>253</v>
      </c>
      <c r="Q1214" s="5">
        <f t="shared" si="37"/>
        <v>8.4333333333333336</v>
      </c>
      <c r="R1214">
        <v>3118981537</v>
      </c>
      <c r="S1214" t="s">
        <v>3921</v>
      </c>
      <c r="T1214" t="s">
        <v>2296</v>
      </c>
      <c r="V1214" t="s">
        <v>2296</v>
      </c>
      <c r="W1214" t="s">
        <v>2091</v>
      </c>
      <c r="X1214" s="7" t="s">
        <v>2927</v>
      </c>
      <c r="AA1214" s="7"/>
      <c r="AB1214" s="7"/>
      <c r="AC1214" s="7"/>
      <c r="AF1214" t="s">
        <v>4088</v>
      </c>
      <c r="AG1214" t="s">
        <v>4088</v>
      </c>
      <c r="AH1214" t="s">
        <v>4088</v>
      </c>
      <c r="AJ1214" t="s">
        <v>5314</v>
      </c>
    </row>
    <row r="1215" spans="1:37" ht="68" hidden="1" x14ac:dyDescent="0.2">
      <c r="A1215" t="s">
        <v>37</v>
      </c>
      <c r="B1215" t="s">
        <v>53</v>
      </c>
      <c r="C1215">
        <v>44381</v>
      </c>
      <c r="D1215">
        <v>16</v>
      </c>
      <c r="E1215" t="s">
        <v>43</v>
      </c>
      <c r="F1215" t="s">
        <v>456</v>
      </c>
      <c r="G1215" t="s">
        <v>457</v>
      </c>
      <c r="I1215">
        <v>32545533</v>
      </c>
      <c r="J1215" t="s">
        <v>2221</v>
      </c>
      <c r="K1215" t="s">
        <v>2807</v>
      </c>
      <c r="M1215" t="s">
        <v>2928</v>
      </c>
      <c r="N1215" t="s">
        <v>3018</v>
      </c>
      <c r="O1215" s="4">
        <v>44418</v>
      </c>
      <c r="P1215" s="6">
        <f t="shared" si="36"/>
        <v>37</v>
      </c>
      <c r="Q1215" s="5">
        <f t="shared" si="37"/>
        <v>1.2333333333333334</v>
      </c>
      <c r="R1215">
        <v>3114733972</v>
      </c>
      <c r="S1215" t="s">
        <v>3957</v>
      </c>
      <c r="T1215" t="s">
        <v>4085</v>
      </c>
      <c r="V1215" t="s">
        <v>4085</v>
      </c>
      <c r="W1215" t="s">
        <v>4326</v>
      </c>
      <c r="X1215" s="7" t="s">
        <v>4490</v>
      </c>
      <c r="AA1215" s="7" t="s">
        <v>5074</v>
      </c>
      <c r="AB1215" s="7"/>
      <c r="AC1215" s="7"/>
      <c r="AJ1215" t="s">
        <v>5314</v>
      </c>
      <c r="AK1215" t="s">
        <v>5434</v>
      </c>
    </row>
    <row r="1216" spans="1:37" ht="102" hidden="1" x14ac:dyDescent="0.2">
      <c r="A1216" t="s">
        <v>37</v>
      </c>
      <c r="B1216" t="s">
        <v>53</v>
      </c>
      <c r="C1216">
        <v>44381</v>
      </c>
      <c r="D1216">
        <v>16</v>
      </c>
      <c r="E1216" t="s">
        <v>43</v>
      </c>
      <c r="F1216" t="s">
        <v>458</v>
      </c>
      <c r="G1216" t="s">
        <v>459</v>
      </c>
      <c r="I1216">
        <v>31116634</v>
      </c>
      <c r="J1216" t="s">
        <v>2221</v>
      </c>
      <c r="K1216" t="s">
        <v>2807</v>
      </c>
      <c r="M1216" t="s">
        <v>2928</v>
      </c>
      <c r="N1216" t="s">
        <v>3018</v>
      </c>
      <c r="O1216" s="4">
        <v>44418</v>
      </c>
      <c r="P1216" s="6">
        <f t="shared" si="36"/>
        <v>37</v>
      </c>
      <c r="Q1216" s="5">
        <f t="shared" si="37"/>
        <v>1.2333333333333334</v>
      </c>
      <c r="R1216">
        <v>3114733972</v>
      </c>
      <c r="S1216" t="s">
        <v>3637</v>
      </c>
      <c r="T1216" t="s">
        <v>4085</v>
      </c>
      <c r="V1216" t="s">
        <v>4085</v>
      </c>
      <c r="W1216" t="s">
        <v>4326</v>
      </c>
      <c r="X1216" s="7" t="s">
        <v>4491</v>
      </c>
      <c r="AA1216" s="7" t="s">
        <v>5148</v>
      </c>
      <c r="AB1216" s="7"/>
      <c r="AC1216" s="7"/>
      <c r="AJ1216" t="s">
        <v>5314</v>
      </c>
      <c r="AK1216" t="s">
        <v>5434</v>
      </c>
    </row>
    <row r="1217" spans="1:37" ht="51" hidden="1" x14ac:dyDescent="0.2">
      <c r="A1217" t="s">
        <v>37</v>
      </c>
      <c r="B1217" t="s">
        <v>53</v>
      </c>
      <c r="C1217">
        <v>44424</v>
      </c>
      <c r="D1217">
        <v>4</v>
      </c>
      <c r="E1217" t="s">
        <v>39</v>
      </c>
      <c r="F1217" t="s">
        <v>460</v>
      </c>
      <c r="G1217" t="s">
        <v>461</v>
      </c>
      <c r="I1217">
        <v>786</v>
      </c>
      <c r="J1217" t="s">
        <v>2313</v>
      </c>
      <c r="K1217" t="s">
        <v>2438</v>
      </c>
      <c r="M1217" t="s">
        <v>2928</v>
      </c>
      <c r="N1217" t="s">
        <v>3018</v>
      </c>
      <c r="O1217" s="4">
        <v>44425</v>
      </c>
      <c r="P1217" s="6">
        <f t="shared" si="36"/>
        <v>1</v>
      </c>
      <c r="Q1217" s="5">
        <f t="shared" si="37"/>
        <v>3.3333333333333333E-2</v>
      </c>
      <c r="R1217" t="s">
        <v>3347</v>
      </c>
      <c r="S1217" t="s">
        <v>3637</v>
      </c>
      <c r="T1217" t="s">
        <v>4088</v>
      </c>
      <c r="V1217" t="s">
        <v>4088</v>
      </c>
      <c r="W1217" t="s">
        <v>4327</v>
      </c>
      <c r="X1217" s="7" t="s">
        <v>4492</v>
      </c>
      <c r="AA1217" s="7" t="s">
        <v>5149</v>
      </c>
      <c r="AB1217" s="7"/>
      <c r="AC1217" s="7"/>
      <c r="AJ1217" t="s">
        <v>5315</v>
      </c>
      <c r="AK1217" t="s">
        <v>5434</v>
      </c>
    </row>
    <row r="1218" spans="1:37" ht="51" hidden="1" x14ac:dyDescent="0.2">
      <c r="A1218" t="s">
        <v>37</v>
      </c>
      <c r="B1218" t="s">
        <v>53</v>
      </c>
      <c r="C1218">
        <v>44424</v>
      </c>
      <c r="D1218">
        <v>16</v>
      </c>
      <c r="E1218" t="s">
        <v>39</v>
      </c>
      <c r="F1218" t="s">
        <v>462</v>
      </c>
      <c r="G1218" t="s">
        <v>463</v>
      </c>
      <c r="I1218">
        <v>33656839</v>
      </c>
      <c r="J1218" t="s">
        <v>2313</v>
      </c>
      <c r="K1218" t="s">
        <v>2438</v>
      </c>
      <c r="M1218" t="s">
        <v>2928</v>
      </c>
      <c r="N1218" t="s">
        <v>3018</v>
      </c>
      <c r="O1218" s="4">
        <v>44425</v>
      </c>
      <c r="P1218" s="6">
        <f t="shared" si="36"/>
        <v>1</v>
      </c>
      <c r="Q1218" s="5">
        <f t="shared" si="37"/>
        <v>3.3333333333333333E-2</v>
      </c>
      <c r="R1218" t="s">
        <v>3347</v>
      </c>
      <c r="S1218" t="s">
        <v>3637</v>
      </c>
      <c r="T1218" t="s">
        <v>4088</v>
      </c>
      <c r="V1218" t="s">
        <v>4088</v>
      </c>
      <c r="W1218" t="s">
        <v>4327</v>
      </c>
      <c r="X1218" s="7" t="s">
        <v>4493</v>
      </c>
      <c r="AA1218" s="7" t="s">
        <v>5148</v>
      </c>
      <c r="AB1218" s="7"/>
      <c r="AC1218" s="7"/>
      <c r="AG1218" t="s">
        <v>4088</v>
      </c>
      <c r="AJ1218" t="s">
        <v>5315</v>
      </c>
      <c r="AK1218" t="s">
        <v>5434</v>
      </c>
    </row>
    <row r="1219" spans="1:37" ht="17" hidden="1" x14ac:dyDescent="0.2">
      <c r="A1219" t="s">
        <v>37</v>
      </c>
      <c r="B1219" t="s">
        <v>53</v>
      </c>
      <c r="C1219">
        <v>44424</v>
      </c>
      <c r="D1219">
        <v>16</v>
      </c>
      <c r="E1219" t="s">
        <v>43</v>
      </c>
      <c r="F1219" t="s">
        <v>464</v>
      </c>
      <c r="G1219" t="s">
        <v>465</v>
      </c>
      <c r="I1219">
        <v>31194269</v>
      </c>
      <c r="J1219" t="s">
        <v>2313</v>
      </c>
      <c r="K1219" t="s">
        <v>2438</v>
      </c>
      <c r="M1219" t="s">
        <v>2928</v>
      </c>
      <c r="N1219" t="s">
        <v>3018</v>
      </c>
      <c r="O1219" s="4">
        <v>44425</v>
      </c>
      <c r="P1219" s="6">
        <f t="shared" ref="P1219:P1282" si="38">O1219-C1219</f>
        <v>1</v>
      </c>
      <c r="Q1219" s="5">
        <f t="shared" ref="Q1219:Q1282" si="39">P1219/30</f>
        <v>3.3333333333333333E-2</v>
      </c>
      <c r="R1219" t="s">
        <v>3347</v>
      </c>
      <c r="S1219" t="s">
        <v>3637</v>
      </c>
      <c r="T1219" t="s">
        <v>4088</v>
      </c>
      <c r="V1219" t="s">
        <v>4088</v>
      </c>
      <c r="W1219" t="s">
        <v>4327</v>
      </c>
      <c r="X1219" s="7" t="s">
        <v>4494</v>
      </c>
      <c r="AA1219" s="7" t="s">
        <v>4494</v>
      </c>
      <c r="AB1219" s="7"/>
      <c r="AC1219" s="7"/>
      <c r="AJ1219" t="s">
        <v>5315</v>
      </c>
      <c r="AK1219" t="s">
        <v>5434</v>
      </c>
    </row>
    <row r="1220" spans="1:37" ht="17" hidden="1" x14ac:dyDescent="0.2">
      <c r="A1220" t="s">
        <v>44</v>
      </c>
      <c r="B1220" t="s">
        <v>53</v>
      </c>
      <c r="C1220">
        <v>44418</v>
      </c>
      <c r="D1220">
        <v>16</v>
      </c>
      <c r="E1220" t="s">
        <v>39</v>
      </c>
      <c r="F1220" t="s">
        <v>466</v>
      </c>
      <c r="G1220" t="s">
        <v>467</v>
      </c>
      <c r="I1220">
        <v>33161894</v>
      </c>
      <c r="J1220" t="s">
        <v>2314</v>
      </c>
      <c r="K1220" t="s">
        <v>2454</v>
      </c>
      <c r="M1220" t="s">
        <v>2935</v>
      </c>
      <c r="N1220" t="s">
        <v>3018</v>
      </c>
      <c r="O1220" s="4">
        <v>44422</v>
      </c>
      <c r="P1220" s="6">
        <f t="shared" si="38"/>
        <v>4</v>
      </c>
      <c r="Q1220" s="5">
        <f t="shared" si="39"/>
        <v>0.13333333333333333</v>
      </c>
      <c r="R1220" t="s">
        <v>3347</v>
      </c>
      <c r="S1220" t="s">
        <v>3750</v>
      </c>
      <c r="T1220" t="s">
        <v>4085</v>
      </c>
      <c r="V1220" t="s">
        <v>4085</v>
      </c>
      <c r="W1220" t="s">
        <v>4328</v>
      </c>
      <c r="X1220" s="7" t="s">
        <v>4493</v>
      </c>
      <c r="AA1220" s="7" t="s">
        <v>5150</v>
      </c>
      <c r="AB1220" s="7"/>
      <c r="AC1220" s="7"/>
      <c r="AJ1220" t="s">
        <v>5315</v>
      </c>
      <c r="AK1220" t="s">
        <v>5434</v>
      </c>
    </row>
    <row r="1221" spans="1:37" ht="17" hidden="1" x14ac:dyDescent="0.2">
      <c r="A1221" t="s">
        <v>44</v>
      </c>
      <c r="B1221" t="s">
        <v>53</v>
      </c>
      <c r="C1221">
        <v>44418</v>
      </c>
      <c r="D1221">
        <v>15</v>
      </c>
      <c r="E1221" t="s">
        <v>39</v>
      </c>
      <c r="F1221" t="s">
        <v>468</v>
      </c>
      <c r="G1221" t="s">
        <v>469</v>
      </c>
      <c r="I1221">
        <v>32731084</v>
      </c>
      <c r="J1221" t="s">
        <v>2314</v>
      </c>
      <c r="K1221" t="s">
        <v>2454</v>
      </c>
      <c r="M1221" t="s">
        <v>2935</v>
      </c>
      <c r="N1221" t="s">
        <v>3018</v>
      </c>
      <c r="O1221" s="4">
        <v>44422</v>
      </c>
      <c r="P1221" s="6">
        <f t="shared" si="38"/>
        <v>4</v>
      </c>
      <c r="Q1221" s="5">
        <f t="shared" si="39"/>
        <v>0.13333333333333333</v>
      </c>
      <c r="R1221" t="s">
        <v>3347</v>
      </c>
      <c r="S1221" t="s">
        <v>3750</v>
      </c>
      <c r="T1221" t="s">
        <v>4085</v>
      </c>
      <c r="V1221" t="s">
        <v>4085</v>
      </c>
      <c r="W1221" t="s">
        <v>4328</v>
      </c>
      <c r="X1221" s="7" t="s">
        <v>4493</v>
      </c>
      <c r="AA1221" s="7" t="s">
        <v>5150</v>
      </c>
      <c r="AB1221" s="7"/>
      <c r="AC1221" s="7"/>
      <c r="AJ1221" t="s">
        <v>5315</v>
      </c>
      <c r="AK1221" t="s">
        <v>5434</v>
      </c>
    </row>
    <row r="1222" spans="1:37" ht="51" hidden="1" x14ac:dyDescent="0.2">
      <c r="A1222" t="s">
        <v>37</v>
      </c>
      <c r="B1222" t="s">
        <v>53</v>
      </c>
      <c r="C1222">
        <v>44411</v>
      </c>
      <c r="D1222">
        <v>15</v>
      </c>
      <c r="E1222" t="s">
        <v>43</v>
      </c>
      <c r="F1222" t="s">
        <v>470</v>
      </c>
      <c r="G1222" t="s">
        <v>471</v>
      </c>
      <c r="I1222">
        <v>31546065</v>
      </c>
      <c r="J1222" t="s">
        <v>2192</v>
      </c>
      <c r="K1222" t="s">
        <v>2454</v>
      </c>
      <c r="M1222" t="s">
        <v>2935</v>
      </c>
      <c r="N1222" t="s">
        <v>3018</v>
      </c>
      <c r="O1222" s="4">
        <v>44422</v>
      </c>
      <c r="P1222" s="6">
        <f t="shared" si="38"/>
        <v>11</v>
      </c>
      <c r="Q1222" s="5">
        <f t="shared" si="39"/>
        <v>0.36666666666666664</v>
      </c>
      <c r="R1222" t="s">
        <v>3347</v>
      </c>
      <c r="S1222" t="s">
        <v>3958</v>
      </c>
      <c r="T1222" t="s">
        <v>4088</v>
      </c>
      <c r="V1222" t="s">
        <v>4088</v>
      </c>
      <c r="W1222" t="s">
        <v>4329</v>
      </c>
      <c r="X1222" s="7" t="s">
        <v>4493</v>
      </c>
      <c r="AA1222" s="7" t="s">
        <v>5148</v>
      </c>
      <c r="AB1222" s="7"/>
      <c r="AC1222" s="7"/>
      <c r="AJ1222" t="s">
        <v>5315</v>
      </c>
      <c r="AK1222" t="s">
        <v>5434</v>
      </c>
    </row>
    <row r="1223" spans="1:37" ht="51" hidden="1" x14ac:dyDescent="0.2">
      <c r="A1223" t="s">
        <v>37</v>
      </c>
      <c r="B1223" t="s">
        <v>53</v>
      </c>
      <c r="C1223">
        <v>44416</v>
      </c>
      <c r="D1223">
        <v>14</v>
      </c>
      <c r="E1223" t="s">
        <v>43</v>
      </c>
      <c r="F1223" t="s">
        <v>472</v>
      </c>
      <c r="G1223" t="s">
        <v>473</v>
      </c>
      <c r="I1223">
        <v>847</v>
      </c>
      <c r="J1223" t="s">
        <v>2300</v>
      </c>
      <c r="K1223" t="s">
        <v>2808</v>
      </c>
      <c r="M1223" t="s">
        <v>2935</v>
      </c>
      <c r="N1223" t="s">
        <v>3018</v>
      </c>
      <c r="O1223" s="4">
        <v>44426</v>
      </c>
      <c r="P1223" s="6">
        <f t="shared" si="38"/>
        <v>10</v>
      </c>
      <c r="Q1223" s="5">
        <f t="shared" si="39"/>
        <v>0.33333333333333331</v>
      </c>
      <c r="R1223" t="s">
        <v>3347</v>
      </c>
      <c r="S1223" t="s">
        <v>3958</v>
      </c>
      <c r="T1223" t="s">
        <v>4088</v>
      </c>
      <c r="V1223" t="s">
        <v>4088</v>
      </c>
      <c r="W1223" t="s">
        <v>4329</v>
      </c>
      <c r="X1223" s="7" t="s">
        <v>4492</v>
      </c>
      <c r="AA1223" s="7" t="s">
        <v>5151</v>
      </c>
      <c r="AB1223" s="7"/>
      <c r="AC1223" s="7"/>
      <c r="AJ1223" t="s">
        <v>5315</v>
      </c>
      <c r="AK1223" t="s">
        <v>5434</v>
      </c>
    </row>
    <row r="1224" spans="1:37" ht="68" hidden="1" x14ac:dyDescent="0.2">
      <c r="A1224" t="s">
        <v>44</v>
      </c>
      <c r="B1224" t="s">
        <v>53</v>
      </c>
      <c r="C1224">
        <v>44416</v>
      </c>
      <c r="D1224">
        <v>16</v>
      </c>
      <c r="E1224" t="s">
        <v>39</v>
      </c>
      <c r="F1224" t="s">
        <v>474</v>
      </c>
      <c r="G1224" t="s">
        <v>475</v>
      </c>
      <c r="I1224">
        <v>2960</v>
      </c>
      <c r="J1224" t="s">
        <v>2315</v>
      </c>
      <c r="K1224" t="s">
        <v>2808</v>
      </c>
      <c r="M1224" t="s">
        <v>2935</v>
      </c>
      <c r="N1224" t="s">
        <v>3018</v>
      </c>
      <c r="O1224" s="4">
        <v>44427</v>
      </c>
      <c r="P1224" s="6">
        <f t="shared" si="38"/>
        <v>11</v>
      </c>
      <c r="Q1224" s="5">
        <f t="shared" si="39"/>
        <v>0.36666666666666664</v>
      </c>
      <c r="R1224" t="s">
        <v>3347</v>
      </c>
      <c r="S1224" t="s">
        <v>3750</v>
      </c>
      <c r="T1224" t="s">
        <v>4085</v>
      </c>
      <c r="V1224" t="s">
        <v>4085</v>
      </c>
      <c r="W1224" t="s">
        <v>4330</v>
      </c>
      <c r="X1224" s="7" t="s">
        <v>4495</v>
      </c>
      <c r="AA1224" s="7" t="s">
        <v>5148</v>
      </c>
      <c r="AB1224" s="7"/>
      <c r="AC1224" s="7"/>
      <c r="AJ1224" t="s">
        <v>5315</v>
      </c>
      <c r="AK1224" t="s">
        <v>5434</v>
      </c>
    </row>
    <row r="1225" spans="1:37" ht="51" hidden="1" x14ac:dyDescent="0.2">
      <c r="A1225" t="s">
        <v>44</v>
      </c>
      <c r="B1225" t="s">
        <v>53</v>
      </c>
      <c r="C1225">
        <v>44416</v>
      </c>
      <c r="D1225">
        <v>11</v>
      </c>
      <c r="E1225" t="s">
        <v>43</v>
      </c>
      <c r="F1225" t="s">
        <v>476</v>
      </c>
      <c r="G1225" t="s">
        <v>475</v>
      </c>
      <c r="I1225">
        <v>33799165</v>
      </c>
      <c r="J1225" t="s">
        <v>2315</v>
      </c>
      <c r="K1225" t="s">
        <v>2808</v>
      </c>
      <c r="M1225" t="s">
        <v>2935</v>
      </c>
      <c r="N1225" t="s">
        <v>3018</v>
      </c>
      <c r="O1225" s="4">
        <v>44427</v>
      </c>
      <c r="P1225" s="6">
        <f t="shared" si="38"/>
        <v>11</v>
      </c>
      <c r="Q1225" s="5">
        <f t="shared" si="39"/>
        <v>0.36666666666666664</v>
      </c>
      <c r="R1225" t="s">
        <v>3347</v>
      </c>
      <c r="S1225" t="s">
        <v>3802</v>
      </c>
      <c r="T1225" t="s">
        <v>4085</v>
      </c>
      <c r="V1225" t="s">
        <v>4085</v>
      </c>
      <c r="W1225" t="s">
        <v>4331</v>
      </c>
      <c r="X1225" s="7" t="s">
        <v>4492</v>
      </c>
      <c r="AA1225" s="7" t="s">
        <v>5148</v>
      </c>
      <c r="AB1225" s="7"/>
      <c r="AC1225" s="7"/>
      <c r="AJ1225" t="s">
        <v>5315</v>
      </c>
      <c r="AK1225" t="s">
        <v>5434</v>
      </c>
    </row>
    <row r="1226" spans="1:37" ht="68" hidden="1" x14ac:dyDescent="0.2">
      <c r="A1226" t="s">
        <v>37</v>
      </c>
      <c r="B1226" t="s">
        <v>53</v>
      </c>
      <c r="C1226">
        <v>44416</v>
      </c>
      <c r="D1226">
        <v>16</v>
      </c>
      <c r="E1226" t="s">
        <v>43</v>
      </c>
      <c r="F1226" t="s">
        <v>477</v>
      </c>
      <c r="G1226" t="s">
        <v>478</v>
      </c>
      <c r="I1226">
        <v>31303908</v>
      </c>
      <c r="J1226" t="s">
        <v>2315</v>
      </c>
      <c r="K1226" t="s">
        <v>2808</v>
      </c>
      <c r="M1226" t="s">
        <v>2935</v>
      </c>
      <c r="N1226" t="s">
        <v>3018</v>
      </c>
      <c r="O1226" s="4">
        <v>44427</v>
      </c>
      <c r="P1226" s="6">
        <f t="shared" si="38"/>
        <v>11</v>
      </c>
      <c r="Q1226" s="5">
        <f t="shared" si="39"/>
        <v>0.36666666666666664</v>
      </c>
      <c r="R1226">
        <v>4124342199</v>
      </c>
      <c r="S1226" t="s">
        <v>3959</v>
      </c>
      <c r="T1226" t="s">
        <v>4085</v>
      </c>
      <c r="V1226" t="s">
        <v>4085</v>
      </c>
      <c r="W1226" t="s">
        <v>4332</v>
      </c>
      <c r="X1226" s="7" t="s">
        <v>4490</v>
      </c>
      <c r="AA1226" s="7" t="s">
        <v>5074</v>
      </c>
      <c r="AB1226" s="7"/>
      <c r="AC1226" s="7" t="s">
        <v>4088</v>
      </c>
      <c r="AJ1226" t="s">
        <v>5315</v>
      </c>
      <c r="AK1226" t="s">
        <v>5434</v>
      </c>
    </row>
    <row r="1227" spans="1:37" ht="68" hidden="1" x14ac:dyDescent="0.2">
      <c r="A1227" t="s">
        <v>37</v>
      </c>
      <c r="B1227" t="s">
        <v>53</v>
      </c>
      <c r="C1227">
        <v>44050</v>
      </c>
      <c r="D1227">
        <v>16</v>
      </c>
      <c r="E1227" t="s">
        <v>43</v>
      </c>
      <c r="F1227" t="s">
        <v>479</v>
      </c>
      <c r="G1227" t="s">
        <v>480</v>
      </c>
      <c r="I1227">
        <v>31260021</v>
      </c>
      <c r="J1227" t="s">
        <v>2229</v>
      </c>
      <c r="K1227" t="s">
        <v>2809</v>
      </c>
      <c r="M1227" t="s">
        <v>2935</v>
      </c>
      <c r="N1227" t="s">
        <v>3018</v>
      </c>
      <c r="O1227" s="4">
        <v>44428</v>
      </c>
      <c r="P1227" s="6">
        <f t="shared" si="38"/>
        <v>378</v>
      </c>
      <c r="Q1227" s="5">
        <f t="shared" si="39"/>
        <v>12.6</v>
      </c>
      <c r="R1227">
        <v>3232523052</v>
      </c>
      <c r="S1227" t="s">
        <v>3750</v>
      </c>
      <c r="T1227" t="s">
        <v>4085</v>
      </c>
      <c r="V1227" t="s">
        <v>4085</v>
      </c>
      <c r="W1227" t="s">
        <v>4332</v>
      </c>
      <c r="X1227" s="7" t="s">
        <v>4492</v>
      </c>
      <c r="AA1227" s="7" t="s">
        <v>5152</v>
      </c>
      <c r="AB1227" s="7"/>
      <c r="AC1227" s="7"/>
      <c r="AE1227" t="s">
        <v>4088</v>
      </c>
      <c r="AJ1227" t="s">
        <v>5314</v>
      </c>
      <c r="AK1227" t="s">
        <v>5434</v>
      </c>
    </row>
    <row r="1228" spans="1:37" ht="34" hidden="1" x14ac:dyDescent="0.2">
      <c r="A1228" t="s">
        <v>37</v>
      </c>
      <c r="B1228" t="s">
        <v>53</v>
      </c>
      <c r="C1228">
        <v>44417</v>
      </c>
      <c r="D1228">
        <v>14</v>
      </c>
      <c r="E1228" t="s">
        <v>43</v>
      </c>
      <c r="F1228" t="s">
        <v>481</v>
      </c>
      <c r="G1228" t="s">
        <v>482</v>
      </c>
      <c r="I1228">
        <v>31658738</v>
      </c>
      <c r="J1228" t="s">
        <v>2229</v>
      </c>
      <c r="K1228" t="s">
        <v>2454</v>
      </c>
      <c r="M1228" t="s">
        <v>2935</v>
      </c>
      <c r="N1228" t="s">
        <v>3018</v>
      </c>
      <c r="O1228" s="4">
        <v>44431</v>
      </c>
      <c r="P1228" s="6">
        <f t="shared" si="38"/>
        <v>14</v>
      </c>
      <c r="Q1228" s="5">
        <f t="shared" si="39"/>
        <v>0.46666666666666667</v>
      </c>
      <c r="R1228">
        <v>3228860634</v>
      </c>
      <c r="S1228" t="s">
        <v>3750</v>
      </c>
      <c r="T1228" t="s">
        <v>4085</v>
      </c>
      <c r="V1228" t="s">
        <v>4085</v>
      </c>
      <c r="W1228" t="s">
        <v>4332</v>
      </c>
      <c r="X1228" s="7" t="s">
        <v>4496</v>
      </c>
      <c r="AA1228" s="7" t="s">
        <v>4916</v>
      </c>
      <c r="AB1228" s="7"/>
      <c r="AC1228" s="7" t="s">
        <v>4088</v>
      </c>
      <c r="AF1228" t="s">
        <v>4088</v>
      </c>
      <c r="AJ1228" t="s">
        <v>5315</v>
      </c>
      <c r="AK1228" t="s">
        <v>5434</v>
      </c>
    </row>
    <row r="1229" spans="1:37" ht="17" hidden="1" x14ac:dyDescent="0.2">
      <c r="A1229" t="s">
        <v>37</v>
      </c>
      <c r="B1229" t="s">
        <v>53</v>
      </c>
      <c r="C1229">
        <v>44428</v>
      </c>
      <c r="D1229">
        <v>15</v>
      </c>
      <c r="E1229" t="s">
        <v>43</v>
      </c>
      <c r="F1229" t="s">
        <v>483</v>
      </c>
      <c r="G1229" t="s">
        <v>484</v>
      </c>
      <c r="I1229">
        <v>31842871</v>
      </c>
      <c r="J1229" t="s">
        <v>2316</v>
      </c>
      <c r="K1229" t="s">
        <v>2454</v>
      </c>
      <c r="M1229" t="s">
        <v>2935</v>
      </c>
      <c r="N1229" t="s">
        <v>3018</v>
      </c>
      <c r="O1229" s="4">
        <v>44432</v>
      </c>
      <c r="P1229" s="6">
        <f t="shared" si="38"/>
        <v>4</v>
      </c>
      <c r="Q1229" s="5">
        <f t="shared" si="39"/>
        <v>0.13333333333333333</v>
      </c>
      <c r="R1229" t="s">
        <v>1506</v>
      </c>
      <c r="S1229" t="s">
        <v>3750</v>
      </c>
      <c r="T1229" t="s">
        <v>4085</v>
      </c>
      <c r="V1229" t="s">
        <v>4085</v>
      </c>
      <c r="W1229" t="s">
        <v>4332</v>
      </c>
      <c r="X1229" s="7" t="s">
        <v>4493</v>
      </c>
      <c r="AA1229" s="7" t="s">
        <v>5074</v>
      </c>
      <c r="AB1229" s="7"/>
      <c r="AC1229" s="7"/>
      <c r="AJ1229" t="s">
        <v>5315</v>
      </c>
      <c r="AK1229" t="s">
        <v>5434</v>
      </c>
    </row>
    <row r="1230" spans="1:37" ht="102" hidden="1" x14ac:dyDescent="0.2">
      <c r="A1230" t="s">
        <v>44</v>
      </c>
      <c r="B1230" t="s">
        <v>53</v>
      </c>
      <c r="C1230">
        <v>44429</v>
      </c>
      <c r="D1230">
        <v>14</v>
      </c>
      <c r="E1230" t="s">
        <v>39</v>
      </c>
      <c r="F1230" t="s">
        <v>485</v>
      </c>
      <c r="G1230" t="s">
        <v>486</v>
      </c>
      <c r="I1230">
        <v>32100653</v>
      </c>
      <c r="J1230" t="s">
        <v>2316</v>
      </c>
      <c r="K1230" t="s">
        <v>2808</v>
      </c>
      <c r="M1230" t="s">
        <v>2935</v>
      </c>
      <c r="N1230" t="s">
        <v>3018</v>
      </c>
      <c r="O1230" s="4">
        <v>44432</v>
      </c>
      <c r="P1230" s="6">
        <f t="shared" si="38"/>
        <v>3</v>
      </c>
      <c r="Q1230" s="5">
        <f t="shared" si="39"/>
        <v>0.1</v>
      </c>
      <c r="R1230" t="s">
        <v>1506</v>
      </c>
      <c r="S1230" t="s">
        <v>3750</v>
      </c>
      <c r="T1230" t="s">
        <v>4085</v>
      </c>
      <c r="V1230" t="s">
        <v>4085</v>
      </c>
      <c r="W1230" t="s">
        <v>4330</v>
      </c>
      <c r="X1230" s="7" t="s">
        <v>4496</v>
      </c>
      <c r="AA1230" s="7" t="s">
        <v>5153</v>
      </c>
      <c r="AB1230" s="7"/>
      <c r="AC1230" s="7"/>
      <c r="AF1230" t="s">
        <v>4088</v>
      </c>
      <c r="AJ1230" t="s">
        <v>5315</v>
      </c>
      <c r="AK1230" t="s">
        <v>5434</v>
      </c>
    </row>
    <row r="1231" spans="1:37" ht="102" hidden="1" x14ac:dyDescent="0.2">
      <c r="A1231" t="s">
        <v>44</v>
      </c>
      <c r="B1231" t="s">
        <v>53</v>
      </c>
      <c r="C1231">
        <v>44429</v>
      </c>
      <c r="D1231">
        <v>13</v>
      </c>
      <c r="E1231" t="s">
        <v>43</v>
      </c>
      <c r="F1231" t="s">
        <v>487</v>
      </c>
      <c r="G1231" t="s">
        <v>488</v>
      </c>
      <c r="I1231">
        <v>32395960</v>
      </c>
      <c r="J1231" t="s">
        <v>2316</v>
      </c>
      <c r="K1231" t="s">
        <v>2808</v>
      </c>
      <c r="M1231" t="s">
        <v>2935</v>
      </c>
      <c r="N1231" t="s">
        <v>3018</v>
      </c>
      <c r="O1231" s="4">
        <v>44432</v>
      </c>
      <c r="P1231" s="6">
        <f t="shared" si="38"/>
        <v>3</v>
      </c>
      <c r="Q1231" s="5">
        <f t="shared" si="39"/>
        <v>0.1</v>
      </c>
      <c r="R1231" t="s">
        <v>1506</v>
      </c>
      <c r="S1231" t="s">
        <v>3959</v>
      </c>
      <c r="T1231" t="s">
        <v>4085</v>
      </c>
      <c r="V1231" t="s">
        <v>4085</v>
      </c>
      <c r="W1231" t="s">
        <v>4332</v>
      </c>
      <c r="X1231" s="7" t="s">
        <v>4496</v>
      </c>
      <c r="AA1231" s="7" t="s">
        <v>5154</v>
      </c>
      <c r="AB1231" s="7"/>
      <c r="AC1231" s="7"/>
      <c r="AF1231" t="s">
        <v>4088</v>
      </c>
      <c r="AJ1231" t="s">
        <v>5315</v>
      </c>
      <c r="AK1231" t="s">
        <v>5434</v>
      </c>
    </row>
    <row r="1232" spans="1:37" ht="34" hidden="1" x14ac:dyDescent="0.2">
      <c r="A1232" t="s">
        <v>37</v>
      </c>
      <c r="B1232" t="s">
        <v>53</v>
      </c>
      <c r="C1232">
        <v>44431</v>
      </c>
      <c r="D1232">
        <v>16</v>
      </c>
      <c r="E1232" t="s">
        <v>39</v>
      </c>
      <c r="F1232" t="s">
        <v>489</v>
      </c>
      <c r="G1232" t="s">
        <v>490</v>
      </c>
      <c r="I1232">
        <v>28770695</v>
      </c>
      <c r="J1232" t="s">
        <v>2317</v>
      </c>
      <c r="K1232" t="s">
        <v>2454</v>
      </c>
      <c r="M1232" t="s">
        <v>2935</v>
      </c>
      <c r="N1232" t="s">
        <v>3018</v>
      </c>
      <c r="O1232" s="4">
        <v>44433</v>
      </c>
      <c r="P1232" s="6">
        <f t="shared" si="38"/>
        <v>2</v>
      </c>
      <c r="Q1232" s="5">
        <f t="shared" si="39"/>
        <v>6.6666666666666666E-2</v>
      </c>
      <c r="R1232" t="s">
        <v>1506</v>
      </c>
      <c r="S1232" t="s">
        <v>3960</v>
      </c>
      <c r="T1232" t="s">
        <v>4085</v>
      </c>
      <c r="V1232" t="s">
        <v>4085</v>
      </c>
      <c r="W1232" t="s">
        <v>4330</v>
      </c>
      <c r="X1232" s="7" t="s">
        <v>4496</v>
      </c>
      <c r="AA1232" s="7" t="s">
        <v>4992</v>
      </c>
      <c r="AB1232" s="7"/>
      <c r="AC1232" s="7"/>
      <c r="AF1232" t="s">
        <v>4088</v>
      </c>
      <c r="AJ1232" t="s">
        <v>5315</v>
      </c>
      <c r="AK1232" t="s">
        <v>5434</v>
      </c>
    </row>
    <row r="1233" spans="1:37" ht="51" hidden="1" x14ac:dyDescent="0.2">
      <c r="A1233" t="s">
        <v>37</v>
      </c>
      <c r="B1233" t="s">
        <v>53</v>
      </c>
      <c r="C1233">
        <v>44423</v>
      </c>
      <c r="D1233">
        <v>17</v>
      </c>
      <c r="E1233" t="s">
        <v>39</v>
      </c>
      <c r="F1233" t="s">
        <v>491</v>
      </c>
      <c r="G1233" t="s">
        <v>492</v>
      </c>
      <c r="I1233">
        <v>32320475</v>
      </c>
      <c r="J1233" t="s">
        <v>2318</v>
      </c>
      <c r="K1233" t="s">
        <v>2454</v>
      </c>
      <c r="M1233" t="s">
        <v>2935</v>
      </c>
      <c r="N1233" t="s">
        <v>3018</v>
      </c>
      <c r="O1233" s="4">
        <v>44435</v>
      </c>
      <c r="P1233" s="6">
        <f t="shared" si="38"/>
        <v>12</v>
      </c>
      <c r="Q1233" s="5">
        <f t="shared" si="39"/>
        <v>0.4</v>
      </c>
      <c r="R1233" t="s">
        <v>1506</v>
      </c>
      <c r="S1233" t="s">
        <v>3750</v>
      </c>
      <c r="T1233" t="s">
        <v>4085</v>
      </c>
      <c r="V1233" t="s">
        <v>4085</v>
      </c>
      <c r="W1233" t="s">
        <v>4333</v>
      </c>
      <c r="X1233" s="7" t="s">
        <v>4493</v>
      </c>
      <c r="AA1233" s="7" t="s">
        <v>5148</v>
      </c>
      <c r="AB1233" s="7"/>
      <c r="AC1233" s="7"/>
      <c r="AJ1233" t="s">
        <v>5315</v>
      </c>
      <c r="AK1233" t="s">
        <v>5434</v>
      </c>
    </row>
    <row r="1234" spans="1:37" ht="102" hidden="1" x14ac:dyDescent="0.2">
      <c r="A1234" t="s">
        <v>44</v>
      </c>
      <c r="B1234" t="s">
        <v>53</v>
      </c>
      <c r="C1234">
        <v>44306</v>
      </c>
      <c r="D1234">
        <v>16</v>
      </c>
      <c r="E1234" t="s">
        <v>43</v>
      </c>
      <c r="F1234" t="s">
        <v>493</v>
      </c>
      <c r="G1234" t="s">
        <v>494</v>
      </c>
      <c r="I1234">
        <v>31762781</v>
      </c>
      <c r="J1234" t="s">
        <v>2278</v>
      </c>
      <c r="K1234" t="s">
        <v>2810</v>
      </c>
      <c r="M1234" t="s">
        <v>2935</v>
      </c>
      <c r="N1234" t="s">
        <v>3018</v>
      </c>
      <c r="O1234" s="4">
        <v>44435</v>
      </c>
      <c r="P1234" s="6">
        <f t="shared" si="38"/>
        <v>129</v>
      </c>
      <c r="Q1234" s="5">
        <f t="shared" si="39"/>
        <v>4.3</v>
      </c>
      <c r="R1234">
        <v>3203137808</v>
      </c>
      <c r="S1234" t="s">
        <v>3750</v>
      </c>
      <c r="T1234" t="s">
        <v>4085</v>
      </c>
      <c r="V1234" t="s">
        <v>4085</v>
      </c>
      <c r="W1234" t="s">
        <v>4333</v>
      </c>
      <c r="X1234" s="7" t="s">
        <v>4496</v>
      </c>
      <c r="AA1234" s="7" t="s">
        <v>5154</v>
      </c>
      <c r="AB1234" s="7"/>
      <c r="AC1234" s="7" t="s">
        <v>4088</v>
      </c>
      <c r="AF1234" t="s">
        <v>4088</v>
      </c>
      <c r="AJ1234" t="s">
        <v>5314</v>
      </c>
      <c r="AK1234" t="s">
        <v>5434</v>
      </c>
    </row>
    <row r="1235" spans="1:37" ht="17" hidden="1" x14ac:dyDescent="0.2">
      <c r="A1235" t="s">
        <v>37</v>
      </c>
      <c r="B1235" t="s">
        <v>53</v>
      </c>
      <c r="C1235">
        <v>44433</v>
      </c>
      <c r="D1235">
        <v>15</v>
      </c>
      <c r="E1235" t="s">
        <v>43</v>
      </c>
      <c r="F1235" t="s">
        <v>495</v>
      </c>
      <c r="G1235" t="s">
        <v>496</v>
      </c>
      <c r="I1235" t="s">
        <v>1507</v>
      </c>
      <c r="J1235" t="s">
        <v>2197</v>
      </c>
      <c r="K1235" t="s">
        <v>2454</v>
      </c>
      <c r="M1235" t="s">
        <v>2935</v>
      </c>
      <c r="N1235" t="s">
        <v>3018</v>
      </c>
      <c r="O1235" s="4">
        <v>44435</v>
      </c>
      <c r="P1235" s="6">
        <f t="shared" si="38"/>
        <v>2</v>
      </c>
      <c r="Q1235" s="5">
        <f t="shared" si="39"/>
        <v>6.6666666666666666E-2</v>
      </c>
      <c r="R1235">
        <v>3138701976</v>
      </c>
      <c r="S1235" t="s">
        <v>3750</v>
      </c>
      <c r="T1235" t="s">
        <v>4085</v>
      </c>
      <c r="V1235" t="s">
        <v>4085</v>
      </c>
      <c r="W1235" t="s">
        <v>4332</v>
      </c>
      <c r="X1235" s="7" t="s">
        <v>4493</v>
      </c>
      <c r="AA1235" s="7" t="s">
        <v>5074</v>
      </c>
      <c r="AB1235" s="7"/>
      <c r="AC1235" s="7"/>
      <c r="AJ1235" t="s">
        <v>5315</v>
      </c>
      <c r="AK1235" t="s">
        <v>5434</v>
      </c>
    </row>
    <row r="1236" spans="1:37" ht="17" hidden="1" x14ac:dyDescent="0.2">
      <c r="A1236" t="s">
        <v>37</v>
      </c>
      <c r="B1236" t="s">
        <v>53</v>
      </c>
      <c r="C1236">
        <v>44433</v>
      </c>
      <c r="D1236">
        <v>13</v>
      </c>
      <c r="E1236" t="s">
        <v>39</v>
      </c>
      <c r="F1236" t="s">
        <v>497</v>
      </c>
      <c r="G1236" t="s">
        <v>498</v>
      </c>
      <c r="I1236" t="s">
        <v>1507</v>
      </c>
      <c r="J1236" t="s">
        <v>2197</v>
      </c>
      <c r="K1236" t="s">
        <v>2454</v>
      </c>
      <c r="M1236" t="s">
        <v>2935</v>
      </c>
      <c r="N1236" t="s">
        <v>3018</v>
      </c>
      <c r="O1236" s="4">
        <v>44435</v>
      </c>
      <c r="P1236" s="6">
        <f t="shared" si="38"/>
        <v>2</v>
      </c>
      <c r="Q1236" s="5">
        <f t="shared" si="39"/>
        <v>6.6666666666666666E-2</v>
      </c>
      <c r="R1236">
        <v>3138701976</v>
      </c>
      <c r="S1236" t="s">
        <v>3750</v>
      </c>
      <c r="T1236" t="s">
        <v>4085</v>
      </c>
      <c r="V1236" t="s">
        <v>4085</v>
      </c>
      <c r="W1236" t="s">
        <v>4330</v>
      </c>
      <c r="X1236" s="7" t="s">
        <v>4493</v>
      </c>
      <c r="AA1236" s="7" t="s">
        <v>5074</v>
      </c>
      <c r="AB1236" s="7"/>
      <c r="AC1236" s="7"/>
      <c r="AJ1236" t="s">
        <v>5315</v>
      </c>
      <c r="AK1236" t="s">
        <v>5434</v>
      </c>
    </row>
    <row r="1237" spans="1:37" ht="51" hidden="1" x14ac:dyDescent="0.2">
      <c r="A1237" t="s">
        <v>37</v>
      </c>
      <c r="B1237" t="s">
        <v>53</v>
      </c>
      <c r="C1237">
        <v>44397</v>
      </c>
      <c r="D1237">
        <v>15</v>
      </c>
      <c r="E1237" t="s">
        <v>39</v>
      </c>
      <c r="F1237" t="s">
        <v>499</v>
      </c>
      <c r="G1237" t="s">
        <v>500</v>
      </c>
      <c r="I1237">
        <v>31867876</v>
      </c>
      <c r="J1237" t="s">
        <v>2266</v>
      </c>
      <c r="K1237" t="s">
        <v>2454</v>
      </c>
      <c r="M1237" t="s">
        <v>2935</v>
      </c>
      <c r="N1237" t="s">
        <v>3018</v>
      </c>
      <c r="O1237" s="4">
        <v>44435</v>
      </c>
      <c r="P1237" s="6">
        <f t="shared" si="38"/>
        <v>38</v>
      </c>
      <c r="Q1237" s="5">
        <f t="shared" si="39"/>
        <v>1.2666666666666666</v>
      </c>
      <c r="R1237">
        <v>3144817291</v>
      </c>
      <c r="S1237" t="s">
        <v>3750</v>
      </c>
      <c r="T1237" t="s">
        <v>4085</v>
      </c>
      <c r="V1237" t="s">
        <v>4085</v>
      </c>
      <c r="W1237" t="s">
        <v>4330</v>
      </c>
      <c r="X1237" s="7" t="s">
        <v>4493</v>
      </c>
      <c r="AA1237" s="7" t="s">
        <v>5148</v>
      </c>
      <c r="AB1237" s="7"/>
      <c r="AC1237" s="7"/>
      <c r="AJ1237" t="s">
        <v>5315</v>
      </c>
      <c r="AK1237" t="s">
        <v>5434</v>
      </c>
    </row>
    <row r="1238" spans="1:37" ht="85" hidden="1" x14ac:dyDescent="0.2">
      <c r="A1238" t="s">
        <v>44</v>
      </c>
      <c r="B1238" t="s">
        <v>53</v>
      </c>
      <c r="C1238">
        <v>43880</v>
      </c>
      <c r="D1238">
        <v>13</v>
      </c>
      <c r="E1238" t="s">
        <v>39</v>
      </c>
      <c r="F1238" t="s">
        <v>501</v>
      </c>
      <c r="G1238" t="s">
        <v>502</v>
      </c>
      <c r="I1238">
        <v>33818834</v>
      </c>
      <c r="J1238" t="s">
        <v>2288</v>
      </c>
      <c r="K1238" t="s">
        <v>2811</v>
      </c>
      <c r="M1238" t="s">
        <v>2936</v>
      </c>
      <c r="N1238" t="s">
        <v>3037</v>
      </c>
      <c r="O1238" s="4">
        <v>44431</v>
      </c>
      <c r="P1238" s="6">
        <f t="shared" si="38"/>
        <v>551</v>
      </c>
      <c r="Q1238" s="5">
        <f t="shared" si="39"/>
        <v>18.366666666666667</v>
      </c>
      <c r="R1238">
        <v>3113398798</v>
      </c>
      <c r="S1238" t="s">
        <v>3907</v>
      </c>
      <c r="T1238" t="s">
        <v>4088</v>
      </c>
      <c r="V1238" t="s">
        <v>4085</v>
      </c>
      <c r="W1238" t="s">
        <v>4334</v>
      </c>
      <c r="X1238" s="7" t="s">
        <v>4497</v>
      </c>
      <c r="AA1238" s="7" t="s">
        <v>5155</v>
      </c>
      <c r="AB1238" s="7"/>
      <c r="AC1238" s="7"/>
      <c r="AJ1238" t="s">
        <v>5314</v>
      </c>
      <c r="AK1238" t="s">
        <v>5434</v>
      </c>
    </row>
    <row r="1239" spans="1:37" ht="85" hidden="1" x14ac:dyDescent="0.2">
      <c r="A1239" t="s">
        <v>44</v>
      </c>
      <c r="B1239" t="s">
        <v>53</v>
      </c>
      <c r="C1239">
        <v>44225</v>
      </c>
      <c r="D1239">
        <v>14</v>
      </c>
      <c r="E1239" t="s">
        <v>39</v>
      </c>
      <c r="F1239" t="s">
        <v>503</v>
      </c>
      <c r="G1239" t="s">
        <v>504</v>
      </c>
      <c r="I1239">
        <v>32413799</v>
      </c>
      <c r="J1239" t="s">
        <v>2288</v>
      </c>
      <c r="K1239" t="s">
        <v>2811</v>
      </c>
      <c r="M1239" t="s">
        <v>2936</v>
      </c>
      <c r="N1239" t="s">
        <v>3037</v>
      </c>
      <c r="O1239" s="4">
        <v>44431</v>
      </c>
      <c r="P1239" s="6">
        <f t="shared" si="38"/>
        <v>206</v>
      </c>
      <c r="Q1239" s="5">
        <f t="shared" si="39"/>
        <v>6.8666666666666663</v>
      </c>
      <c r="R1239">
        <v>3113398798</v>
      </c>
      <c r="S1239" t="s">
        <v>3898</v>
      </c>
      <c r="T1239" t="s">
        <v>4088</v>
      </c>
      <c r="V1239" t="s">
        <v>4085</v>
      </c>
      <c r="W1239" t="s">
        <v>4334</v>
      </c>
      <c r="X1239" s="7" t="s">
        <v>4498</v>
      </c>
      <c r="AA1239" s="7" t="s">
        <v>5022</v>
      </c>
      <c r="AB1239" s="7"/>
      <c r="AC1239" s="7"/>
      <c r="AJ1239" t="s">
        <v>5314</v>
      </c>
      <c r="AK1239" t="s">
        <v>5434</v>
      </c>
    </row>
    <row r="1240" spans="1:37" ht="51" hidden="1" x14ac:dyDescent="0.2">
      <c r="A1240" t="s">
        <v>44</v>
      </c>
      <c r="B1240" t="s">
        <v>53</v>
      </c>
      <c r="C1240">
        <v>44212</v>
      </c>
      <c r="D1240">
        <v>16</v>
      </c>
      <c r="E1240" t="s">
        <v>43</v>
      </c>
      <c r="F1240" t="s">
        <v>316</v>
      </c>
      <c r="G1240" t="s">
        <v>317</v>
      </c>
      <c r="I1240">
        <v>33729730</v>
      </c>
      <c r="J1240" t="s">
        <v>2110</v>
      </c>
      <c r="K1240" t="s">
        <v>2812</v>
      </c>
      <c r="M1240" t="s">
        <v>2937</v>
      </c>
      <c r="N1240" t="s">
        <v>3037</v>
      </c>
      <c r="O1240" s="4">
        <v>44431</v>
      </c>
      <c r="P1240" s="6">
        <f t="shared" si="38"/>
        <v>219</v>
      </c>
      <c r="Q1240" s="5">
        <f t="shared" si="39"/>
        <v>7.3</v>
      </c>
      <c r="R1240">
        <v>3208538840</v>
      </c>
      <c r="S1240" t="s">
        <v>3961</v>
      </c>
      <c r="T1240" t="s">
        <v>4088</v>
      </c>
      <c r="V1240" t="s">
        <v>4085</v>
      </c>
      <c r="W1240" t="s">
        <v>4334</v>
      </c>
      <c r="X1240" s="7" t="s">
        <v>4499</v>
      </c>
      <c r="AA1240" s="7" t="s">
        <v>5022</v>
      </c>
      <c r="AB1240" s="7"/>
      <c r="AC1240" s="7"/>
      <c r="AG1240" t="s">
        <v>4088</v>
      </c>
      <c r="AJ1240" t="s">
        <v>5314</v>
      </c>
      <c r="AK1240" t="s">
        <v>5434</v>
      </c>
    </row>
    <row r="1241" spans="1:37" ht="68" hidden="1" x14ac:dyDescent="0.2">
      <c r="A1241" t="s">
        <v>37</v>
      </c>
      <c r="B1241" t="s">
        <v>53</v>
      </c>
      <c r="C1241">
        <v>44431</v>
      </c>
      <c r="D1241">
        <v>17</v>
      </c>
      <c r="E1241" t="s">
        <v>43</v>
      </c>
      <c r="F1241" t="s">
        <v>505</v>
      </c>
      <c r="G1241" t="s">
        <v>506</v>
      </c>
      <c r="I1241">
        <v>30919108</v>
      </c>
      <c r="J1241" t="s">
        <v>2110</v>
      </c>
      <c r="K1241" t="s">
        <v>2438</v>
      </c>
      <c r="M1241" t="s">
        <v>2928</v>
      </c>
      <c r="N1241" t="s">
        <v>3030</v>
      </c>
      <c r="O1241" s="4">
        <v>44431</v>
      </c>
      <c r="P1241" s="6">
        <f t="shared" si="38"/>
        <v>0</v>
      </c>
      <c r="Q1241" s="5">
        <f t="shared" si="39"/>
        <v>0</v>
      </c>
      <c r="R1241">
        <v>3132019433</v>
      </c>
      <c r="S1241" t="s">
        <v>3962</v>
      </c>
      <c r="T1241" t="s">
        <v>4088</v>
      </c>
      <c r="V1241" t="s">
        <v>4088</v>
      </c>
      <c r="W1241" t="s">
        <v>4335</v>
      </c>
      <c r="X1241" s="7" t="s">
        <v>4499</v>
      </c>
      <c r="AA1241" s="7" t="s">
        <v>5152</v>
      </c>
      <c r="AB1241" s="7"/>
      <c r="AC1241" s="7"/>
      <c r="AG1241" t="s">
        <v>4088</v>
      </c>
      <c r="AJ1241" t="s">
        <v>5315</v>
      </c>
      <c r="AK1241" t="s">
        <v>5434</v>
      </c>
    </row>
    <row r="1242" spans="1:37" ht="68" hidden="1" x14ac:dyDescent="0.2">
      <c r="A1242" t="s">
        <v>37</v>
      </c>
      <c r="B1242" t="s">
        <v>53</v>
      </c>
      <c r="C1242">
        <v>44431</v>
      </c>
      <c r="D1242">
        <v>16</v>
      </c>
      <c r="E1242" t="s">
        <v>39</v>
      </c>
      <c r="F1242" t="s">
        <v>507</v>
      </c>
      <c r="G1242" t="s">
        <v>508</v>
      </c>
      <c r="I1242">
        <v>30666184</v>
      </c>
      <c r="J1242" t="s">
        <v>2110</v>
      </c>
      <c r="K1242" t="s">
        <v>2438</v>
      </c>
      <c r="M1242" t="s">
        <v>2928</v>
      </c>
      <c r="N1242" t="s">
        <v>3030</v>
      </c>
      <c r="O1242" s="4">
        <v>44431</v>
      </c>
      <c r="P1242" s="6">
        <f t="shared" si="38"/>
        <v>0</v>
      </c>
      <c r="Q1242" s="5">
        <f t="shared" si="39"/>
        <v>0</v>
      </c>
      <c r="R1242">
        <v>3132019433</v>
      </c>
      <c r="S1242" t="s">
        <v>3962</v>
      </c>
      <c r="T1242" t="s">
        <v>4088</v>
      </c>
      <c r="V1242" t="s">
        <v>4088</v>
      </c>
      <c r="W1242" t="s">
        <v>4335</v>
      </c>
      <c r="X1242" s="7" t="s">
        <v>4499</v>
      </c>
      <c r="AA1242" s="7" t="s">
        <v>5152</v>
      </c>
      <c r="AB1242" s="7"/>
      <c r="AC1242" s="7"/>
      <c r="AG1242" t="s">
        <v>4088</v>
      </c>
      <c r="AJ1242" t="s">
        <v>5315</v>
      </c>
      <c r="AK1242" t="s">
        <v>5434</v>
      </c>
    </row>
    <row r="1243" spans="1:37" ht="68" hidden="1" x14ac:dyDescent="0.2">
      <c r="A1243" t="s">
        <v>37</v>
      </c>
      <c r="B1243" t="s">
        <v>53</v>
      </c>
      <c r="C1243">
        <v>44431</v>
      </c>
      <c r="D1243">
        <v>15</v>
      </c>
      <c r="E1243" t="s">
        <v>39</v>
      </c>
      <c r="F1243" t="s">
        <v>509</v>
      </c>
      <c r="G1243" t="s">
        <v>510</v>
      </c>
      <c r="I1243">
        <v>33984958</v>
      </c>
      <c r="J1243" t="s">
        <v>2256</v>
      </c>
      <c r="K1243" t="s">
        <v>2438</v>
      </c>
      <c r="M1243" t="s">
        <v>2928</v>
      </c>
      <c r="N1243" t="s">
        <v>3037</v>
      </c>
      <c r="O1243" s="4">
        <v>44431</v>
      </c>
      <c r="P1243" s="6">
        <f t="shared" si="38"/>
        <v>0</v>
      </c>
      <c r="Q1243" s="5">
        <f t="shared" si="39"/>
        <v>0</v>
      </c>
      <c r="R1243">
        <v>3223160564</v>
      </c>
      <c r="S1243" t="s">
        <v>3963</v>
      </c>
      <c r="T1243" t="s">
        <v>4085</v>
      </c>
      <c r="V1243" t="s">
        <v>4085</v>
      </c>
      <c r="W1243" t="s">
        <v>4336</v>
      </c>
      <c r="X1243" s="7" t="s">
        <v>4492</v>
      </c>
      <c r="AA1243" s="7" t="s">
        <v>5152</v>
      </c>
      <c r="AB1243" s="7"/>
      <c r="AC1243" s="7"/>
      <c r="AJ1243" t="s">
        <v>5315</v>
      </c>
      <c r="AK1243" t="s">
        <v>5434</v>
      </c>
    </row>
    <row r="1244" spans="1:37" ht="68" hidden="1" x14ac:dyDescent="0.2">
      <c r="A1244" t="s">
        <v>37</v>
      </c>
      <c r="B1244" t="s">
        <v>53</v>
      </c>
      <c r="C1244">
        <v>44254</v>
      </c>
      <c r="D1244">
        <v>17</v>
      </c>
      <c r="E1244" t="s">
        <v>43</v>
      </c>
      <c r="F1244" t="s">
        <v>511</v>
      </c>
      <c r="G1244" t="s">
        <v>512</v>
      </c>
      <c r="I1244">
        <v>32093197</v>
      </c>
      <c r="J1244" t="s">
        <v>2319</v>
      </c>
      <c r="K1244" t="s">
        <v>2813</v>
      </c>
      <c r="M1244" t="s">
        <v>2928</v>
      </c>
      <c r="N1244" t="s">
        <v>3037</v>
      </c>
      <c r="O1244" s="4">
        <v>44435</v>
      </c>
      <c r="P1244" s="6">
        <f t="shared" si="38"/>
        <v>181</v>
      </c>
      <c r="Q1244" s="5">
        <f t="shared" si="39"/>
        <v>6.0333333333333332</v>
      </c>
      <c r="R1244">
        <v>3164413677</v>
      </c>
      <c r="S1244" t="s">
        <v>3964</v>
      </c>
      <c r="T1244" t="s">
        <v>4085</v>
      </c>
      <c r="V1244" t="s">
        <v>4085</v>
      </c>
      <c r="W1244" t="s">
        <v>4337</v>
      </c>
      <c r="X1244" s="7" t="s">
        <v>4499</v>
      </c>
      <c r="AA1244" s="7" t="s">
        <v>5152</v>
      </c>
      <c r="AB1244" s="7"/>
      <c r="AC1244" s="7"/>
      <c r="AJ1244" t="s">
        <v>5314</v>
      </c>
      <c r="AK1244" t="s">
        <v>5434</v>
      </c>
    </row>
    <row r="1245" spans="1:37" ht="85" hidden="1" x14ac:dyDescent="0.2">
      <c r="A1245" t="s">
        <v>37</v>
      </c>
      <c r="B1245" t="s">
        <v>53</v>
      </c>
      <c r="C1245">
        <v>44409</v>
      </c>
      <c r="D1245">
        <v>16</v>
      </c>
      <c r="E1245" t="s">
        <v>39</v>
      </c>
      <c r="F1245" t="s">
        <v>513</v>
      </c>
      <c r="G1245" t="s">
        <v>514</v>
      </c>
      <c r="I1245">
        <v>29909246</v>
      </c>
      <c r="J1245" t="s">
        <v>2320</v>
      </c>
      <c r="K1245" t="s">
        <v>2621</v>
      </c>
      <c r="M1245" t="s">
        <v>2928</v>
      </c>
      <c r="N1245" t="s">
        <v>3038</v>
      </c>
      <c r="O1245" s="4">
        <v>44410</v>
      </c>
      <c r="P1245" s="6">
        <f t="shared" si="38"/>
        <v>1</v>
      </c>
      <c r="Q1245" s="5">
        <f t="shared" si="39"/>
        <v>3.3333333333333333E-2</v>
      </c>
      <c r="R1245" t="s">
        <v>1657</v>
      </c>
      <c r="S1245" t="s">
        <v>3965</v>
      </c>
      <c r="T1245" t="s">
        <v>4088</v>
      </c>
      <c r="V1245" t="s">
        <v>4088</v>
      </c>
      <c r="W1245" t="s">
        <v>4338</v>
      </c>
      <c r="X1245" s="7" t="s">
        <v>4500</v>
      </c>
      <c r="AA1245" s="7" t="s">
        <v>5022</v>
      </c>
      <c r="AB1245" s="7"/>
      <c r="AC1245" s="7"/>
      <c r="AF1245" t="s">
        <v>4088</v>
      </c>
      <c r="AJ1245" t="s">
        <v>5315</v>
      </c>
      <c r="AK1245" t="s">
        <v>5434</v>
      </c>
    </row>
    <row r="1246" spans="1:37" ht="51" hidden="1" x14ac:dyDescent="0.2">
      <c r="A1246" t="s">
        <v>37</v>
      </c>
      <c r="B1246" t="s">
        <v>53</v>
      </c>
      <c r="C1246">
        <v>44320</v>
      </c>
      <c r="D1246">
        <v>16</v>
      </c>
      <c r="E1246" t="s">
        <v>39</v>
      </c>
      <c r="F1246" t="s">
        <v>515</v>
      </c>
      <c r="G1246" t="s">
        <v>516</v>
      </c>
      <c r="I1246">
        <v>31492957</v>
      </c>
      <c r="J1246" t="s">
        <v>2197</v>
      </c>
      <c r="K1246" t="s">
        <v>2814</v>
      </c>
      <c r="M1246" t="s">
        <v>2928</v>
      </c>
      <c r="N1246" t="s">
        <v>3039</v>
      </c>
      <c r="O1246" s="4">
        <v>44411</v>
      </c>
      <c r="P1246" s="6">
        <f t="shared" si="38"/>
        <v>91</v>
      </c>
      <c r="Q1246" s="5">
        <f t="shared" si="39"/>
        <v>3.0333333333333332</v>
      </c>
      <c r="R1246" t="s">
        <v>3348</v>
      </c>
      <c r="S1246" t="s">
        <v>3965</v>
      </c>
      <c r="T1246" t="s">
        <v>4088</v>
      </c>
      <c r="V1246" t="s">
        <v>4088</v>
      </c>
      <c r="W1246" t="s">
        <v>4338</v>
      </c>
      <c r="X1246" s="7" t="s">
        <v>4492</v>
      </c>
      <c r="AA1246" s="7" t="s">
        <v>5022</v>
      </c>
      <c r="AB1246" s="7"/>
      <c r="AC1246" s="7"/>
      <c r="AF1246" t="s">
        <v>4088</v>
      </c>
      <c r="AG1246" t="s">
        <v>4088</v>
      </c>
      <c r="AJ1246" t="s">
        <v>5315</v>
      </c>
      <c r="AK1246" t="s">
        <v>5434</v>
      </c>
    </row>
    <row r="1247" spans="1:37" ht="51" hidden="1" x14ac:dyDescent="0.2">
      <c r="A1247" t="s">
        <v>44</v>
      </c>
      <c r="B1247" t="s">
        <v>53</v>
      </c>
      <c r="C1247">
        <v>43849</v>
      </c>
      <c r="D1247">
        <v>13</v>
      </c>
      <c r="E1247" t="s">
        <v>43</v>
      </c>
      <c r="F1247" t="s">
        <v>517</v>
      </c>
      <c r="G1247" t="s">
        <v>518</v>
      </c>
      <c r="I1247">
        <v>33760888</v>
      </c>
      <c r="J1247" t="s">
        <v>2110</v>
      </c>
      <c r="K1247" t="s">
        <v>2815</v>
      </c>
      <c r="M1247" t="s">
        <v>2928</v>
      </c>
      <c r="N1247" t="s">
        <v>3040</v>
      </c>
      <c r="O1247" s="4">
        <v>44412</v>
      </c>
      <c r="P1247" s="6">
        <f t="shared" si="38"/>
        <v>563</v>
      </c>
      <c r="Q1247" s="5">
        <f t="shared" si="39"/>
        <v>18.766666666666666</v>
      </c>
      <c r="R1247" t="s">
        <v>1657</v>
      </c>
      <c r="S1247" t="s">
        <v>3966</v>
      </c>
      <c r="T1247" t="s">
        <v>4085</v>
      </c>
      <c r="V1247" t="s">
        <v>4085</v>
      </c>
      <c r="W1247" t="s">
        <v>4339</v>
      </c>
      <c r="X1247" s="7" t="s">
        <v>4499</v>
      </c>
      <c r="AA1247" s="7" t="s">
        <v>5022</v>
      </c>
      <c r="AB1247" s="7"/>
      <c r="AC1247" s="7"/>
      <c r="AF1247" t="s">
        <v>4088</v>
      </c>
      <c r="AJ1247" t="s">
        <v>5315</v>
      </c>
      <c r="AK1247" t="s">
        <v>5434</v>
      </c>
    </row>
    <row r="1248" spans="1:37" ht="51" hidden="1" x14ac:dyDescent="0.2">
      <c r="A1248" t="s">
        <v>37</v>
      </c>
      <c r="B1248" t="s">
        <v>53</v>
      </c>
      <c r="C1248">
        <v>44420</v>
      </c>
      <c r="D1248">
        <v>17</v>
      </c>
      <c r="E1248" t="s">
        <v>39</v>
      </c>
      <c r="F1248" t="s">
        <v>519</v>
      </c>
      <c r="G1248" t="s">
        <v>520</v>
      </c>
      <c r="I1248">
        <v>31479805</v>
      </c>
      <c r="J1248" t="s">
        <v>2241</v>
      </c>
      <c r="K1248" t="s">
        <v>2815</v>
      </c>
      <c r="M1248" t="s">
        <v>2928</v>
      </c>
      <c r="N1248" t="s">
        <v>3040</v>
      </c>
      <c r="O1248" s="4">
        <v>44420</v>
      </c>
      <c r="P1248" s="6">
        <f t="shared" si="38"/>
        <v>0</v>
      </c>
      <c r="Q1248" s="5">
        <f t="shared" si="39"/>
        <v>0</v>
      </c>
      <c r="R1248">
        <f>593999010801</f>
        <v>593999010801</v>
      </c>
      <c r="S1248" t="s">
        <v>3637</v>
      </c>
      <c r="T1248" t="s">
        <v>4085</v>
      </c>
      <c r="V1248" t="s">
        <v>4085</v>
      </c>
      <c r="W1248" t="s">
        <v>4340</v>
      </c>
      <c r="X1248" s="7" t="s">
        <v>4492</v>
      </c>
      <c r="AA1248" s="7" t="s">
        <v>5022</v>
      </c>
      <c r="AB1248" s="7"/>
      <c r="AC1248" s="7"/>
      <c r="AF1248" t="s">
        <v>4088</v>
      </c>
      <c r="AG1248" t="s">
        <v>4088</v>
      </c>
      <c r="AJ1248" t="s">
        <v>5315</v>
      </c>
      <c r="AK1248" t="s">
        <v>5434</v>
      </c>
    </row>
    <row r="1249" spans="1:37" ht="51" hidden="1" x14ac:dyDescent="0.2">
      <c r="A1249" t="s">
        <v>37</v>
      </c>
      <c r="B1249" t="s">
        <v>53</v>
      </c>
      <c r="C1249">
        <v>43739</v>
      </c>
      <c r="D1249">
        <v>15</v>
      </c>
      <c r="E1249" t="s">
        <v>43</v>
      </c>
      <c r="F1249" t="s">
        <v>521</v>
      </c>
      <c r="G1249" t="s">
        <v>522</v>
      </c>
      <c r="I1249">
        <v>32186245</v>
      </c>
      <c r="J1249" t="s">
        <v>2221</v>
      </c>
      <c r="K1249" t="s">
        <v>2557</v>
      </c>
      <c r="M1249" t="s">
        <v>2928</v>
      </c>
      <c r="N1249" t="s">
        <v>2976</v>
      </c>
      <c r="O1249" s="4">
        <v>44427</v>
      </c>
      <c r="P1249" s="6">
        <f t="shared" si="38"/>
        <v>688</v>
      </c>
      <c r="Q1249" s="5">
        <f t="shared" si="39"/>
        <v>22.933333333333334</v>
      </c>
      <c r="R1249">
        <v>3116458854</v>
      </c>
      <c r="S1249" t="s">
        <v>3967</v>
      </c>
      <c r="T1249" t="s">
        <v>4085</v>
      </c>
      <c r="V1249" t="s">
        <v>4085</v>
      </c>
      <c r="W1249" t="s">
        <v>4341</v>
      </c>
      <c r="X1249" s="7" t="s">
        <v>4492</v>
      </c>
      <c r="AA1249" s="7" t="s">
        <v>5022</v>
      </c>
      <c r="AB1249" s="7"/>
      <c r="AC1249" s="7" t="s">
        <v>4088</v>
      </c>
      <c r="AF1249" t="s">
        <v>4088</v>
      </c>
      <c r="AJ1249" t="s">
        <v>5314</v>
      </c>
      <c r="AK1249" t="s">
        <v>5434</v>
      </c>
    </row>
    <row r="1250" spans="1:37" ht="51" hidden="1" x14ac:dyDescent="0.2">
      <c r="A1250" t="s">
        <v>37</v>
      </c>
      <c r="B1250" t="s">
        <v>53</v>
      </c>
      <c r="C1250">
        <v>43739</v>
      </c>
      <c r="D1250">
        <v>4</v>
      </c>
      <c r="E1250" t="s">
        <v>39</v>
      </c>
      <c r="F1250" t="s">
        <v>523</v>
      </c>
      <c r="G1250" t="s">
        <v>522</v>
      </c>
      <c r="I1250">
        <v>543</v>
      </c>
      <c r="J1250" t="s">
        <v>2221</v>
      </c>
      <c r="K1250" t="s">
        <v>2557</v>
      </c>
      <c r="M1250" t="s">
        <v>2928</v>
      </c>
      <c r="N1250" t="s">
        <v>2976</v>
      </c>
      <c r="O1250" s="4">
        <v>44427</v>
      </c>
      <c r="P1250" s="6">
        <f t="shared" si="38"/>
        <v>688</v>
      </c>
      <c r="Q1250" s="5">
        <f t="shared" si="39"/>
        <v>22.933333333333334</v>
      </c>
      <c r="R1250">
        <v>3116458854</v>
      </c>
      <c r="S1250" t="s">
        <v>3968</v>
      </c>
      <c r="T1250" t="s">
        <v>4085</v>
      </c>
      <c r="V1250" t="s">
        <v>4085</v>
      </c>
      <c r="W1250" t="s">
        <v>4342</v>
      </c>
      <c r="X1250" s="7" t="s">
        <v>4492</v>
      </c>
      <c r="AA1250" s="7" t="s">
        <v>5022</v>
      </c>
      <c r="AB1250" s="7"/>
      <c r="AC1250" s="7"/>
      <c r="AF1250" t="s">
        <v>4088</v>
      </c>
      <c r="AJ1250" t="s">
        <v>5314</v>
      </c>
      <c r="AK1250" t="s">
        <v>5434</v>
      </c>
    </row>
    <row r="1251" spans="1:37" ht="51" hidden="1" x14ac:dyDescent="0.2">
      <c r="A1251" t="s">
        <v>44</v>
      </c>
      <c r="B1251" t="s">
        <v>53</v>
      </c>
      <c r="C1251">
        <v>44430</v>
      </c>
      <c r="D1251">
        <v>15</v>
      </c>
      <c r="E1251" t="s">
        <v>43</v>
      </c>
      <c r="F1251" t="s">
        <v>524</v>
      </c>
      <c r="G1251" t="s">
        <v>525</v>
      </c>
      <c r="I1251">
        <v>33620292</v>
      </c>
      <c r="J1251" t="s">
        <v>2320</v>
      </c>
      <c r="K1251" t="s">
        <v>2438</v>
      </c>
      <c r="M1251" t="s">
        <v>2928</v>
      </c>
      <c r="N1251" t="s">
        <v>3041</v>
      </c>
      <c r="O1251" s="4">
        <v>44431</v>
      </c>
      <c r="P1251" s="6">
        <f t="shared" si="38"/>
        <v>1</v>
      </c>
      <c r="Q1251" s="5">
        <f t="shared" si="39"/>
        <v>3.3333333333333333E-2</v>
      </c>
      <c r="R1251" t="s">
        <v>3349</v>
      </c>
      <c r="S1251" t="s">
        <v>3969</v>
      </c>
      <c r="T1251" t="s">
        <v>4085</v>
      </c>
      <c r="V1251" t="s">
        <v>4085</v>
      </c>
      <c r="W1251" t="s">
        <v>4343</v>
      </c>
      <c r="X1251" s="7" t="s">
        <v>4492</v>
      </c>
      <c r="AA1251" s="7" t="s">
        <v>5022</v>
      </c>
      <c r="AB1251" s="7"/>
      <c r="AC1251" s="7"/>
      <c r="AE1251" t="s">
        <v>4088</v>
      </c>
      <c r="AF1251" t="s">
        <v>4088</v>
      </c>
      <c r="AJ1251" t="s">
        <v>5315</v>
      </c>
      <c r="AK1251" t="s">
        <v>5434</v>
      </c>
    </row>
    <row r="1252" spans="1:37" ht="34" hidden="1" x14ac:dyDescent="0.2">
      <c r="A1252" t="s">
        <v>37</v>
      </c>
      <c r="B1252" t="s">
        <v>53</v>
      </c>
      <c r="C1252">
        <v>44430</v>
      </c>
      <c r="D1252">
        <v>14</v>
      </c>
      <c r="E1252" t="s">
        <v>43</v>
      </c>
      <c r="F1252" t="s">
        <v>526</v>
      </c>
      <c r="G1252" t="s">
        <v>527</v>
      </c>
      <c r="I1252">
        <v>32673622</v>
      </c>
      <c r="J1252" t="s">
        <v>2320</v>
      </c>
      <c r="K1252" t="s">
        <v>2438</v>
      </c>
      <c r="M1252" t="s">
        <v>2928</v>
      </c>
      <c r="N1252" t="s">
        <v>3041</v>
      </c>
      <c r="O1252" s="4">
        <v>44431</v>
      </c>
      <c r="P1252" s="6">
        <f t="shared" si="38"/>
        <v>1</v>
      </c>
      <c r="Q1252" s="5">
        <f t="shared" si="39"/>
        <v>3.3333333333333333E-2</v>
      </c>
      <c r="R1252" t="s">
        <v>3349</v>
      </c>
      <c r="S1252" t="s">
        <v>3969</v>
      </c>
      <c r="T1252" t="s">
        <v>4085</v>
      </c>
      <c r="V1252" t="s">
        <v>4085</v>
      </c>
      <c r="W1252" t="s">
        <v>4341</v>
      </c>
      <c r="X1252" s="7" t="s">
        <v>4492</v>
      </c>
      <c r="AA1252" s="7" t="s">
        <v>4507</v>
      </c>
      <c r="AB1252" s="7"/>
      <c r="AC1252" s="7"/>
      <c r="AF1252" t="s">
        <v>4088</v>
      </c>
      <c r="AJ1252" t="s">
        <v>5315</v>
      </c>
      <c r="AK1252" t="s">
        <v>5434</v>
      </c>
    </row>
    <row r="1253" spans="1:37" ht="34" hidden="1" x14ac:dyDescent="0.2">
      <c r="A1253" t="s">
        <v>37</v>
      </c>
      <c r="B1253" t="s">
        <v>53</v>
      </c>
      <c r="C1253">
        <v>44431</v>
      </c>
      <c r="D1253">
        <v>14</v>
      </c>
      <c r="E1253" t="s">
        <v>39</v>
      </c>
      <c r="F1253" t="s">
        <v>528</v>
      </c>
      <c r="G1253" t="s">
        <v>529</v>
      </c>
      <c r="I1253">
        <v>32041005</v>
      </c>
      <c r="J1253" t="s">
        <v>2321</v>
      </c>
      <c r="K1253" t="s">
        <v>2438</v>
      </c>
      <c r="M1253" t="s">
        <v>2928</v>
      </c>
      <c r="N1253" t="s">
        <v>3042</v>
      </c>
      <c r="O1253" s="4">
        <v>44431</v>
      </c>
      <c r="P1253" s="6">
        <f t="shared" si="38"/>
        <v>0</v>
      </c>
      <c r="Q1253" s="5">
        <f t="shared" si="39"/>
        <v>0</v>
      </c>
      <c r="R1253">
        <v>3134714000</v>
      </c>
      <c r="S1253" t="s">
        <v>3637</v>
      </c>
      <c r="T1253" t="s">
        <v>4085</v>
      </c>
      <c r="V1253" t="s">
        <v>4085</v>
      </c>
      <c r="W1253" t="s">
        <v>4340</v>
      </c>
      <c r="X1253" s="7" t="s">
        <v>4492</v>
      </c>
      <c r="AA1253" s="7" t="s">
        <v>4507</v>
      </c>
      <c r="AB1253" s="7"/>
      <c r="AC1253" s="7"/>
      <c r="AF1253" t="s">
        <v>4088</v>
      </c>
      <c r="AJ1253" t="s">
        <v>5315</v>
      </c>
      <c r="AK1253" t="s">
        <v>5434</v>
      </c>
    </row>
    <row r="1254" spans="1:37" ht="85" hidden="1" x14ac:dyDescent="0.2">
      <c r="A1254" t="s">
        <v>44</v>
      </c>
      <c r="B1254" t="s">
        <v>53</v>
      </c>
      <c r="C1254">
        <v>44431</v>
      </c>
      <c r="D1254">
        <v>14</v>
      </c>
      <c r="E1254" t="s">
        <v>43</v>
      </c>
      <c r="F1254" t="s">
        <v>530</v>
      </c>
      <c r="G1254" t="s">
        <v>531</v>
      </c>
      <c r="I1254">
        <v>33183146</v>
      </c>
      <c r="J1254" t="s">
        <v>2221</v>
      </c>
      <c r="K1254" t="s">
        <v>2815</v>
      </c>
      <c r="M1254" t="s">
        <v>2928</v>
      </c>
      <c r="N1254" t="s">
        <v>3040</v>
      </c>
      <c r="O1254" s="4">
        <v>44432</v>
      </c>
      <c r="P1254" s="6">
        <f t="shared" si="38"/>
        <v>1</v>
      </c>
      <c r="Q1254" s="5">
        <f t="shared" si="39"/>
        <v>3.3333333333333333E-2</v>
      </c>
      <c r="R1254" t="s">
        <v>3350</v>
      </c>
      <c r="S1254" t="s">
        <v>3637</v>
      </c>
      <c r="T1254" t="s">
        <v>4085</v>
      </c>
      <c r="V1254" t="s">
        <v>4085</v>
      </c>
      <c r="W1254" t="s">
        <v>4343</v>
      </c>
      <c r="X1254" s="7" t="s">
        <v>4501</v>
      </c>
      <c r="AA1254" s="7" t="s">
        <v>5156</v>
      </c>
      <c r="AB1254" s="7"/>
      <c r="AC1254" s="7" t="s">
        <v>4088</v>
      </c>
      <c r="AF1254" t="s">
        <v>4088</v>
      </c>
      <c r="AJ1254" t="s">
        <v>5315</v>
      </c>
      <c r="AK1254" t="s">
        <v>5434</v>
      </c>
    </row>
    <row r="1255" spans="1:37" ht="51" hidden="1" x14ac:dyDescent="0.2">
      <c r="A1255" t="s">
        <v>37</v>
      </c>
      <c r="B1255" t="s">
        <v>53</v>
      </c>
      <c r="C1255">
        <v>43639</v>
      </c>
      <c r="D1255">
        <v>17</v>
      </c>
      <c r="E1255" t="s">
        <v>43</v>
      </c>
      <c r="F1255" t="s">
        <v>532</v>
      </c>
      <c r="G1255" t="s">
        <v>533</v>
      </c>
      <c r="I1255">
        <v>32421514</v>
      </c>
      <c r="J1255" t="s">
        <v>2276</v>
      </c>
      <c r="K1255" t="s">
        <v>2816</v>
      </c>
      <c r="M1255" t="s">
        <v>2928</v>
      </c>
      <c r="N1255" t="s">
        <v>3042</v>
      </c>
      <c r="O1255" s="4">
        <v>44435</v>
      </c>
      <c r="P1255" s="6">
        <f t="shared" si="38"/>
        <v>796</v>
      </c>
      <c r="Q1255" s="5">
        <f t="shared" si="39"/>
        <v>26.533333333333335</v>
      </c>
      <c r="R1255">
        <v>3229119031</v>
      </c>
      <c r="S1255" t="s">
        <v>3970</v>
      </c>
      <c r="T1255" t="s">
        <v>4085</v>
      </c>
      <c r="V1255" t="s">
        <v>4085</v>
      </c>
      <c r="W1255" t="s">
        <v>4341</v>
      </c>
      <c r="X1255" s="7" t="s">
        <v>4501</v>
      </c>
      <c r="AA1255" s="7" t="s">
        <v>5022</v>
      </c>
      <c r="AB1255" s="7"/>
      <c r="AC1255" s="7"/>
      <c r="AF1255" t="s">
        <v>4088</v>
      </c>
      <c r="AJ1255" t="s">
        <v>5314</v>
      </c>
      <c r="AK1255" t="s">
        <v>5434</v>
      </c>
    </row>
    <row r="1256" spans="1:37" ht="85" hidden="1" x14ac:dyDescent="0.2">
      <c r="A1256" t="s">
        <v>44</v>
      </c>
      <c r="B1256" t="s">
        <v>53</v>
      </c>
      <c r="C1256">
        <v>42527</v>
      </c>
      <c r="D1256">
        <v>11</v>
      </c>
      <c r="E1256" t="s">
        <v>39</v>
      </c>
      <c r="F1256" t="s">
        <v>534</v>
      </c>
      <c r="G1256" t="s">
        <v>535</v>
      </c>
      <c r="I1256">
        <v>795</v>
      </c>
      <c r="J1256" t="s">
        <v>2221</v>
      </c>
      <c r="K1256" t="s">
        <v>2811</v>
      </c>
      <c r="M1256" t="s">
        <v>2936</v>
      </c>
      <c r="N1256" t="s">
        <v>3042</v>
      </c>
      <c r="O1256" s="4">
        <v>44438</v>
      </c>
      <c r="P1256" s="6">
        <f t="shared" si="38"/>
        <v>1911</v>
      </c>
      <c r="Q1256" s="5">
        <f t="shared" si="39"/>
        <v>63.7</v>
      </c>
      <c r="R1256">
        <v>3204212371</v>
      </c>
      <c r="S1256" t="s">
        <v>3971</v>
      </c>
      <c r="T1256" t="s">
        <v>4085</v>
      </c>
      <c r="V1256" t="s">
        <v>4085</v>
      </c>
      <c r="W1256" t="s">
        <v>4312</v>
      </c>
      <c r="X1256" s="7" t="s">
        <v>4502</v>
      </c>
      <c r="AA1256" s="7" t="s">
        <v>5030</v>
      </c>
      <c r="AB1256" s="7"/>
      <c r="AC1256" s="7"/>
      <c r="AJ1256" t="s">
        <v>5314</v>
      </c>
      <c r="AK1256" t="s">
        <v>5434</v>
      </c>
    </row>
    <row r="1257" spans="1:37" ht="51" hidden="1" x14ac:dyDescent="0.2">
      <c r="A1257" t="s">
        <v>37</v>
      </c>
      <c r="B1257" t="s">
        <v>53</v>
      </c>
      <c r="C1257">
        <v>44140</v>
      </c>
      <c r="D1257">
        <v>17</v>
      </c>
      <c r="E1257" t="s">
        <v>39</v>
      </c>
      <c r="F1257" t="s">
        <v>536</v>
      </c>
      <c r="G1257" t="s">
        <v>537</v>
      </c>
      <c r="I1257">
        <v>30152122</v>
      </c>
      <c r="J1257" t="s">
        <v>2233</v>
      </c>
      <c r="K1257" t="s">
        <v>2811</v>
      </c>
      <c r="M1257" t="s">
        <v>2936</v>
      </c>
      <c r="N1257" t="s">
        <v>3042</v>
      </c>
      <c r="O1257" s="4">
        <v>44438</v>
      </c>
      <c r="P1257" s="6">
        <f t="shared" si="38"/>
        <v>298</v>
      </c>
      <c r="Q1257" s="5">
        <f t="shared" si="39"/>
        <v>9.9333333333333336</v>
      </c>
      <c r="S1257" t="s">
        <v>3972</v>
      </c>
      <c r="T1257" t="s">
        <v>4085</v>
      </c>
      <c r="V1257" t="s">
        <v>4085</v>
      </c>
      <c r="W1257" t="s">
        <v>4344</v>
      </c>
      <c r="X1257" s="7" t="s">
        <v>4503</v>
      </c>
      <c r="AA1257" s="7" t="s">
        <v>4507</v>
      </c>
      <c r="AB1257" s="7"/>
      <c r="AC1257" s="7"/>
      <c r="AG1257" t="s">
        <v>4088</v>
      </c>
      <c r="AJ1257" t="s">
        <v>5316</v>
      </c>
      <c r="AK1257" t="s">
        <v>5434</v>
      </c>
    </row>
    <row r="1258" spans="1:37" ht="51" hidden="1" x14ac:dyDescent="0.2">
      <c r="A1258" t="s">
        <v>44</v>
      </c>
      <c r="B1258" t="s">
        <v>53</v>
      </c>
      <c r="C1258">
        <v>44274</v>
      </c>
      <c r="D1258">
        <v>17</v>
      </c>
      <c r="E1258" t="s">
        <v>39</v>
      </c>
      <c r="F1258" t="s">
        <v>538</v>
      </c>
      <c r="G1258" t="s">
        <v>539</v>
      </c>
      <c r="I1258">
        <v>26673913</v>
      </c>
      <c r="J1258" t="s">
        <v>2322</v>
      </c>
      <c r="K1258" t="s">
        <v>2817</v>
      </c>
      <c r="M1258" t="s">
        <v>2937</v>
      </c>
      <c r="N1258" t="s">
        <v>3042</v>
      </c>
      <c r="O1258" s="4">
        <v>44438</v>
      </c>
      <c r="P1258" s="6">
        <f t="shared" si="38"/>
        <v>164</v>
      </c>
      <c r="Q1258" s="5">
        <f t="shared" si="39"/>
        <v>5.4666666666666668</v>
      </c>
      <c r="R1258">
        <v>3209098916</v>
      </c>
      <c r="S1258" t="s">
        <v>3773</v>
      </c>
      <c r="T1258" t="s">
        <v>4085</v>
      </c>
      <c r="V1258" t="s">
        <v>4085</v>
      </c>
      <c r="W1258" t="s">
        <v>4344</v>
      </c>
      <c r="X1258" s="7" t="s">
        <v>4504</v>
      </c>
      <c r="AA1258" s="7" t="s">
        <v>5157</v>
      </c>
      <c r="AB1258" s="7"/>
      <c r="AC1258" s="7"/>
      <c r="AJ1258" t="s">
        <v>5316</v>
      </c>
      <c r="AK1258" t="s">
        <v>5434</v>
      </c>
    </row>
    <row r="1259" spans="1:37" ht="51" hidden="1" x14ac:dyDescent="0.2">
      <c r="A1259" t="s">
        <v>44</v>
      </c>
      <c r="B1259" t="s">
        <v>53</v>
      </c>
      <c r="C1259">
        <v>44278</v>
      </c>
      <c r="D1259">
        <v>15</v>
      </c>
      <c r="E1259" t="s">
        <v>43</v>
      </c>
      <c r="F1259" t="s">
        <v>540</v>
      </c>
      <c r="G1259" t="s">
        <v>541</v>
      </c>
      <c r="I1259">
        <v>33816455</v>
      </c>
      <c r="J1259" t="s">
        <v>2323</v>
      </c>
      <c r="K1259" t="s">
        <v>2817</v>
      </c>
      <c r="M1259" t="s">
        <v>2937</v>
      </c>
      <c r="N1259" t="s">
        <v>3042</v>
      </c>
      <c r="O1259" s="4">
        <v>44438</v>
      </c>
      <c r="P1259" s="6">
        <f t="shared" si="38"/>
        <v>160</v>
      </c>
      <c r="Q1259" s="5">
        <f t="shared" si="39"/>
        <v>5.333333333333333</v>
      </c>
      <c r="R1259">
        <v>3102678886</v>
      </c>
      <c r="S1259" t="s">
        <v>3773</v>
      </c>
      <c r="T1259" t="s">
        <v>4085</v>
      </c>
      <c r="V1259" t="s">
        <v>4085</v>
      </c>
      <c r="W1259" t="s">
        <v>4345</v>
      </c>
      <c r="X1259" s="7" t="s">
        <v>4504</v>
      </c>
      <c r="AA1259" s="7" t="s">
        <v>5157</v>
      </c>
      <c r="AB1259" s="7"/>
      <c r="AC1259" s="7"/>
      <c r="AJ1259" t="s">
        <v>5314</v>
      </c>
      <c r="AK1259" t="s">
        <v>5434</v>
      </c>
    </row>
    <row r="1260" spans="1:37" ht="51" hidden="1" x14ac:dyDescent="0.2">
      <c r="A1260" t="s">
        <v>44</v>
      </c>
      <c r="B1260" t="s">
        <v>53</v>
      </c>
      <c r="C1260">
        <v>44278</v>
      </c>
      <c r="D1260">
        <v>15</v>
      </c>
      <c r="E1260" t="s">
        <v>43</v>
      </c>
      <c r="F1260" t="s">
        <v>542</v>
      </c>
      <c r="G1260" t="s">
        <v>541</v>
      </c>
      <c r="I1260">
        <v>33816456</v>
      </c>
      <c r="J1260" t="s">
        <v>2323</v>
      </c>
      <c r="K1260" t="s">
        <v>2817</v>
      </c>
      <c r="M1260" t="s">
        <v>2937</v>
      </c>
      <c r="N1260" t="s">
        <v>3042</v>
      </c>
      <c r="O1260" s="4">
        <v>44438</v>
      </c>
      <c r="P1260" s="6">
        <f t="shared" si="38"/>
        <v>160</v>
      </c>
      <c r="Q1260" s="5">
        <f t="shared" si="39"/>
        <v>5.333333333333333</v>
      </c>
      <c r="R1260">
        <v>3102678886</v>
      </c>
      <c r="S1260" t="s">
        <v>3773</v>
      </c>
      <c r="T1260" t="s">
        <v>4085</v>
      </c>
      <c r="V1260" t="s">
        <v>4085</v>
      </c>
      <c r="W1260" t="s">
        <v>4345</v>
      </c>
      <c r="X1260" s="7" t="s">
        <v>4504</v>
      </c>
      <c r="AA1260" s="7" t="s">
        <v>5157</v>
      </c>
      <c r="AB1260" s="7"/>
      <c r="AC1260" s="7"/>
      <c r="AJ1260" t="s">
        <v>5314</v>
      </c>
      <c r="AK1260" t="s">
        <v>5434</v>
      </c>
    </row>
    <row r="1261" spans="1:37" ht="51" hidden="1" x14ac:dyDescent="0.2">
      <c r="A1261" t="s">
        <v>44</v>
      </c>
      <c r="B1261" t="s">
        <v>53</v>
      </c>
      <c r="C1261">
        <v>44033</v>
      </c>
      <c r="D1261">
        <v>11</v>
      </c>
      <c r="E1261" t="s">
        <v>39</v>
      </c>
      <c r="F1261" t="s">
        <v>543</v>
      </c>
      <c r="G1261" t="s">
        <v>544</v>
      </c>
      <c r="I1261">
        <v>33284688</v>
      </c>
      <c r="J1261" t="s">
        <v>2324</v>
      </c>
      <c r="K1261" t="s">
        <v>2438</v>
      </c>
      <c r="M1261" t="s">
        <v>2928</v>
      </c>
      <c r="N1261" t="s">
        <v>3041</v>
      </c>
      <c r="O1261" s="4">
        <v>44438</v>
      </c>
      <c r="P1261" s="6">
        <f t="shared" si="38"/>
        <v>405</v>
      </c>
      <c r="Q1261" s="5">
        <f t="shared" si="39"/>
        <v>13.5</v>
      </c>
      <c r="R1261">
        <v>3234273128</v>
      </c>
      <c r="S1261" t="s">
        <v>3773</v>
      </c>
      <c r="T1261" t="s">
        <v>4085</v>
      </c>
      <c r="V1261" t="s">
        <v>4085</v>
      </c>
      <c r="W1261" t="s">
        <v>4346</v>
      </c>
      <c r="X1261" s="7" t="s">
        <v>4492</v>
      </c>
      <c r="AA1261" s="7" t="s">
        <v>5022</v>
      </c>
      <c r="AB1261" s="7"/>
      <c r="AC1261" s="7"/>
      <c r="AF1261" t="s">
        <v>4088</v>
      </c>
      <c r="AG1261" t="s">
        <v>4088</v>
      </c>
      <c r="AJ1261" t="s">
        <v>5315</v>
      </c>
      <c r="AK1261" t="s">
        <v>5434</v>
      </c>
    </row>
    <row r="1262" spans="1:37" ht="34" hidden="1" x14ac:dyDescent="0.2">
      <c r="A1262" t="s">
        <v>44</v>
      </c>
      <c r="B1262" t="s">
        <v>53</v>
      </c>
      <c r="C1262">
        <v>44411</v>
      </c>
      <c r="D1262">
        <v>16</v>
      </c>
      <c r="E1262" t="s">
        <v>39</v>
      </c>
      <c r="F1262" t="s">
        <v>545</v>
      </c>
      <c r="G1262" t="s">
        <v>546</v>
      </c>
      <c r="I1262">
        <v>31021557</v>
      </c>
      <c r="J1262" t="s">
        <v>2325</v>
      </c>
      <c r="K1262" t="s">
        <v>2418</v>
      </c>
      <c r="M1262" t="s">
        <v>2928</v>
      </c>
      <c r="N1262" t="s">
        <v>3043</v>
      </c>
      <c r="O1262" s="4">
        <v>44412</v>
      </c>
      <c r="P1262" s="6">
        <f t="shared" si="38"/>
        <v>1</v>
      </c>
      <c r="Q1262" s="5">
        <f t="shared" si="39"/>
        <v>3.3333333333333333E-2</v>
      </c>
      <c r="R1262">
        <v>3132739535</v>
      </c>
      <c r="S1262" t="s">
        <v>3750</v>
      </c>
      <c r="T1262" t="s">
        <v>4085</v>
      </c>
      <c r="V1262" t="s">
        <v>4085</v>
      </c>
      <c r="W1262" t="s">
        <v>4347</v>
      </c>
      <c r="X1262" s="7" t="s">
        <v>4492</v>
      </c>
      <c r="AA1262" s="7" t="s">
        <v>4992</v>
      </c>
      <c r="AB1262" s="7"/>
      <c r="AC1262" s="7"/>
      <c r="AF1262" t="s">
        <v>4088</v>
      </c>
      <c r="AJ1262" t="s">
        <v>5315</v>
      </c>
      <c r="AK1262" t="s">
        <v>5434</v>
      </c>
    </row>
    <row r="1263" spans="1:37" ht="34" hidden="1" x14ac:dyDescent="0.2">
      <c r="A1263" t="s">
        <v>44</v>
      </c>
      <c r="B1263" t="s">
        <v>53</v>
      </c>
      <c r="C1263">
        <v>44410</v>
      </c>
      <c r="D1263">
        <v>15</v>
      </c>
      <c r="E1263" t="s">
        <v>39</v>
      </c>
      <c r="F1263" t="s">
        <v>547</v>
      </c>
      <c r="G1263" t="s">
        <v>518</v>
      </c>
      <c r="I1263">
        <v>33760466</v>
      </c>
      <c r="J1263" t="s">
        <v>2110</v>
      </c>
      <c r="K1263" t="s">
        <v>2418</v>
      </c>
      <c r="M1263" t="s">
        <v>2928</v>
      </c>
      <c r="N1263" t="s">
        <v>3043</v>
      </c>
      <c r="O1263" s="4">
        <v>44412</v>
      </c>
      <c r="P1263" s="6">
        <f t="shared" si="38"/>
        <v>2</v>
      </c>
      <c r="Q1263" s="5">
        <f t="shared" si="39"/>
        <v>6.6666666666666666E-2</v>
      </c>
      <c r="R1263" t="s">
        <v>1506</v>
      </c>
      <c r="S1263" t="s">
        <v>3750</v>
      </c>
      <c r="T1263" t="s">
        <v>4085</v>
      </c>
      <c r="V1263" t="s">
        <v>4085</v>
      </c>
      <c r="W1263" t="s">
        <v>4348</v>
      </c>
      <c r="X1263" s="7" t="s">
        <v>4492</v>
      </c>
      <c r="AA1263" s="7" t="s">
        <v>5030</v>
      </c>
      <c r="AB1263" s="7"/>
      <c r="AC1263" s="7"/>
      <c r="AF1263" t="s">
        <v>4088</v>
      </c>
      <c r="AJ1263" t="s">
        <v>5315</v>
      </c>
      <c r="AK1263" t="s">
        <v>5434</v>
      </c>
    </row>
    <row r="1264" spans="1:37" ht="34" hidden="1" x14ac:dyDescent="0.2">
      <c r="A1264" t="s">
        <v>44</v>
      </c>
      <c r="B1264" t="s">
        <v>53</v>
      </c>
      <c r="C1264">
        <v>44411</v>
      </c>
      <c r="D1264">
        <v>16</v>
      </c>
      <c r="E1264" t="s">
        <v>39</v>
      </c>
      <c r="F1264" t="s">
        <v>547</v>
      </c>
      <c r="G1264" t="s">
        <v>518</v>
      </c>
      <c r="I1264">
        <v>33760467</v>
      </c>
      <c r="J1264" t="s">
        <v>2110</v>
      </c>
      <c r="K1264" t="s">
        <v>2418</v>
      </c>
      <c r="M1264" t="s">
        <v>2928</v>
      </c>
      <c r="N1264" t="s">
        <v>3043</v>
      </c>
      <c r="O1264" s="4">
        <v>44413</v>
      </c>
      <c r="P1264" s="6">
        <f t="shared" si="38"/>
        <v>2</v>
      </c>
      <c r="Q1264" s="5">
        <f t="shared" si="39"/>
        <v>6.6666666666666666E-2</v>
      </c>
      <c r="R1264" t="s">
        <v>1506</v>
      </c>
      <c r="S1264" t="s">
        <v>3750</v>
      </c>
      <c r="T1264" t="s">
        <v>4085</v>
      </c>
      <c r="V1264" t="s">
        <v>4085</v>
      </c>
      <c r="W1264" t="s">
        <v>4348</v>
      </c>
      <c r="X1264" s="7" t="s">
        <v>4492</v>
      </c>
      <c r="AA1264" s="7" t="s">
        <v>5030</v>
      </c>
      <c r="AB1264" s="7"/>
      <c r="AC1264" s="7"/>
      <c r="AF1264" t="s">
        <v>4088</v>
      </c>
      <c r="AJ1264" t="s">
        <v>5315</v>
      </c>
      <c r="AK1264" t="s">
        <v>5434</v>
      </c>
    </row>
    <row r="1265" spans="1:37" ht="34" hidden="1" x14ac:dyDescent="0.2">
      <c r="A1265" t="s">
        <v>44</v>
      </c>
      <c r="B1265" t="s">
        <v>53</v>
      </c>
      <c r="C1265">
        <v>44417</v>
      </c>
      <c r="D1265">
        <v>8</v>
      </c>
      <c r="E1265" t="s">
        <v>39</v>
      </c>
      <c r="F1265" t="s">
        <v>548</v>
      </c>
      <c r="G1265" t="s">
        <v>549</v>
      </c>
      <c r="I1265">
        <v>379</v>
      </c>
      <c r="J1265" t="s">
        <v>2326</v>
      </c>
      <c r="K1265" t="s">
        <v>2418</v>
      </c>
      <c r="M1265" t="s">
        <v>2928</v>
      </c>
      <c r="N1265" t="s">
        <v>3044</v>
      </c>
      <c r="O1265" s="4">
        <v>44418</v>
      </c>
      <c r="P1265" s="6">
        <f t="shared" si="38"/>
        <v>1</v>
      </c>
      <c r="Q1265" s="5">
        <f t="shared" si="39"/>
        <v>3.3333333333333333E-2</v>
      </c>
      <c r="R1265" t="s">
        <v>3351</v>
      </c>
      <c r="S1265" t="s">
        <v>3750</v>
      </c>
      <c r="T1265" t="s">
        <v>4085</v>
      </c>
      <c r="V1265" t="s">
        <v>4085</v>
      </c>
      <c r="W1265" t="s">
        <v>4347</v>
      </c>
      <c r="X1265" s="7" t="s">
        <v>4505</v>
      </c>
      <c r="AA1265" s="7" t="s">
        <v>5030</v>
      </c>
      <c r="AB1265" s="7"/>
      <c r="AC1265" s="7"/>
      <c r="AF1265" t="s">
        <v>4088</v>
      </c>
      <c r="AJ1265" t="s">
        <v>5315</v>
      </c>
      <c r="AK1265" t="s">
        <v>5434</v>
      </c>
    </row>
    <row r="1266" spans="1:37" ht="68" hidden="1" x14ac:dyDescent="0.2">
      <c r="A1266" t="s">
        <v>44</v>
      </c>
      <c r="B1266" t="s">
        <v>53</v>
      </c>
      <c r="C1266">
        <v>44417</v>
      </c>
      <c r="D1266">
        <v>16</v>
      </c>
      <c r="E1266" t="s">
        <v>43</v>
      </c>
      <c r="F1266" t="s">
        <v>550</v>
      </c>
      <c r="G1266" t="s">
        <v>551</v>
      </c>
      <c r="I1266">
        <v>30607469</v>
      </c>
      <c r="J1266" t="s">
        <v>2110</v>
      </c>
      <c r="K1266" t="s">
        <v>2418</v>
      </c>
      <c r="M1266" t="s">
        <v>2928</v>
      </c>
      <c r="N1266" t="s">
        <v>3043</v>
      </c>
      <c r="O1266" s="4">
        <v>44418</v>
      </c>
      <c r="P1266" s="6">
        <f t="shared" si="38"/>
        <v>1</v>
      </c>
      <c r="Q1266" s="5">
        <f t="shared" si="39"/>
        <v>3.3333333333333333E-2</v>
      </c>
      <c r="R1266" t="s">
        <v>1506</v>
      </c>
      <c r="S1266" t="s">
        <v>3973</v>
      </c>
      <c r="T1266" t="s">
        <v>4085</v>
      </c>
      <c r="V1266" t="s">
        <v>4085</v>
      </c>
      <c r="W1266" t="s">
        <v>4347</v>
      </c>
      <c r="X1266" s="7" t="s">
        <v>4506</v>
      </c>
      <c r="AA1266" s="7" t="s">
        <v>5158</v>
      </c>
      <c r="AB1266" s="7"/>
      <c r="AC1266" s="7"/>
      <c r="AF1266" t="s">
        <v>4088</v>
      </c>
      <c r="AJ1266" t="s">
        <v>5315</v>
      </c>
      <c r="AK1266" t="s">
        <v>5434</v>
      </c>
    </row>
    <row r="1267" spans="1:37" ht="34" hidden="1" x14ac:dyDescent="0.2">
      <c r="A1267" t="s">
        <v>44</v>
      </c>
      <c r="B1267" t="s">
        <v>53</v>
      </c>
      <c r="C1267">
        <v>44416</v>
      </c>
      <c r="D1267">
        <v>10</v>
      </c>
      <c r="E1267" t="s">
        <v>43</v>
      </c>
      <c r="F1267" t="s">
        <v>552</v>
      </c>
      <c r="G1267" t="s">
        <v>553</v>
      </c>
      <c r="I1267">
        <v>1966</v>
      </c>
      <c r="J1267" t="s">
        <v>2234</v>
      </c>
      <c r="K1267" t="s">
        <v>2418</v>
      </c>
      <c r="M1267" t="s">
        <v>2928</v>
      </c>
      <c r="N1267" t="s">
        <v>3043</v>
      </c>
      <c r="O1267" s="4">
        <v>44418</v>
      </c>
      <c r="P1267" s="6">
        <f t="shared" si="38"/>
        <v>2</v>
      </c>
      <c r="Q1267" s="5">
        <f t="shared" si="39"/>
        <v>6.6666666666666666E-2</v>
      </c>
      <c r="R1267" t="s">
        <v>3352</v>
      </c>
      <c r="S1267" t="s">
        <v>3750</v>
      </c>
      <c r="T1267" t="s">
        <v>4085</v>
      </c>
      <c r="V1267" t="s">
        <v>4085</v>
      </c>
      <c r="W1267" t="s">
        <v>4347</v>
      </c>
      <c r="X1267" s="7" t="s">
        <v>4492</v>
      </c>
      <c r="AA1267" s="7" t="s">
        <v>5159</v>
      </c>
      <c r="AB1267" s="7"/>
      <c r="AC1267" s="7"/>
      <c r="AF1267" t="s">
        <v>4088</v>
      </c>
      <c r="AJ1267" t="s">
        <v>5315</v>
      </c>
      <c r="AK1267" t="s">
        <v>5434</v>
      </c>
    </row>
    <row r="1268" spans="1:37" ht="85" hidden="1" x14ac:dyDescent="0.2">
      <c r="A1268" t="s">
        <v>44</v>
      </c>
      <c r="B1268" t="s">
        <v>53</v>
      </c>
      <c r="C1268">
        <v>44416</v>
      </c>
      <c r="D1268">
        <v>7</v>
      </c>
      <c r="E1268" t="s">
        <v>43</v>
      </c>
      <c r="F1268" t="s">
        <v>554</v>
      </c>
      <c r="G1268" t="s">
        <v>555</v>
      </c>
      <c r="I1268">
        <v>3540</v>
      </c>
      <c r="J1268" t="s">
        <v>2327</v>
      </c>
      <c r="K1268" t="s">
        <v>2418</v>
      </c>
      <c r="M1268" t="s">
        <v>2928</v>
      </c>
      <c r="N1268" t="s">
        <v>3043</v>
      </c>
      <c r="O1268" s="4">
        <v>44418</v>
      </c>
      <c r="P1268" s="6">
        <f t="shared" si="38"/>
        <v>2</v>
      </c>
      <c r="Q1268" s="5">
        <f t="shared" si="39"/>
        <v>6.6666666666666666E-2</v>
      </c>
      <c r="R1268" t="s">
        <v>3353</v>
      </c>
      <c r="S1268" t="s">
        <v>3750</v>
      </c>
      <c r="T1268" t="s">
        <v>4085</v>
      </c>
      <c r="V1268" t="s">
        <v>4085</v>
      </c>
      <c r="W1268" t="s">
        <v>4347</v>
      </c>
      <c r="X1268" s="7" t="s">
        <v>4505</v>
      </c>
      <c r="AA1268" s="7" t="s">
        <v>5160</v>
      </c>
      <c r="AB1268" s="7"/>
      <c r="AC1268" s="7"/>
      <c r="AF1268" t="s">
        <v>4088</v>
      </c>
      <c r="AJ1268" t="s">
        <v>5315</v>
      </c>
      <c r="AK1268" t="s">
        <v>5434</v>
      </c>
    </row>
    <row r="1269" spans="1:37" ht="85" hidden="1" x14ac:dyDescent="0.2">
      <c r="A1269" t="s">
        <v>44</v>
      </c>
      <c r="B1269" t="s">
        <v>53</v>
      </c>
      <c r="C1269">
        <v>44416</v>
      </c>
      <c r="D1269">
        <v>11</v>
      </c>
      <c r="E1269" t="s">
        <v>39</v>
      </c>
      <c r="F1269" t="s">
        <v>556</v>
      </c>
      <c r="G1269" t="s">
        <v>557</v>
      </c>
      <c r="I1269">
        <v>37</v>
      </c>
      <c r="J1269" t="s">
        <v>2327</v>
      </c>
      <c r="K1269" t="s">
        <v>2418</v>
      </c>
      <c r="M1269" t="s">
        <v>2928</v>
      </c>
      <c r="N1269" t="s">
        <v>3043</v>
      </c>
      <c r="O1269" s="4">
        <v>44418</v>
      </c>
      <c r="P1269" s="6">
        <f t="shared" si="38"/>
        <v>2</v>
      </c>
      <c r="Q1269" s="5">
        <f t="shared" si="39"/>
        <v>6.6666666666666666E-2</v>
      </c>
      <c r="R1269" t="s">
        <v>3353</v>
      </c>
      <c r="S1269" t="s">
        <v>3750</v>
      </c>
      <c r="T1269" t="s">
        <v>4085</v>
      </c>
      <c r="V1269" t="s">
        <v>4085</v>
      </c>
      <c r="W1269" t="s">
        <v>4347</v>
      </c>
      <c r="X1269" s="7" t="s">
        <v>4505</v>
      </c>
      <c r="AA1269" s="7" t="s">
        <v>5160</v>
      </c>
      <c r="AB1269" s="7"/>
      <c r="AC1269" s="7"/>
      <c r="AF1269" t="s">
        <v>4088</v>
      </c>
      <c r="AJ1269" t="s">
        <v>5315</v>
      </c>
      <c r="AK1269" t="s">
        <v>5434</v>
      </c>
    </row>
    <row r="1270" spans="1:37" ht="34" hidden="1" x14ac:dyDescent="0.2">
      <c r="A1270" t="s">
        <v>44</v>
      </c>
      <c r="B1270" t="s">
        <v>53</v>
      </c>
      <c r="C1270">
        <v>43519</v>
      </c>
      <c r="D1270">
        <v>15</v>
      </c>
      <c r="E1270" t="s">
        <v>39</v>
      </c>
      <c r="F1270" t="s">
        <v>558</v>
      </c>
      <c r="G1270" t="s">
        <v>559</v>
      </c>
      <c r="I1270">
        <v>644</v>
      </c>
      <c r="J1270" t="s">
        <v>2304</v>
      </c>
      <c r="K1270" t="s">
        <v>2418</v>
      </c>
      <c r="M1270" t="s">
        <v>2928</v>
      </c>
      <c r="N1270" t="s">
        <v>3043</v>
      </c>
      <c r="O1270" s="4">
        <v>44420</v>
      </c>
      <c r="P1270" s="6">
        <f t="shared" si="38"/>
        <v>901</v>
      </c>
      <c r="Q1270" s="5">
        <f t="shared" si="39"/>
        <v>30.033333333333335</v>
      </c>
      <c r="R1270" t="s">
        <v>3354</v>
      </c>
      <c r="S1270" t="s">
        <v>3750</v>
      </c>
      <c r="T1270" t="s">
        <v>4085</v>
      </c>
      <c r="V1270" t="s">
        <v>4085</v>
      </c>
      <c r="W1270" t="s">
        <v>4347</v>
      </c>
      <c r="X1270" s="7" t="s">
        <v>4507</v>
      </c>
      <c r="AA1270" s="7" t="s">
        <v>4507</v>
      </c>
      <c r="AB1270" s="7"/>
      <c r="AC1270" s="7"/>
      <c r="AF1270" t="s">
        <v>4088</v>
      </c>
      <c r="AJ1270" t="s">
        <v>5315</v>
      </c>
      <c r="AK1270" t="s">
        <v>5434</v>
      </c>
    </row>
    <row r="1271" spans="1:37" ht="34" hidden="1" x14ac:dyDescent="0.2">
      <c r="A1271" t="s">
        <v>44</v>
      </c>
      <c r="B1271" t="s">
        <v>53</v>
      </c>
      <c r="C1271">
        <v>44419</v>
      </c>
      <c r="D1271">
        <v>12</v>
      </c>
      <c r="E1271" t="s">
        <v>43</v>
      </c>
      <c r="F1271" t="s">
        <v>560</v>
      </c>
      <c r="G1271" t="s">
        <v>561</v>
      </c>
      <c r="I1271">
        <v>75</v>
      </c>
      <c r="J1271" t="s">
        <v>2328</v>
      </c>
      <c r="K1271" t="s">
        <v>2418</v>
      </c>
      <c r="M1271" t="s">
        <v>2928</v>
      </c>
      <c r="N1271" t="s">
        <v>3043</v>
      </c>
      <c r="O1271" s="4">
        <v>44420</v>
      </c>
      <c r="P1271" s="6">
        <f t="shared" si="38"/>
        <v>1</v>
      </c>
      <c r="Q1271" s="5">
        <f t="shared" si="39"/>
        <v>3.3333333333333333E-2</v>
      </c>
      <c r="R1271" t="s">
        <v>3355</v>
      </c>
      <c r="S1271" t="s">
        <v>3974</v>
      </c>
      <c r="T1271" t="s">
        <v>4085</v>
      </c>
      <c r="V1271" t="s">
        <v>4085</v>
      </c>
      <c r="W1271" t="s">
        <v>4347</v>
      </c>
      <c r="X1271" s="7" t="s">
        <v>4492</v>
      </c>
      <c r="AA1271" s="7" t="s">
        <v>5161</v>
      </c>
      <c r="AB1271" s="7"/>
      <c r="AC1271" s="7"/>
      <c r="AF1271" t="s">
        <v>4088</v>
      </c>
      <c r="AJ1271" t="s">
        <v>5315</v>
      </c>
      <c r="AK1271" t="s">
        <v>5435</v>
      </c>
    </row>
    <row r="1272" spans="1:37" ht="34" hidden="1" x14ac:dyDescent="0.2">
      <c r="A1272" t="s">
        <v>44</v>
      </c>
      <c r="B1272" t="s">
        <v>53</v>
      </c>
      <c r="C1272">
        <v>44417</v>
      </c>
      <c r="D1272">
        <v>14</v>
      </c>
      <c r="E1272" t="s">
        <v>39</v>
      </c>
      <c r="F1272" t="s">
        <v>562</v>
      </c>
      <c r="G1272" t="s">
        <v>563</v>
      </c>
      <c r="I1272">
        <v>22555277</v>
      </c>
      <c r="J1272" t="s">
        <v>2271</v>
      </c>
      <c r="K1272" t="s">
        <v>2418</v>
      </c>
      <c r="M1272" t="s">
        <v>2928</v>
      </c>
      <c r="N1272" t="s">
        <v>3043</v>
      </c>
      <c r="O1272" s="4">
        <v>44420</v>
      </c>
      <c r="P1272" s="6">
        <f t="shared" si="38"/>
        <v>3</v>
      </c>
      <c r="Q1272" s="5">
        <f t="shared" si="39"/>
        <v>0.1</v>
      </c>
      <c r="R1272" t="s">
        <v>3356</v>
      </c>
      <c r="S1272" t="s">
        <v>3750</v>
      </c>
      <c r="T1272" t="s">
        <v>4085</v>
      </c>
      <c r="V1272" t="s">
        <v>4085</v>
      </c>
      <c r="W1272" t="s">
        <v>4347</v>
      </c>
      <c r="X1272" s="7" t="s">
        <v>4492</v>
      </c>
      <c r="AA1272" s="7" t="s">
        <v>5159</v>
      </c>
      <c r="AB1272" s="7"/>
      <c r="AC1272" s="7"/>
      <c r="AF1272" t="s">
        <v>4088</v>
      </c>
      <c r="AJ1272" t="s">
        <v>5315</v>
      </c>
      <c r="AK1272" t="s">
        <v>5434</v>
      </c>
    </row>
    <row r="1273" spans="1:37" ht="51" hidden="1" x14ac:dyDescent="0.2">
      <c r="A1273" t="s">
        <v>37</v>
      </c>
      <c r="B1273" t="s">
        <v>53</v>
      </c>
      <c r="C1273">
        <v>44416</v>
      </c>
      <c r="D1273">
        <v>17</v>
      </c>
      <c r="E1273" t="s">
        <v>43</v>
      </c>
      <c r="F1273" t="s">
        <v>564</v>
      </c>
      <c r="G1273" t="s">
        <v>565</v>
      </c>
      <c r="I1273">
        <v>30865453</v>
      </c>
      <c r="J1273" t="s">
        <v>2271</v>
      </c>
      <c r="K1273" t="s">
        <v>2418</v>
      </c>
      <c r="M1273" t="s">
        <v>2928</v>
      </c>
      <c r="N1273" t="s">
        <v>3043</v>
      </c>
      <c r="O1273" s="4">
        <v>44420</v>
      </c>
      <c r="P1273" s="6">
        <f t="shared" si="38"/>
        <v>4</v>
      </c>
      <c r="Q1273" s="5">
        <f t="shared" si="39"/>
        <v>0.13333333333333333</v>
      </c>
      <c r="R1273" t="s">
        <v>1506</v>
      </c>
      <c r="S1273" t="s">
        <v>3750</v>
      </c>
      <c r="T1273" t="s">
        <v>4085</v>
      </c>
      <c r="V1273" t="s">
        <v>4085</v>
      </c>
      <c r="W1273" t="s">
        <v>4347</v>
      </c>
      <c r="X1273" s="7" t="s">
        <v>4508</v>
      </c>
      <c r="AA1273" s="7" t="s">
        <v>5030</v>
      </c>
      <c r="AB1273" s="7"/>
      <c r="AC1273" s="7"/>
      <c r="AF1273" t="s">
        <v>4088</v>
      </c>
      <c r="AJ1273" t="s">
        <v>5315</v>
      </c>
      <c r="AK1273" t="s">
        <v>5434</v>
      </c>
    </row>
    <row r="1274" spans="1:37" ht="34" hidden="1" x14ac:dyDescent="0.2">
      <c r="A1274" t="s">
        <v>37</v>
      </c>
      <c r="B1274" t="s">
        <v>53</v>
      </c>
      <c r="C1274">
        <v>44419</v>
      </c>
      <c r="D1274">
        <v>15</v>
      </c>
      <c r="E1274" t="s">
        <v>43</v>
      </c>
      <c r="F1274" t="s">
        <v>566</v>
      </c>
      <c r="G1274" t="s">
        <v>567</v>
      </c>
      <c r="I1274">
        <v>31901121</v>
      </c>
      <c r="J1274" t="s">
        <v>2329</v>
      </c>
      <c r="K1274" t="s">
        <v>2418</v>
      </c>
      <c r="M1274" t="s">
        <v>2928</v>
      </c>
      <c r="N1274" t="s">
        <v>2964</v>
      </c>
      <c r="O1274" s="4">
        <v>44419</v>
      </c>
      <c r="P1274" s="6">
        <f t="shared" si="38"/>
        <v>0</v>
      </c>
      <c r="Q1274" s="5">
        <f t="shared" si="39"/>
        <v>0</v>
      </c>
      <c r="R1274" t="s">
        <v>3357</v>
      </c>
      <c r="S1274" t="s">
        <v>3750</v>
      </c>
      <c r="T1274" t="s">
        <v>4085</v>
      </c>
      <c r="V1274" t="s">
        <v>4085</v>
      </c>
      <c r="W1274" t="s">
        <v>4347</v>
      </c>
      <c r="X1274" s="7" t="s">
        <v>4492</v>
      </c>
      <c r="AA1274" s="7" t="s">
        <v>5030</v>
      </c>
      <c r="AB1274" s="7"/>
      <c r="AC1274" s="7"/>
      <c r="AF1274" t="s">
        <v>4088</v>
      </c>
      <c r="AJ1274" t="s">
        <v>5315</v>
      </c>
      <c r="AK1274" t="s">
        <v>5436</v>
      </c>
    </row>
    <row r="1275" spans="1:37" ht="34" hidden="1" x14ac:dyDescent="0.2">
      <c r="A1275" t="s">
        <v>37</v>
      </c>
      <c r="B1275" t="s">
        <v>53</v>
      </c>
      <c r="C1275">
        <v>44419</v>
      </c>
      <c r="D1275">
        <v>17</v>
      </c>
      <c r="E1275" t="s">
        <v>43</v>
      </c>
      <c r="F1275" t="s">
        <v>568</v>
      </c>
      <c r="G1275" t="s">
        <v>569</v>
      </c>
      <c r="I1275">
        <v>32373226</v>
      </c>
      <c r="J1275" t="s">
        <v>2329</v>
      </c>
      <c r="K1275" t="s">
        <v>2418</v>
      </c>
      <c r="M1275" t="s">
        <v>2928</v>
      </c>
      <c r="N1275" t="s">
        <v>2964</v>
      </c>
      <c r="O1275" s="4">
        <v>44419</v>
      </c>
      <c r="P1275" s="6">
        <f t="shared" si="38"/>
        <v>0</v>
      </c>
      <c r="Q1275" s="5">
        <f t="shared" si="39"/>
        <v>0</v>
      </c>
      <c r="R1275" t="s">
        <v>3357</v>
      </c>
      <c r="S1275" t="s">
        <v>3750</v>
      </c>
      <c r="T1275" t="s">
        <v>4085</v>
      </c>
      <c r="V1275" t="s">
        <v>4085</v>
      </c>
      <c r="W1275" t="s">
        <v>4347</v>
      </c>
      <c r="X1275" s="7" t="s">
        <v>4492</v>
      </c>
      <c r="AA1275" s="7" t="s">
        <v>5030</v>
      </c>
      <c r="AB1275" s="7"/>
      <c r="AC1275" s="7"/>
      <c r="AE1275" t="s">
        <v>4088</v>
      </c>
      <c r="AF1275" t="s">
        <v>4088</v>
      </c>
      <c r="AJ1275" t="s">
        <v>5315</v>
      </c>
      <c r="AK1275" t="s">
        <v>5436</v>
      </c>
    </row>
    <row r="1276" spans="1:37" ht="34" hidden="1" x14ac:dyDescent="0.2">
      <c r="A1276" t="s">
        <v>37</v>
      </c>
      <c r="B1276" t="s">
        <v>53</v>
      </c>
      <c r="C1276">
        <v>44421</v>
      </c>
      <c r="D1276">
        <v>16</v>
      </c>
      <c r="E1276" t="s">
        <v>39</v>
      </c>
      <c r="F1276" t="s">
        <v>570</v>
      </c>
      <c r="G1276" t="s">
        <v>571</v>
      </c>
      <c r="I1276">
        <v>32808082</v>
      </c>
      <c r="J1276" t="s">
        <v>2192</v>
      </c>
      <c r="K1276" t="s">
        <v>2418</v>
      </c>
      <c r="M1276" t="s">
        <v>2928</v>
      </c>
      <c r="N1276" t="s">
        <v>3044</v>
      </c>
      <c r="O1276" s="4">
        <v>44425</v>
      </c>
      <c r="P1276" s="6">
        <f t="shared" si="38"/>
        <v>4</v>
      </c>
      <c r="Q1276" s="5">
        <f t="shared" si="39"/>
        <v>0.13333333333333333</v>
      </c>
      <c r="R1276" t="s">
        <v>3358</v>
      </c>
      <c r="S1276" t="s">
        <v>3750</v>
      </c>
      <c r="T1276" t="s">
        <v>4085</v>
      </c>
      <c r="V1276" t="s">
        <v>4085</v>
      </c>
      <c r="W1276" t="s">
        <v>4347</v>
      </c>
      <c r="X1276" s="7" t="s">
        <v>4509</v>
      </c>
      <c r="AA1276" s="7" t="s">
        <v>5030</v>
      </c>
      <c r="AB1276" s="7"/>
      <c r="AC1276" s="7"/>
      <c r="AF1276" t="s">
        <v>4088</v>
      </c>
      <c r="AG1276" t="s">
        <v>4088</v>
      </c>
      <c r="AJ1276" t="s">
        <v>5315</v>
      </c>
      <c r="AK1276" t="s">
        <v>5437</v>
      </c>
    </row>
    <row r="1277" spans="1:37" ht="34" hidden="1" x14ac:dyDescent="0.2">
      <c r="A1277" t="s">
        <v>37</v>
      </c>
      <c r="B1277" t="s">
        <v>53</v>
      </c>
      <c r="C1277">
        <v>43936</v>
      </c>
      <c r="D1277">
        <v>17</v>
      </c>
      <c r="E1277" t="s">
        <v>43</v>
      </c>
      <c r="F1277" t="s">
        <v>572</v>
      </c>
      <c r="G1277" t="s">
        <v>573</v>
      </c>
      <c r="I1277">
        <v>30972537</v>
      </c>
      <c r="J1277" t="s">
        <v>2221</v>
      </c>
      <c r="K1277" t="s">
        <v>2818</v>
      </c>
      <c r="M1277" t="s">
        <v>2928</v>
      </c>
      <c r="N1277" t="s">
        <v>3043</v>
      </c>
      <c r="O1277" s="4">
        <v>44425</v>
      </c>
      <c r="P1277" s="6">
        <f t="shared" si="38"/>
        <v>489</v>
      </c>
      <c r="Q1277" s="5">
        <f t="shared" si="39"/>
        <v>16.3</v>
      </c>
      <c r="R1277">
        <v>322438816</v>
      </c>
      <c r="S1277" t="s">
        <v>3750</v>
      </c>
      <c r="T1277" t="s">
        <v>4085</v>
      </c>
      <c r="V1277" t="s">
        <v>4085</v>
      </c>
      <c r="W1277" t="s">
        <v>4347</v>
      </c>
      <c r="X1277" s="7" t="s">
        <v>4510</v>
      </c>
      <c r="AA1277" s="7" t="s">
        <v>4992</v>
      </c>
      <c r="AB1277" s="7"/>
      <c r="AC1277" s="7"/>
      <c r="AF1277" t="s">
        <v>4088</v>
      </c>
      <c r="AJ1277" t="s">
        <v>5314</v>
      </c>
      <c r="AK1277" t="s">
        <v>5438</v>
      </c>
    </row>
    <row r="1278" spans="1:37" ht="34" hidden="1" x14ac:dyDescent="0.2">
      <c r="A1278" t="s">
        <v>37</v>
      </c>
      <c r="B1278" t="s">
        <v>53</v>
      </c>
      <c r="C1278">
        <v>44425</v>
      </c>
      <c r="D1278">
        <v>17</v>
      </c>
      <c r="E1278" t="s">
        <v>39</v>
      </c>
      <c r="F1278" t="s">
        <v>574</v>
      </c>
      <c r="G1278" t="s">
        <v>575</v>
      </c>
      <c r="I1278">
        <v>31260423</v>
      </c>
      <c r="J1278" t="s">
        <v>2229</v>
      </c>
      <c r="K1278" t="s">
        <v>2418</v>
      </c>
      <c r="M1278" t="s">
        <v>2928</v>
      </c>
      <c r="N1278" t="s">
        <v>2964</v>
      </c>
      <c r="O1278" s="4">
        <v>44426</v>
      </c>
      <c r="P1278" s="6">
        <f t="shared" si="38"/>
        <v>1</v>
      </c>
      <c r="Q1278" s="5">
        <f t="shared" si="39"/>
        <v>3.3333333333333333E-2</v>
      </c>
      <c r="R1278">
        <v>3113296536</v>
      </c>
      <c r="S1278" t="s">
        <v>3975</v>
      </c>
      <c r="T1278" t="s">
        <v>4085</v>
      </c>
      <c r="V1278" t="s">
        <v>4085</v>
      </c>
      <c r="W1278" t="s">
        <v>4347</v>
      </c>
      <c r="X1278" s="7" t="s">
        <v>4509</v>
      </c>
      <c r="AA1278" s="7" t="s">
        <v>5030</v>
      </c>
      <c r="AB1278" s="7"/>
      <c r="AC1278" s="7"/>
      <c r="AG1278" t="s">
        <v>4088</v>
      </c>
      <c r="AJ1278" t="s">
        <v>5315</v>
      </c>
      <c r="AK1278" t="s">
        <v>5439</v>
      </c>
    </row>
    <row r="1279" spans="1:37" ht="34" hidden="1" x14ac:dyDescent="0.2">
      <c r="A1279" t="s">
        <v>37</v>
      </c>
      <c r="B1279" t="s">
        <v>53</v>
      </c>
      <c r="C1279">
        <v>44426</v>
      </c>
      <c r="D1279">
        <v>17</v>
      </c>
      <c r="E1279" t="s">
        <v>43</v>
      </c>
      <c r="F1279" t="s">
        <v>576</v>
      </c>
      <c r="G1279" t="s">
        <v>577</v>
      </c>
      <c r="I1279">
        <v>32539606</v>
      </c>
      <c r="J1279" t="s">
        <v>2330</v>
      </c>
      <c r="K1279" t="s">
        <v>2418</v>
      </c>
      <c r="M1279" t="s">
        <v>2928</v>
      </c>
      <c r="N1279" t="s">
        <v>3043</v>
      </c>
      <c r="O1279" s="4">
        <v>44426</v>
      </c>
      <c r="P1279" s="6">
        <f t="shared" si="38"/>
        <v>0</v>
      </c>
      <c r="Q1279" s="5">
        <f t="shared" si="39"/>
        <v>0</v>
      </c>
      <c r="R1279" t="s">
        <v>3359</v>
      </c>
      <c r="S1279" t="s">
        <v>3750</v>
      </c>
      <c r="T1279" t="s">
        <v>4085</v>
      </c>
      <c r="V1279" t="s">
        <v>4085</v>
      </c>
      <c r="W1279" t="s">
        <v>4347</v>
      </c>
      <c r="X1279" s="7" t="s">
        <v>4510</v>
      </c>
      <c r="AA1279" s="7" t="s">
        <v>4992</v>
      </c>
      <c r="AB1279" s="7"/>
      <c r="AC1279" s="7"/>
      <c r="AF1279" t="s">
        <v>4088</v>
      </c>
      <c r="AJ1279" t="s">
        <v>5315</v>
      </c>
      <c r="AK1279" t="s">
        <v>5434</v>
      </c>
    </row>
    <row r="1280" spans="1:37" ht="51" hidden="1" x14ac:dyDescent="0.2">
      <c r="A1280" t="s">
        <v>37</v>
      </c>
      <c r="B1280" t="s">
        <v>53</v>
      </c>
      <c r="C1280">
        <v>43876</v>
      </c>
      <c r="D1280">
        <v>17</v>
      </c>
      <c r="E1280" t="s">
        <v>43</v>
      </c>
      <c r="F1280" t="s">
        <v>578</v>
      </c>
      <c r="G1280" t="s">
        <v>579</v>
      </c>
      <c r="I1280">
        <v>26188368</v>
      </c>
      <c r="J1280" t="s">
        <v>2266</v>
      </c>
      <c r="K1280" t="s">
        <v>2819</v>
      </c>
      <c r="M1280" t="s">
        <v>2928</v>
      </c>
      <c r="N1280" t="s">
        <v>2976</v>
      </c>
      <c r="O1280" s="4">
        <v>44428</v>
      </c>
      <c r="P1280" s="6">
        <f t="shared" si="38"/>
        <v>552</v>
      </c>
      <c r="Q1280" s="5">
        <f t="shared" si="39"/>
        <v>18.399999999999999</v>
      </c>
      <c r="R1280" t="s">
        <v>3360</v>
      </c>
      <c r="S1280" t="s">
        <v>3976</v>
      </c>
      <c r="T1280" t="s">
        <v>4085</v>
      </c>
      <c r="V1280" t="s">
        <v>4085</v>
      </c>
      <c r="W1280" t="s">
        <v>4347</v>
      </c>
      <c r="X1280" s="7" t="s">
        <v>4511</v>
      </c>
      <c r="AA1280" s="7" t="s">
        <v>5030</v>
      </c>
      <c r="AB1280" s="7"/>
      <c r="AC1280" s="7"/>
      <c r="AJ1280" t="s">
        <v>5314</v>
      </c>
      <c r="AK1280" t="s">
        <v>5440</v>
      </c>
    </row>
    <row r="1281" spans="1:37" ht="34" hidden="1" x14ac:dyDescent="0.2">
      <c r="A1281" t="s">
        <v>44</v>
      </c>
      <c r="B1281" t="s">
        <v>53</v>
      </c>
      <c r="C1281">
        <v>44431</v>
      </c>
      <c r="D1281">
        <v>7</v>
      </c>
      <c r="E1281" t="s">
        <v>39</v>
      </c>
      <c r="F1281" t="s">
        <v>450</v>
      </c>
      <c r="G1281" t="s">
        <v>580</v>
      </c>
      <c r="I1281">
        <v>588</v>
      </c>
      <c r="J1281" t="s">
        <v>2110</v>
      </c>
      <c r="K1281" t="s">
        <v>2438</v>
      </c>
      <c r="M1281" t="s">
        <v>2928</v>
      </c>
      <c r="N1281" t="s">
        <v>3043</v>
      </c>
      <c r="O1281" s="4">
        <v>44431</v>
      </c>
      <c r="P1281" s="6">
        <f t="shared" si="38"/>
        <v>0</v>
      </c>
      <c r="Q1281" s="5">
        <f t="shared" si="39"/>
        <v>0</v>
      </c>
      <c r="R1281" t="s">
        <v>1506</v>
      </c>
      <c r="S1281" t="s">
        <v>3977</v>
      </c>
      <c r="T1281" t="s">
        <v>4085</v>
      </c>
      <c r="V1281" t="s">
        <v>4085</v>
      </c>
      <c r="W1281" t="s">
        <v>4347</v>
      </c>
      <c r="X1281" s="7" t="s">
        <v>4492</v>
      </c>
      <c r="AA1281" s="7" t="s">
        <v>4992</v>
      </c>
      <c r="AB1281" s="7"/>
      <c r="AC1281" s="7"/>
      <c r="AF1281" t="s">
        <v>4088</v>
      </c>
      <c r="AJ1281" t="s">
        <v>5315</v>
      </c>
      <c r="AK1281" t="s">
        <v>5441</v>
      </c>
    </row>
    <row r="1282" spans="1:37" ht="34" hidden="1" x14ac:dyDescent="0.2">
      <c r="A1282" t="s">
        <v>44</v>
      </c>
      <c r="B1282" t="s">
        <v>53</v>
      </c>
      <c r="C1282">
        <v>44431</v>
      </c>
      <c r="D1282">
        <v>17</v>
      </c>
      <c r="E1282" t="s">
        <v>43</v>
      </c>
      <c r="F1282" t="s">
        <v>581</v>
      </c>
      <c r="G1282" t="s">
        <v>582</v>
      </c>
      <c r="I1282">
        <v>121</v>
      </c>
      <c r="J1282" t="s">
        <v>2110</v>
      </c>
      <c r="K1282" t="s">
        <v>2438</v>
      </c>
      <c r="M1282" t="s">
        <v>2928</v>
      </c>
      <c r="N1282" t="s">
        <v>3043</v>
      </c>
      <c r="O1282" s="4">
        <v>44431</v>
      </c>
      <c r="P1282" s="6">
        <f t="shared" si="38"/>
        <v>0</v>
      </c>
      <c r="Q1282" s="5">
        <f t="shared" si="39"/>
        <v>0</v>
      </c>
      <c r="R1282" t="s">
        <v>1506</v>
      </c>
      <c r="S1282" t="s">
        <v>3977</v>
      </c>
      <c r="T1282" t="s">
        <v>4085</v>
      </c>
      <c r="V1282" t="s">
        <v>4085</v>
      </c>
      <c r="W1282" t="s">
        <v>4347</v>
      </c>
      <c r="X1282" s="7" t="s">
        <v>4492</v>
      </c>
      <c r="AA1282" s="7" t="s">
        <v>4992</v>
      </c>
      <c r="AB1282" s="7"/>
      <c r="AC1282" s="7" t="s">
        <v>4088</v>
      </c>
      <c r="AE1282" t="s">
        <v>4088</v>
      </c>
      <c r="AF1282" t="s">
        <v>4088</v>
      </c>
      <c r="AJ1282" t="s">
        <v>5315</v>
      </c>
      <c r="AK1282" t="s">
        <v>5441</v>
      </c>
    </row>
    <row r="1283" spans="1:37" ht="34" hidden="1" x14ac:dyDescent="0.2">
      <c r="A1283" t="s">
        <v>44</v>
      </c>
      <c r="B1283" t="s">
        <v>53</v>
      </c>
      <c r="C1283">
        <v>43814</v>
      </c>
      <c r="D1283">
        <v>16</v>
      </c>
      <c r="E1283" t="s">
        <v>43</v>
      </c>
      <c r="F1283" t="s">
        <v>583</v>
      </c>
      <c r="G1283" t="s">
        <v>584</v>
      </c>
      <c r="I1283">
        <v>32135350</v>
      </c>
      <c r="J1283" t="s">
        <v>2110</v>
      </c>
      <c r="K1283" t="s">
        <v>2820</v>
      </c>
      <c r="M1283" t="s">
        <v>2928</v>
      </c>
      <c r="N1283" t="s">
        <v>2976</v>
      </c>
      <c r="O1283" s="4">
        <v>44435</v>
      </c>
      <c r="P1283" s="6">
        <f t="shared" ref="P1283:P1346" si="40">O1283-C1283</f>
        <v>621</v>
      </c>
      <c r="Q1283" s="5">
        <f t="shared" ref="Q1283:Q1346" si="41">P1283/30</f>
        <v>20.7</v>
      </c>
      <c r="R1283" t="s">
        <v>3361</v>
      </c>
      <c r="S1283" t="s">
        <v>3976</v>
      </c>
      <c r="T1283" t="s">
        <v>4085</v>
      </c>
      <c r="V1283" t="s">
        <v>4085</v>
      </c>
      <c r="W1283" t="s">
        <v>4347</v>
      </c>
      <c r="X1283" s="7" t="s">
        <v>4510</v>
      </c>
      <c r="AA1283" s="7" t="s">
        <v>5030</v>
      </c>
      <c r="AB1283" s="7" t="s">
        <v>4085</v>
      </c>
      <c r="AC1283" s="7" t="s">
        <v>4088</v>
      </c>
      <c r="AG1283" t="s">
        <v>4088</v>
      </c>
      <c r="AJ1283" t="s">
        <v>5314</v>
      </c>
      <c r="AK1283" t="s">
        <v>5442</v>
      </c>
    </row>
    <row r="1284" spans="1:37" ht="51" hidden="1" x14ac:dyDescent="0.2">
      <c r="A1284" t="s">
        <v>37</v>
      </c>
      <c r="B1284" t="s">
        <v>53</v>
      </c>
      <c r="C1284">
        <v>44427</v>
      </c>
      <c r="D1284">
        <v>15</v>
      </c>
      <c r="E1284" t="s">
        <v>39</v>
      </c>
      <c r="F1284" t="s">
        <v>585</v>
      </c>
      <c r="G1284" t="s">
        <v>586</v>
      </c>
      <c r="I1284">
        <v>4042006</v>
      </c>
      <c r="J1284" t="s">
        <v>1812</v>
      </c>
      <c r="K1284" t="s">
        <v>2418</v>
      </c>
      <c r="M1284" t="s">
        <v>2928</v>
      </c>
      <c r="N1284" t="s">
        <v>2964</v>
      </c>
      <c r="O1284" s="4">
        <v>44427</v>
      </c>
      <c r="P1284" s="6">
        <f t="shared" si="40"/>
        <v>0</v>
      </c>
      <c r="Q1284" s="5">
        <f t="shared" si="41"/>
        <v>0</v>
      </c>
      <c r="R1284" t="s">
        <v>1506</v>
      </c>
      <c r="S1284" t="s">
        <v>3978</v>
      </c>
      <c r="T1284" t="s">
        <v>4085</v>
      </c>
      <c r="V1284" t="s">
        <v>4085</v>
      </c>
      <c r="W1284" t="s">
        <v>4349</v>
      </c>
      <c r="X1284" s="7" t="s">
        <v>4512</v>
      </c>
      <c r="AA1284" s="7" t="s">
        <v>5162</v>
      </c>
      <c r="AB1284" s="7" t="s">
        <v>4085</v>
      </c>
      <c r="AC1284" s="7"/>
      <c r="AG1284" t="s">
        <v>4088</v>
      </c>
      <c r="AJ1284" t="s">
        <v>5315</v>
      </c>
      <c r="AK1284" t="s">
        <v>5434</v>
      </c>
    </row>
    <row r="1285" spans="1:37" ht="51" hidden="1" x14ac:dyDescent="0.2">
      <c r="A1285" t="s">
        <v>44</v>
      </c>
      <c r="B1285" t="s">
        <v>53</v>
      </c>
      <c r="C1285">
        <v>44427</v>
      </c>
      <c r="D1285">
        <v>5</v>
      </c>
      <c r="E1285" t="s">
        <v>43</v>
      </c>
      <c r="F1285" t="s">
        <v>587</v>
      </c>
      <c r="G1285" t="s">
        <v>588</v>
      </c>
      <c r="I1285" t="s">
        <v>1623</v>
      </c>
      <c r="J1285" t="s">
        <v>1812</v>
      </c>
      <c r="K1285" t="s">
        <v>2418</v>
      </c>
      <c r="M1285" t="s">
        <v>2928</v>
      </c>
      <c r="N1285" t="s">
        <v>2964</v>
      </c>
      <c r="O1285" s="4">
        <v>44427</v>
      </c>
      <c r="P1285" s="6">
        <f t="shared" si="40"/>
        <v>0</v>
      </c>
      <c r="Q1285" s="5">
        <f t="shared" si="41"/>
        <v>0</v>
      </c>
      <c r="R1285" t="s">
        <v>1506</v>
      </c>
      <c r="S1285" t="s">
        <v>3978</v>
      </c>
      <c r="T1285" t="s">
        <v>4085</v>
      </c>
      <c r="V1285" t="s">
        <v>4085</v>
      </c>
      <c r="W1285" t="s">
        <v>4349</v>
      </c>
      <c r="X1285" s="7" t="s">
        <v>4512</v>
      </c>
      <c r="AA1285" s="7" t="s">
        <v>5162</v>
      </c>
      <c r="AB1285" s="7" t="s">
        <v>4085</v>
      </c>
      <c r="AC1285" s="7"/>
      <c r="AG1285" t="s">
        <v>4088</v>
      </c>
      <c r="AJ1285" t="s">
        <v>5315</v>
      </c>
      <c r="AK1285" t="s">
        <v>5434</v>
      </c>
    </row>
    <row r="1286" spans="1:37" ht="51" hidden="1" x14ac:dyDescent="0.2">
      <c r="A1286" t="s">
        <v>44</v>
      </c>
      <c r="B1286" t="s">
        <v>53</v>
      </c>
      <c r="C1286">
        <v>44427</v>
      </c>
      <c r="D1286">
        <v>17</v>
      </c>
      <c r="E1286" t="s">
        <v>39</v>
      </c>
      <c r="F1286" t="s">
        <v>589</v>
      </c>
      <c r="G1286" t="s">
        <v>590</v>
      </c>
      <c r="I1286">
        <v>30207951</v>
      </c>
      <c r="J1286" t="s">
        <v>1812</v>
      </c>
      <c r="K1286" t="s">
        <v>2821</v>
      </c>
      <c r="M1286" t="s">
        <v>2937</v>
      </c>
      <c r="N1286" t="s">
        <v>2964</v>
      </c>
      <c r="O1286" s="4">
        <v>44427</v>
      </c>
      <c r="P1286" s="6">
        <f t="shared" si="40"/>
        <v>0</v>
      </c>
      <c r="Q1286" s="5">
        <f t="shared" si="41"/>
        <v>0</v>
      </c>
      <c r="R1286" t="s">
        <v>1506</v>
      </c>
      <c r="S1286" t="s">
        <v>3978</v>
      </c>
      <c r="T1286" t="s">
        <v>4085</v>
      </c>
      <c r="V1286" t="s">
        <v>4085</v>
      </c>
      <c r="W1286" t="s">
        <v>4349</v>
      </c>
      <c r="X1286" s="7" t="s">
        <v>4512</v>
      </c>
      <c r="AA1286" s="7" t="s">
        <v>5162</v>
      </c>
      <c r="AB1286" s="7" t="s">
        <v>4085</v>
      </c>
      <c r="AC1286" s="7"/>
      <c r="AG1286" t="s">
        <v>4088</v>
      </c>
      <c r="AJ1286" t="s">
        <v>5315</v>
      </c>
      <c r="AK1286" t="s">
        <v>5434</v>
      </c>
    </row>
    <row r="1287" spans="1:37" ht="51" hidden="1" x14ac:dyDescent="0.2">
      <c r="A1287" t="s">
        <v>44</v>
      </c>
      <c r="B1287" t="s">
        <v>53</v>
      </c>
      <c r="C1287">
        <v>44427</v>
      </c>
      <c r="D1287">
        <v>17</v>
      </c>
      <c r="E1287" t="s">
        <v>39</v>
      </c>
      <c r="F1287" t="s">
        <v>591</v>
      </c>
      <c r="G1287" t="s">
        <v>592</v>
      </c>
      <c r="I1287">
        <v>30135738</v>
      </c>
      <c r="J1287" t="s">
        <v>1812</v>
      </c>
      <c r="K1287" t="s">
        <v>2821</v>
      </c>
      <c r="M1287" t="s">
        <v>2937</v>
      </c>
      <c r="N1287" t="s">
        <v>2964</v>
      </c>
      <c r="O1287" s="4">
        <v>44427</v>
      </c>
      <c r="P1287" s="6">
        <f t="shared" si="40"/>
        <v>0</v>
      </c>
      <c r="Q1287" s="5">
        <f t="shared" si="41"/>
        <v>0</v>
      </c>
      <c r="R1287" t="s">
        <v>1506</v>
      </c>
      <c r="S1287" t="s">
        <v>3978</v>
      </c>
      <c r="T1287" t="s">
        <v>4085</v>
      </c>
      <c r="V1287" t="s">
        <v>4085</v>
      </c>
      <c r="W1287" t="s">
        <v>4349</v>
      </c>
      <c r="X1287" s="7" t="s">
        <v>4512</v>
      </c>
      <c r="AA1287" s="7" t="s">
        <v>5162</v>
      </c>
      <c r="AB1287" s="7" t="s">
        <v>4085</v>
      </c>
      <c r="AC1287" s="7"/>
      <c r="AG1287" t="s">
        <v>4088</v>
      </c>
      <c r="AJ1287" t="s">
        <v>5315</v>
      </c>
      <c r="AK1287" t="s">
        <v>5434</v>
      </c>
    </row>
    <row r="1288" spans="1:37" ht="51" hidden="1" x14ac:dyDescent="0.2">
      <c r="A1288" t="s">
        <v>44</v>
      </c>
      <c r="B1288" t="s">
        <v>53</v>
      </c>
      <c r="C1288">
        <v>44427</v>
      </c>
      <c r="D1288">
        <v>16</v>
      </c>
      <c r="E1288" t="s">
        <v>43</v>
      </c>
      <c r="F1288" t="s">
        <v>593</v>
      </c>
      <c r="G1288" t="s">
        <v>594</v>
      </c>
      <c r="I1288">
        <v>31031753</v>
      </c>
      <c r="J1288" t="s">
        <v>1812</v>
      </c>
      <c r="K1288" t="s">
        <v>2821</v>
      </c>
      <c r="M1288" t="s">
        <v>2937</v>
      </c>
      <c r="N1288" t="s">
        <v>2964</v>
      </c>
      <c r="O1288" s="4">
        <v>44427</v>
      </c>
      <c r="P1288" s="6">
        <f t="shared" si="40"/>
        <v>0</v>
      </c>
      <c r="Q1288" s="5">
        <f t="shared" si="41"/>
        <v>0</v>
      </c>
      <c r="R1288" t="s">
        <v>1506</v>
      </c>
      <c r="S1288" t="s">
        <v>3978</v>
      </c>
      <c r="T1288" t="s">
        <v>4085</v>
      </c>
      <c r="V1288" t="s">
        <v>4085</v>
      </c>
      <c r="W1288" t="s">
        <v>4349</v>
      </c>
      <c r="X1288" s="7" t="s">
        <v>4512</v>
      </c>
      <c r="AA1288" s="7" t="s">
        <v>5162</v>
      </c>
      <c r="AB1288" s="7" t="s">
        <v>4085</v>
      </c>
      <c r="AC1288" s="7"/>
      <c r="AG1288" t="s">
        <v>4088</v>
      </c>
      <c r="AJ1288" t="s">
        <v>5315</v>
      </c>
      <c r="AK1288" t="s">
        <v>5434</v>
      </c>
    </row>
    <row r="1289" spans="1:37" ht="51" hidden="1" x14ac:dyDescent="0.2">
      <c r="A1289" t="s">
        <v>44</v>
      </c>
      <c r="B1289" t="s">
        <v>53</v>
      </c>
      <c r="C1289">
        <v>44427</v>
      </c>
      <c r="D1289">
        <v>15</v>
      </c>
      <c r="E1289" t="s">
        <v>43</v>
      </c>
      <c r="F1289" t="s">
        <v>595</v>
      </c>
      <c r="G1289" t="s">
        <v>596</v>
      </c>
      <c r="I1289">
        <v>32770106</v>
      </c>
      <c r="J1289" t="s">
        <v>1812</v>
      </c>
      <c r="K1289" t="s">
        <v>2821</v>
      </c>
      <c r="M1289" t="s">
        <v>2937</v>
      </c>
      <c r="N1289" t="s">
        <v>2964</v>
      </c>
      <c r="O1289" s="4">
        <v>44427</v>
      </c>
      <c r="P1289" s="6">
        <f t="shared" si="40"/>
        <v>0</v>
      </c>
      <c r="Q1289" s="5">
        <f t="shared" si="41"/>
        <v>0</v>
      </c>
      <c r="R1289" t="s">
        <v>1506</v>
      </c>
      <c r="S1289" t="s">
        <v>3978</v>
      </c>
      <c r="T1289" t="s">
        <v>4085</v>
      </c>
      <c r="V1289" t="s">
        <v>4085</v>
      </c>
      <c r="W1289" t="s">
        <v>4349</v>
      </c>
      <c r="X1289" s="7" t="s">
        <v>4512</v>
      </c>
      <c r="AA1289" s="7" t="s">
        <v>5162</v>
      </c>
      <c r="AB1289" s="7" t="s">
        <v>4085</v>
      </c>
      <c r="AC1289" s="7"/>
      <c r="AG1289" t="s">
        <v>4088</v>
      </c>
      <c r="AJ1289" t="s">
        <v>5315</v>
      </c>
      <c r="AK1289" t="s">
        <v>5434</v>
      </c>
    </row>
    <row r="1290" spans="1:37" ht="51" hidden="1" x14ac:dyDescent="0.2">
      <c r="A1290" t="s">
        <v>44</v>
      </c>
      <c r="B1290" t="s">
        <v>53</v>
      </c>
      <c r="C1290">
        <v>44428</v>
      </c>
      <c r="D1290">
        <v>15</v>
      </c>
      <c r="E1290" t="s">
        <v>39</v>
      </c>
      <c r="F1290" t="s">
        <v>597</v>
      </c>
      <c r="G1290" t="s">
        <v>598</v>
      </c>
      <c r="I1290">
        <v>32283543</v>
      </c>
      <c r="J1290" t="s">
        <v>1812</v>
      </c>
      <c r="K1290" t="s">
        <v>2821</v>
      </c>
      <c r="M1290" t="s">
        <v>2937</v>
      </c>
      <c r="N1290" t="s">
        <v>2964</v>
      </c>
      <c r="O1290" s="4">
        <v>44428</v>
      </c>
      <c r="P1290" s="6">
        <f t="shared" si="40"/>
        <v>0</v>
      </c>
      <c r="Q1290" s="5">
        <f t="shared" si="41"/>
        <v>0</v>
      </c>
      <c r="R1290" t="s">
        <v>1506</v>
      </c>
      <c r="S1290" t="s">
        <v>3978</v>
      </c>
      <c r="T1290" t="s">
        <v>4085</v>
      </c>
      <c r="V1290" t="s">
        <v>4085</v>
      </c>
      <c r="W1290" t="s">
        <v>4349</v>
      </c>
      <c r="X1290" s="7" t="s">
        <v>4512</v>
      </c>
      <c r="AA1290" s="7" t="s">
        <v>5162</v>
      </c>
      <c r="AB1290" s="7" t="s">
        <v>4085</v>
      </c>
      <c r="AC1290" s="7"/>
      <c r="AG1290" t="s">
        <v>4088</v>
      </c>
      <c r="AJ1290" t="s">
        <v>5315</v>
      </c>
      <c r="AK1290" t="s">
        <v>5434</v>
      </c>
    </row>
    <row r="1291" spans="1:37" ht="51" hidden="1" x14ac:dyDescent="0.2">
      <c r="A1291" t="s">
        <v>44</v>
      </c>
      <c r="B1291" t="s">
        <v>53</v>
      </c>
      <c r="C1291">
        <v>44428</v>
      </c>
      <c r="D1291">
        <v>15</v>
      </c>
      <c r="E1291" t="s">
        <v>39</v>
      </c>
      <c r="F1291" t="s">
        <v>599</v>
      </c>
      <c r="G1291" t="s">
        <v>600</v>
      </c>
      <c r="I1291" t="s">
        <v>1624</v>
      </c>
      <c r="J1291" t="s">
        <v>1812</v>
      </c>
      <c r="K1291" t="s">
        <v>2821</v>
      </c>
      <c r="M1291" t="s">
        <v>2937</v>
      </c>
      <c r="N1291" t="s">
        <v>2964</v>
      </c>
      <c r="O1291" s="4">
        <v>44428</v>
      </c>
      <c r="P1291" s="6">
        <f t="shared" si="40"/>
        <v>0</v>
      </c>
      <c r="Q1291" s="5">
        <f t="shared" si="41"/>
        <v>0</v>
      </c>
      <c r="R1291" t="s">
        <v>1506</v>
      </c>
      <c r="S1291" t="s">
        <v>3978</v>
      </c>
      <c r="T1291" t="s">
        <v>4085</v>
      </c>
      <c r="V1291" t="s">
        <v>4085</v>
      </c>
      <c r="W1291" t="s">
        <v>4349</v>
      </c>
      <c r="X1291" s="7" t="s">
        <v>4512</v>
      </c>
      <c r="AA1291" s="7" t="s">
        <v>5162</v>
      </c>
      <c r="AB1291" s="7" t="s">
        <v>4085</v>
      </c>
      <c r="AC1291" s="7"/>
      <c r="AG1291" t="s">
        <v>4088</v>
      </c>
      <c r="AJ1291" t="s">
        <v>5315</v>
      </c>
      <c r="AK1291" t="s">
        <v>5434</v>
      </c>
    </row>
    <row r="1292" spans="1:37" ht="51" hidden="1" x14ac:dyDescent="0.2">
      <c r="A1292" t="s">
        <v>44</v>
      </c>
      <c r="B1292" t="s">
        <v>53</v>
      </c>
      <c r="C1292">
        <v>44428</v>
      </c>
      <c r="D1292">
        <v>9</v>
      </c>
      <c r="E1292" t="s">
        <v>43</v>
      </c>
      <c r="F1292" t="s">
        <v>601</v>
      </c>
      <c r="G1292" t="s">
        <v>602</v>
      </c>
      <c r="I1292">
        <v>4233</v>
      </c>
      <c r="J1292" t="s">
        <v>1812</v>
      </c>
      <c r="K1292" t="s">
        <v>2454</v>
      </c>
      <c r="M1292" t="s">
        <v>2935</v>
      </c>
      <c r="N1292" t="s">
        <v>2964</v>
      </c>
      <c r="O1292" s="4">
        <v>44428</v>
      </c>
      <c r="P1292" s="6">
        <f t="shared" si="40"/>
        <v>0</v>
      </c>
      <c r="Q1292" s="5">
        <f t="shared" si="41"/>
        <v>0</v>
      </c>
      <c r="R1292" t="s">
        <v>1506</v>
      </c>
      <c r="S1292" t="s">
        <v>3978</v>
      </c>
      <c r="T1292" t="s">
        <v>4085</v>
      </c>
      <c r="V1292" t="s">
        <v>4085</v>
      </c>
      <c r="W1292" t="s">
        <v>4349</v>
      </c>
      <c r="X1292" s="7" t="s">
        <v>4512</v>
      </c>
      <c r="AA1292" s="7" t="s">
        <v>5162</v>
      </c>
      <c r="AB1292" s="7" t="s">
        <v>4085</v>
      </c>
      <c r="AC1292" s="7"/>
      <c r="AG1292" t="s">
        <v>4088</v>
      </c>
      <c r="AJ1292" t="s">
        <v>5315</v>
      </c>
      <c r="AK1292" t="s">
        <v>5434</v>
      </c>
    </row>
    <row r="1293" spans="1:37" ht="51" hidden="1" x14ac:dyDescent="0.2">
      <c r="A1293" t="s">
        <v>44</v>
      </c>
      <c r="B1293" t="s">
        <v>53</v>
      </c>
      <c r="C1293">
        <v>44429</v>
      </c>
      <c r="D1293">
        <v>14</v>
      </c>
      <c r="E1293" t="s">
        <v>39</v>
      </c>
      <c r="F1293" t="s">
        <v>603</v>
      </c>
      <c r="G1293" t="s">
        <v>604</v>
      </c>
      <c r="I1293">
        <v>32639116</v>
      </c>
      <c r="J1293" t="s">
        <v>1812</v>
      </c>
      <c r="K1293" t="s">
        <v>2822</v>
      </c>
      <c r="M1293" t="s">
        <v>2935</v>
      </c>
      <c r="N1293" t="s">
        <v>2964</v>
      </c>
      <c r="O1293" s="4">
        <v>44429</v>
      </c>
      <c r="P1293" s="6">
        <f t="shared" si="40"/>
        <v>0</v>
      </c>
      <c r="Q1293" s="5">
        <f t="shared" si="41"/>
        <v>0</v>
      </c>
      <c r="R1293" t="s">
        <v>1506</v>
      </c>
      <c r="S1293" t="s">
        <v>3978</v>
      </c>
      <c r="T1293" t="s">
        <v>4085</v>
      </c>
      <c r="V1293" t="s">
        <v>4085</v>
      </c>
      <c r="W1293" t="s">
        <v>4349</v>
      </c>
      <c r="X1293" s="7" t="s">
        <v>4512</v>
      </c>
      <c r="AA1293" s="7" t="s">
        <v>5162</v>
      </c>
      <c r="AB1293" s="7" t="s">
        <v>4085</v>
      </c>
      <c r="AC1293" s="7"/>
      <c r="AG1293" t="s">
        <v>4088</v>
      </c>
      <c r="AJ1293" t="s">
        <v>5315</v>
      </c>
      <c r="AK1293" t="s">
        <v>5434</v>
      </c>
    </row>
    <row r="1294" spans="1:37" ht="51" hidden="1" x14ac:dyDescent="0.2">
      <c r="A1294" t="s">
        <v>44</v>
      </c>
      <c r="B1294" t="s">
        <v>53</v>
      </c>
      <c r="C1294">
        <v>44429</v>
      </c>
      <c r="D1294">
        <v>12</v>
      </c>
      <c r="E1294" t="s">
        <v>43</v>
      </c>
      <c r="F1294" t="s">
        <v>605</v>
      </c>
      <c r="G1294" t="s">
        <v>606</v>
      </c>
      <c r="I1294" t="s">
        <v>1625</v>
      </c>
      <c r="J1294" t="s">
        <v>1812</v>
      </c>
      <c r="K1294" t="s">
        <v>2822</v>
      </c>
      <c r="M1294" t="s">
        <v>2935</v>
      </c>
      <c r="N1294" t="s">
        <v>2964</v>
      </c>
      <c r="O1294" s="4">
        <v>44429</v>
      </c>
      <c r="P1294" s="6">
        <f t="shared" si="40"/>
        <v>0</v>
      </c>
      <c r="Q1294" s="5">
        <f t="shared" si="41"/>
        <v>0</v>
      </c>
      <c r="R1294" t="s">
        <v>1506</v>
      </c>
      <c r="S1294" t="s">
        <v>3978</v>
      </c>
      <c r="T1294" t="s">
        <v>4085</v>
      </c>
      <c r="V1294" t="s">
        <v>4085</v>
      </c>
      <c r="W1294" t="s">
        <v>4349</v>
      </c>
      <c r="X1294" s="7" t="s">
        <v>4512</v>
      </c>
      <c r="AA1294" s="7" t="s">
        <v>5162</v>
      </c>
      <c r="AB1294" s="7" t="s">
        <v>4085</v>
      </c>
      <c r="AC1294" s="7"/>
      <c r="AG1294" t="s">
        <v>4088</v>
      </c>
      <c r="AJ1294" t="s">
        <v>5315</v>
      </c>
      <c r="AK1294" t="s">
        <v>5434</v>
      </c>
    </row>
    <row r="1295" spans="1:37" ht="51" hidden="1" x14ac:dyDescent="0.2">
      <c r="A1295" t="s">
        <v>44</v>
      </c>
      <c r="B1295" t="s">
        <v>53</v>
      </c>
      <c r="C1295">
        <v>44431</v>
      </c>
      <c r="D1295">
        <v>15</v>
      </c>
      <c r="E1295" t="s">
        <v>43</v>
      </c>
      <c r="F1295" t="s">
        <v>607</v>
      </c>
      <c r="G1295" t="s">
        <v>608</v>
      </c>
      <c r="I1295">
        <v>31164485</v>
      </c>
      <c r="J1295" t="s">
        <v>1812</v>
      </c>
      <c r="K1295" t="s">
        <v>2418</v>
      </c>
      <c r="M1295" t="s">
        <v>2928</v>
      </c>
      <c r="N1295" t="s">
        <v>2964</v>
      </c>
      <c r="O1295" s="4">
        <v>44431</v>
      </c>
      <c r="P1295" s="6">
        <f t="shared" si="40"/>
        <v>0</v>
      </c>
      <c r="Q1295" s="5">
        <f t="shared" si="41"/>
        <v>0</v>
      </c>
      <c r="R1295" t="s">
        <v>1506</v>
      </c>
      <c r="S1295" t="s">
        <v>3978</v>
      </c>
      <c r="T1295" t="s">
        <v>4085</v>
      </c>
      <c r="V1295" t="s">
        <v>4085</v>
      </c>
      <c r="W1295" t="s">
        <v>4349</v>
      </c>
      <c r="X1295" s="7" t="s">
        <v>4512</v>
      </c>
      <c r="AA1295" s="7" t="s">
        <v>5162</v>
      </c>
      <c r="AB1295" s="7" t="s">
        <v>4085</v>
      </c>
      <c r="AC1295" s="7"/>
      <c r="AG1295" t="s">
        <v>4088</v>
      </c>
      <c r="AJ1295" t="s">
        <v>5315</v>
      </c>
      <c r="AK1295" t="s">
        <v>5443</v>
      </c>
    </row>
    <row r="1296" spans="1:37" ht="51" hidden="1" x14ac:dyDescent="0.2">
      <c r="A1296" t="s">
        <v>44</v>
      </c>
      <c r="B1296" t="s">
        <v>53</v>
      </c>
      <c r="C1296">
        <v>44431</v>
      </c>
      <c r="D1296">
        <v>17</v>
      </c>
      <c r="E1296" t="s">
        <v>39</v>
      </c>
      <c r="F1296" t="s">
        <v>609</v>
      </c>
      <c r="G1296" t="s">
        <v>610</v>
      </c>
      <c r="I1296">
        <v>30922838</v>
      </c>
      <c r="J1296" t="s">
        <v>1812</v>
      </c>
      <c r="K1296" t="s">
        <v>2418</v>
      </c>
      <c r="M1296" t="s">
        <v>2928</v>
      </c>
      <c r="N1296" t="s">
        <v>2964</v>
      </c>
      <c r="O1296" s="4">
        <v>44431</v>
      </c>
      <c r="P1296" s="6">
        <f t="shared" si="40"/>
        <v>0</v>
      </c>
      <c r="Q1296" s="5">
        <f t="shared" si="41"/>
        <v>0</v>
      </c>
      <c r="R1296" t="s">
        <v>1506</v>
      </c>
      <c r="S1296" t="s">
        <v>3978</v>
      </c>
      <c r="T1296" t="s">
        <v>4085</v>
      </c>
      <c r="V1296" t="s">
        <v>4085</v>
      </c>
      <c r="W1296" t="s">
        <v>4349</v>
      </c>
      <c r="X1296" s="7" t="s">
        <v>4512</v>
      </c>
      <c r="AA1296" s="7" t="s">
        <v>5162</v>
      </c>
      <c r="AB1296" s="7" t="s">
        <v>4085</v>
      </c>
      <c r="AC1296" s="7"/>
      <c r="AG1296" t="s">
        <v>4088</v>
      </c>
      <c r="AJ1296" t="s">
        <v>5315</v>
      </c>
      <c r="AK1296" t="s">
        <v>5434</v>
      </c>
    </row>
    <row r="1297" spans="1:37" ht="51" hidden="1" x14ac:dyDescent="0.2">
      <c r="A1297" t="s">
        <v>44</v>
      </c>
      <c r="B1297" t="s">
        <v>53</v>
      </c>
      <c r="C1297">
        <v>44431</v>
      </c>
      <c r="D1297">
        <v>16</v>
      </c>
      <c r="E1297" t="s">
        <v>43</v>
      </c>
      <c r="F1297" t="s">
        <v>611</v>
      </c>
      <c r="G1297" t="s">
        <v>612</v>
      </c>
      <c r="I1297">
        <v>32724934</v>
      </c>
      <c r="J1297" t="s">
        <v>1812</v>
      </c>
      <c r="K1297" t="s">
        <v>2418</v>
      </c>
      <c r="M1297" t="s">
        <v>2928</v>
      </c>
      <c r="N1297" t="s">
        <v>2964</v>
      </c>
      <c r="O1297" s="4">
        <v>44431</v>
      </c>
      <c r="P1297" s="6">
        <f t="shared" si="40"/>
        <v>0</v>
      </c>
      <c r="Q1297" s="5">
        <f t="shared" si="41"/>
        <v>0</v>
      </c>
      <c r="R1297" t="s">
        <v>1506</v>
      </c>
      <c r="S1297" t="s">
        <v>3978</v>
      </c>
      <c r="T1297" t="s">
        <v>4085</v>
      </c>
      <c r="V1297" t="s">
        <v>4085</v>
      </c>
      <c r="W1297" t="s">
        <v>4349</v>
      </c>
      <c r="X1297" s="7" t="s">
        <v>4512</v>
      </c>
      <c r="AA1297" s="7" t="s">
        <v>5162</v>
      </c>
      <c r="AB1297" s="7" t="s">
        <v>4085</v>
      </c>
      <c r="AC1297" s="7"/>
      <c r="AG1297" t="s">
        <v>4088</v>
      </c>
      <c r="AJ1297" t="s">
        <v>5315</v>
      </c>
      <c r="AK1297" t="s">
        <v>5434</v>
      </c>
    </row>
    <row r="1298" spans="1:37" ht="51" hidden="1" x14ac:dyDescent="0.2">
      <c r="A1298" t="s">
        <v>44</v>
      </c>
      <c r="B1298" t="s">
        <v>53</v>
      </c>
      <c r="C1298">
        <v>44431</v>
      </c>
      <c r="D1298">
        <v>15</v>
      </c>
      <c r="E1298" t="s">
        <v>39</v>
      </c>
      <c r="F1298" t="s">
        <v>613</v>
      </c>
      <c r="G1298" t="s">
        <v>614</v>
      </c>
      <c r="I1298">
        <v>31283984</v>
      </c>
      <c r="J1298" t="s">
        <v>1812</v>
      </c>
      <c r="K1298" t="s">
        <v>2821</v>
      </c>
      <c r="M1298" t="s">
        <v>2937</v>
      </c>
      <c r="N1298" t="s">
        <v>2964</v>
      </c>
      <c r="O1298" s="4">
        <v>44431</v>
      </c>
      <c r="P1298" s="6">
        <f t="shared" si="40"/>
        <v>0</v>
      </c>
      <c r="Q1298" s="5">
        <f t="shared" si="41"/>
        <v>0</v>
      </c>
      <c r="R1298" t="s">
        <v>1506</v>
      </c>
      <c r="S1298" t="s">
        <v>3978</v>
      </c>
      <c r="T1298" t="s">
        <v>4085</v>
      </c>
      <c r="V1298" t="s">
        <v>4085</v>
      </c>
      <c r="W1298" t="s">
        <v>4349</v>
      </c>
      <c r="X1298" s="7" t="s">
        <v>4512</v>
      </c>
      <c r="AA1298" s="7" t="s">
        <v>5162</v>
      </c>
      <c r="AB1298" s="7" t="s">
        <v>4085</v>
      </c>
      <c r="AC1298" s="7"/>
      <c r="AG1298" t="s">
        <v>4088</v>
      </c>
      <c r="AJ1298" t="s">
        <v>5315</v>
      </c>
      <c r="AK1298" t="s">
        <v>5434</v>
      </c>
    </row>
    <row r="1299" spans="1:37" ht="51" hidden="1" x14ac:dyDescent="0.2">
      <c r="A1299" t="s">
        <v>37</v>
      </c>
      <c r="B1299" t="s">
        <v>53</v>
      </c>
      <c r="C1299">
        <v>44432</v>
      </c>
      <c r="D1299">
        <v>17</v>
      </c>
      <c r="E1299" t="s">
        <v>39</v>
      </c>
      <c r="F1299" t="s">
        <v>615</v>
      </c>
      <c r="G1299" t="s">
        <v>616</v>
      </c>
      <c r="I1299">
        <v>30956603</v>
      </c>
      <c r="J1299" t="s">
        <v>1812</v>
      </c>
      <c r="K1299" t="s">
        <v>2418</v>
      </c>
      <c r="M1299" t="s">
        <v>2928</v>
      </c>
      <c r="N1299" t="s">
        <v>2964</v>
      </c>
      <c r="O1299" s="4">
        <v>44432</v>
      </c>
      <c r="P1299" s="6">
        <f t="shared" si="40"/>
        <v>0</v>
      </c>
      <c r="Q1299" s="5">
        <f t="shared" si="41"/>
        <v>0</v>
      </c>
      <c r="R1299" t="s">
        <v>1506</v>
      </c>
      <c r="S1299" t="s">
        <v>3978</v>
      </c>
      <c r="T1299" t="s">
        <v>4085</v>
      </c>
      <c r="V1299" t="s">
        <v>4085</v>
      </c>
      <c r="W1299" t="s">
        <v>4349</v>
      </c>
      <c r="X1299" s="7" t="s">
        <v>4512</v>
      </c>
      <c r="AA1299" s="7" t="s">
        <v>5162</v>
      </c>
      <c r="AB1299" s="7" t="s">
        <v>4085</v>
      </c>
      <c r="AC1299" s="7"/>
      <c r="AG1299" t="s">
        <v>4088</v>
      </c>
      <c r="AJ1299" t="s">
        <v>5315</v>
      </c>
      <c r="AK1299" t="s">
        <v>5434</v>
      </c>
    </row>
    <row r="1300" spans="1:37" ht="51" hidden="1" x14ac:dyDescent="0.2">
      <c r="A1300" t="s">
        <v>37</v>
      </c>
      <c r="B1300" t="s">
        <v>53</v>
      </c>
      <c r="C1300">
        <v>44432</v>
      </c>
      <c r="D1300">
        <v>17</v>
      </c>
      <c r="E1300" t="s">
        <v>43</v>
      </c>
      <c r="F1300" t="s">
        <v>617</v>
      </c>
      <c r="G1300" t="s">
        <v>618</v>
      </c>
      <c r="I1300">
        <v>22122003</v>
      </c>
      <c r="J1300" t="s">
        <v>1812</v>
      </c>
      <c r="K1300" t="s">
        <v>2418</v>
      </c>
      <c r="M1300" t="s">
        <v>2928</v>
      </c>
      <c r="N1300" t="s">
        <v>2964</v>
      </c>
      <c r="O1300" s="4">
        <v>44432</v>
      </c>
      <c r="P1300" s="6">
        <f t="shared" si="40"/>
        <v>0</v>
      </c>
      <c r="Q1300" s="5">
        <f t="shared" si="41"/>
        <v>0</v>
      </c>
      <c r="R1300" t="s">
        <v>1506</v>
      </c>
      <c r="S1300" t="s">
        <v>3978</v>
      </c>
      <c r="T1300" t="s">
        <v>4085</v>
      </c>
      <c r="V1300" t="s">
        <v>4085</v>
      </c>
      <c r="W1300" t="s">
        <v>4349</v>
      </c>
      <c r="X1300" s="7" t="s">
        <v>4512</v>
      </c>
      <c r="AA1300" s="7" t="s">
        <v>5162</v>
      </c>
      <c r="AB1300" s="7" t="s">
        <v>4085</v>
      </c>
      <c r="AC1300" s="7"/>
      <c r="AG1300" t="s">
        <v>4088</v>
      </c>
      <c r="AJ1300" t="s">
        <v>5315</v>
      </c>
      <c r="AK1300" t="s">
        <v>5434</v>
      </c>
    </row>
    <row r="1301" spans="1:37" ht="51" hidden="1" x14ac:dyDescent="0.2">
      <c r="A1301" t="s">
        <v>44</v>
      </c>
      <c r="B1301" t="s">
        <v>53</v>
      </c>
      <c r="C1301">
        <v>44432</v>
      </c>
      <c r="D1301">
        <v>17</v>
      </c>
      <c r="E1301" t="s">
        <v>43</v>
      </c>
      <c r="F1301" t="s">
        <v>619</v>
      </c>
      <c r="G1301" t="s">
        <v>620</v>
      </c>
      <c r="I1301">
        <v>30957449</v>
      </c>
      <c r="J1301" t="s">
        <v>1812</v>
      </c>
      <c r="K1301" t="s">
        <v>2418</v>
      </c>
      <c r="M1301" t="s">
        <v>2928</v>
      </c>
      <c r="N1301" t="s">
        <v>2964</v>
      </c>
      <c r="O1301" s="4">
        <v>44432</v>
      </c>
      <c r="P1301" s="6">
        <f t="shared" si="40"/>
        <v>0</v>
      </c>
      <c r="Q1301" s="5">
        <f t="shared" si="41"/>
        <v>0</v>
      </c>
      <c r="R1301" t="s">
        <v>1506</v>
      </c>
      <c r="S1301" t="s">
        <v>3978</v>
      </c>
      <c r="T1301" t="s">
        <v>4085</v>
      </c>
      <c r="V1301" t="s">
        <v>4085</v>
      </c>
      <c r="W1301" t="s">
        <v>4349</v>
      </c>
      <c r="X1301" s="7" t="s">
        <v>4512</v>
      </c>
      <c r="AA1301" s="7" t="s">
        <v>5162</v>
      </c>
      <c r="AB1301" s="7" t="s">
        <v>4085</v>
      </c>
      <c r="AC1301" s="7"/>
      <c r="AG1301" t="s">
        <v>4088</v>
      </c>
      <c r="AJ1301" t="s">
        <v>5315</v>
      </c>
      <c r="AK1301" t="s">
        <v>5434</v>
      </c>
    </row>
    <row r="1302" spans="1:37" ht="51" hidden="1" x14ac:dyDescent="0.2">
      <c r="A1302" t="s">
        <v>44</v>
      </c>
      <c r="B1302" t="s">
        <v>53</v>
      </c>
      <c r="C1302">
        <v>44432</v>
      </c>
      <c r="D1302">
        <v>16</v>
      </c>
      <c r="E1302" t="s">
        <v>43</v>
      </c>
      <c r="F1302" t="s">
        <v>621</v>
      </c>
      <c r="G1302" t="s">
        <v>622</v>
      </c>
      <c r="I1302">
        <v>29122004</v>
      </c>
      <c r="J1302" t="s">
        <v>1812</v>
      </c>
      <c r="K1302" t="s">
        <v>2418</v>
      </c>
      <c r="M1302" t="s">
        <v>2928</v>
      </c>
      <c r="N1302" t="s">
        <v>2964</v>
      </c>
      <c r="O1302" s="4">
        <v>44432</v>
      </c>
      <c r="P1302" s="6">
        <f t="shared" si="40"/>
        <v>0</v>
      </c>
      <c r="Q1302" s="5">
        <f t="shared" si="41"/>
        <v>0</v>
      </c>
      <c r="R1302" t="s">
        <v>1506</v>
      </c>
      <c r="S1302" t="s">
        <v>3978</v>
      </c>
      <c r="T1302" t="s">
        <v>4085</v>
      </c>
      <c r="V1302" t="s">
        <v>4085</v>
      </c>
      <c r="W1302" t="s">
        <v>4349</v>
      </c>
      <c r="X1302" s="7" t="s">
        <v>4512</v>
      </c>
      <c r="AA1302" s="7" t="s">
        <v>5162</v>
      </c>
      <c r="AB1302" s="7" t="s">
        <v>4085</v>
      </c>
      <c r="AC1302" s="7"/>
      <c r="AG1302" t="s">
        <v>4088</v>
      </c>
      <c r="AJ1302" t="s">
        <v>5315</v>
      </c>
      <c r="AK1302" t="s">
        <v>5434</v>
      </c>
    </row>
    <row r="1303" spans="1:37" ht="51" hidden="1" x14ac:dyDescent="0.2">
      <c r="A1303" t="s">
        <v>37</v>
      </c>
      <c r="B1303" t="s">
        <v>53</v>
      </c>
      <c r="C1303">
        <v>44432</v>
      </c>
      <c r="D1303">
        <v>16</v>
      </c>
      <c r="E1303" t="s">
        <v>39</v>
      </c>
      <c r="F1303" t="s">
        <v>623</v>
      </c>
      <c r="G1303" t="s">
        <v>624</v>
      </c>
      <c r="I1303">
        <v>30801117</v>
      </c>
      <c r="J1303" t="s">
        <v>1812</v>
      </c>
      <c r="K1303" t="s">
        <v>2418</v>
      </c>
      <c r="M1303" t="s">
        <v>2928</v>
      </c>
      <c r="N1303" t="s">
        <v>2964</v>
      </c>
      <c r="O1303" s="4">
        <v>44432</v>
      </c>
      <c r="P1303" s="6">
        <f t="shared" si="40"/>
        <v>0</v>
      </c>
      <c r="Q1303" s="5">
        <f t="shared" si="41"/>
        <v>0</v>
      </c>
      <c r="R1303">
        <v>4144457789</v>
      </c>
      <c r="S1303" t="s">
        <v>3978</v>
      </c>
      <c r="T1303" t="s">
        <v>4085</v>
      </c>
      <c r="V1303" t="s">
        <v>4085</v>
      </c>
      <c r="W1303" t="s">
        <v>4349</v>
      </c>
      <c r="X1303" s="7" t="s">
        <v>4512</v>
      </c>
      <c r="AA1303" s="7" t="s">
        <v>5162</v>
      </c>
      <c r="AB1303" s="7" t="s">
        <v>4085</v>
      </c>
      <c r="AC1303" s="7"/>
      <c r="AG1303" t="s">
        <v>4088</v>
      </c>
      <c r="AJ1303" t="s">
        <v>5315</v>
      </c>
      <c r="AK1303" t="s">
        <v>5434</v>
      </c>
    </row>
    <row r="1304" spans="1:37" ht="51" hidden="1" x14ac:dyDescent="0.2">
      <c r="A1304" t="s">
        <v>37</v>
      </c>
      <c r="B1304" t="s">
        <v>53</v>
      </c>
      <c r="C1304">
        <v>44432</v>
      </c>
      <c r="D1304">
        <v>16</v>
      </c>
      <c r="E1304" t="s">
        <v>39</v>
      </c>
      <c r="F1304" t="s">
        <v>320</v>
      </c>
      <c r="G1304" t="s">
        <v>625</v>
      </c>
      <c r="I1304">
        <v>30506534</v>
      </c>
      <c r="J1304" t="s">
        <v>1812</v>
      </c>
      <c r="K1304" t="s">
        <v>2418</v>
      </c>
      <c r="M1304" t="s">
        <v>2928</v>
      </c>
      <c r="N1304" t="s">
        <v>2964</v>
      </c>
      <c r="O1304" s="4">
        <v>44432</v>
      </c>
      <c r="P1304" s="6">
        <f t="shared" si="40"/>
        <v>0</v>
      </c>
      <c r="Q1304" s="5">
        <f t="shared" si="41"/>
        <v>0</v>
      </c>
      <c r="R1304" t="s">
        <v>1506</v>
      </c>
      <c r="S1304" t="s">
        <v>3978</v>
      </c>
      <c r="T1304" t="s">
        <v>4085</v>
      </c>
      <c r="V1304" t="s">
        <v>4085</v>
      </c>
      <c r="W1304" t="s">
        <v>4349</v>
      </c>
      <c r="X1304" s="7" t="s">
        <v>4512</v>
      </c>
      <c r="AA1304" s="7" t="s">
        <v>5162</v>
      </c>
      <c r="AB1304" s="7" t="s">
        <v>4085</v>
      </c>
      <c r="AC1304" s="7"/>
      <c r="AG1304" t="s">
        <v>4088</v>
      </c>
      <c r="AJ1304" t="s">
        <v>5315</v>
      </c>
      <c r="AK1304" t="s">
        <v>5444</v>
      </c>
    </row>
    <row r="1305" spans="1:37" ht="51" hidden="1" x14ac:dyDescent="0.2">
      <c r="A1305" t="s">
        <v>37</v>
      </c>
      <c r="B1305" t="s">
        <v>53</v>
      </c>
      <c r="C1305">
        <v>44432</v>
      </c>
      <c r="D1305">
        <v>16</v>
      </c>
      <c r="E1305" t="s">
        <v>39</v>
      </c>
      <c r="F1305" t="s">
        <v>626</v>
      </c>
      <c r="G1305" t="s">
        <v>627</v>
      </c>
      <c r="I1305">
        <v>31166185</v>
      </c>
      <c r="J1305" t="s">
        <v>1812</v>
      </c>
      <c r="K1305" t="s">
        <v>2418</v>
      </c>
      <c r="M1305" t="s">
        <v>2928</v>
      </c>
      <c r="N1305" t="s">
        <v>2964</v>
      </c>
      <c r="O1305" s="4">
        <v>44432</v>
      </c>
      <c r="P1305" s="6">
        <f t="shared" si="40"/>
        <v>0</v>
      </c>
      <c r="Q1305" s="5">
        <f t="shared" si="41"/>
        <v>0</v>
      </c>
      <c r="R1305" t="s">
        <v>1506</v>
      </c>
      <c r="S1305" t="s">
        <v>3978</v>
      </c>
      <c r="T1305" t="s">
        <v>4085</v>
      </c>
      <c r="V1305" t="s">
        <v>4085</v>
      </c>
      <c r="W1305" t="s">
        <v>4349</v>
      </c>
      <c r="X1305" s="7" t="s">
        <v>4512</v>
      </c>
      <c r="AA1305" s="7" t="s">
        <v>5162</v>
      </c>
      <c r="AB1305" s="7" t="s">
        <v>4085</v>
      </c>
      <c r="AC1305" s="7"/>
      <c r="AG1305" t="s">
        <v>4088</v>
      </c>
      <c r="AJ1305" t="s">
        <v>5315</v>
      </c>
      <c r="AK1305" t="s">
        <v>5434</v>
      </c>
    </row>
    <row r="1306" spans="1:37" ht="51" hidden="1" x14ac:dyDescent="0.2">
      <c r="A1306" t="s">
        <v>37</v>
      </c>
      <c r="B1306" t="s">
        <v>53</v>
      </c>
      <c r="C1306">
        <v>44432</v>
      </c>
      <c r="D1306">
        <v>16</v>
      </c>
      <c r="E1306" t="s">
        <v>43</v>
      </c>
      <c r="F1306" t="s">
        <v>628</v>
      </c>
      <c r="G1306" t="s">
        <v>629</v>
      </c>
      <c r="I1306">
        <v>31599174</v>
      </c>
      <c r="J1306" t="s">
        <v>1812</v>
      </c>
      <c r="K1306" t="s">
        <v>2418</v>
      </c>
      <c r="M1306" t="s">
        <v>2928</v>
      </c>
      <c r="N1306" t="s">
        <v>2964</v>
      </c>
      <c r="O1306" s="4">
        <v>44432</v>
      </c>
      <c r="P1306" s="6">
        <f t="shared" si="40"/>
        <v>0</v>
      </c>
      <c r="Q1306" s="5">
        <f t="shared" si="41"/>
        <v>0</v>
      </c>
      <c r="R1306" t="s">
        <v>1506</v>
      </c>
      <c r="S1306" t="s">
        <v>3978</v>
      </c>
      <c r="T1306" t="s">
        <v>4085</v>
      </c>
      <c r="V1306" t="s">
        <v>4085</v>
      </c>
      <c r="W1306" t="s">
        <v>4349</v>
      </c>
      <c r="X1306" s="7" t="s">
        <v>4512</v>
      </c>
      <c r="AA1306" s="7" t="s">
        <v>5162</v>
      </c>
      <c r="AB1306" s="7" t="s">
        <v>4085</v>
      </c>
      <c r="AC1306" s="7"/>
      <c r="AG1306" t="s">
        <v>4088</v>
      </c>
      <c r="AJ1306" t="s">
        <v>5315</v>
      </c>
      <c r="AK1306" t="s">
        <v>5434</v>
      </c>
    </row>
    <row r="1307" spans="1:37" ht="51" hidden="1" x14ac:dyDescent="0.2">
      <c r="A1307" t="s">
        <v>37</v>
      </c>
      <c r="B1307" t="s">
        <v>53</v>
      </c>
      <c r="C1307">
        <v>44432</v>
      </c>
      <c r="D1307">
        <v>13</v>
      </c>
      <c r="E1307" t="s">
        <v>43</v>
      </c>
      <c r="F1307" t="s">
        <v>630</v>
      </c>
      <c r="G1307" t="s">
        <v>631</v>
      </c>
      <c r="I1307">
        <v>32186738</v>
      </c>
      <c r="J1307" t="s">
        <v>1812</v>
      </c>
      <c r="K1307" t="s">
        <v>2418</v>
      </c>
      <c r="M1307" t="s">
        <v>2928</v>
      </c>
      <c r="N1307" t="s">
        <v>2964</v>
      </c>
      <c r="O1307" s="4">
        <v>44432</v>
      </c>
      <c r="P1307" s="6">
        <f t="shared" si="40"/>
        <v>0</v>
      </c>
      <c r="Q1307" s="5">
        <f t="shared" si="41"/>
        <v>0</v>
      </c>
      <c r="R1307" t="s">
        <v>1506</v>
      </c>
      <c r="S1307" t="s">
        <v>3978</v>
      </c>
      <c r="T1307" t="s">
        <v>4085</v>
      </c>
      <c r="V1307" t="s">
        <v>4085</v>
      </c>
      <c r="W1307" t="s">
        <v>4349</v>
      </c>
      <c r="X1307" s="7" t="s">
        <v>4512</v>
      </c>
      <c r="AA1307" s="7" t="s">
        <v>5162</v>
      </c>
      <c r="AB1307" s="7" t="s">
        <v>4085</v>
      </c>
      <c r="AC1307" s="7"/>
      <c r="AG1307" t="s">
        <v>4088</v>
      </c>
      <c r="AJ1307" t="s">
        <v>5315</v>
      </c>
      <c r="AK1307" t="s">
        <v>5434</v>
      </c>
    </row>
    <row r="1308" spans="1:37" ht="51" hidden="1" x14ac:dyDescent="0.2">
      <c r="A1308" t="s">
        <v>44</v>
      </c>
      <c r="B1308" t="s">
        <v>53</v>
      </c>
      <c r="C1308">
        <v>44432</v>
      </c>
      <c r="D1308">
        <v>17</v>
      </c>
      <c r="E1308" t="s">
        <v>39</v>
      </c>
      <c r="F1308" t="s">
        <v>632</v>
      </c>
      <c r="G1308" t="s">
        <v>633</v>
      </c>
      <c r="I1308">
        <v>30810921</v>
      </c>
      <c r="J1308" t="s">
        <v>1812</v>
      </c>
      <c r="K1308" t="s">
        <v>2418</v>
      </c>
      <c r="M1308" t="s">
        <v>2928</v>
      </c>
      <c r="N1308" t="s">
        <v>2964</v>
      </c>
      <c r="O1308" s="4">
        <v>44432</v>
      </c>
      <c r="P1308" s="6">
        <f t="shared" si="40"/>
        <v>0</v>
      </c>
      <c r="Q1308" s="5">
        <f t="shared" si="41"/>
        <v>0</v>
      </c>
      <c r="R1308" t="s">
        <v>1506</v>
      </c>
      <c r="S1308" t="s">
        <v>3978</v>
      </c>
      <c r="T1308" t="s">
        <v>4085</v>
      </c>
      <c r="V1308" t="s">
        <v>4085</v>
      </c>
      <c r="W1308" t="s">
        <v>4349</v>
      </c>
      <c r="X1308" s="7" t="s">
        <v>4512</v>
      </c>
      <c r="AA1308" s="7" t="s">
        <v>5162</v>
      </c>
      <c r="AB1308" s="7" t="s">
        <v>4085</v>
      </c>
      <c r="AC1308" s="7"/>
      <c r="AG1308" t="s">
        <v>4088</v>
      </c>
      <c r="AJ1308" t="s">
        <v>5315</v>
      </c>
      <c r="AK1308" t="s">
        <v>5445</v>
      </c>
    </row>
    <row r="1309" spans="1:37" ht="51" hidden="1" x14ac:dyDescent="0.2">
      <c r="A1309" t="s">
        <v>37</v>
      </c>
      <c r="B1309" t="s">
        <v>53</v>
      </c>
      <c r="C1309">
        <v>44432</v>
      </c>
      <c r="D1309">
        <v>17</v>
      </c>
      <c r="E1309" t="s">
        <v>39</v>
      </c>
      <c r="F1309" t="s">
        <v>634</v>
      </c>
      <c r="G1309" t="s">
        <v>635</v>
      </c>
      <c r="I1309">
        <v>28711001</v>
      </c>
      <c r="J1309" t="s">
        <v>1812</v>
      </c>
      <c r="K1309" t="s">
        <v>2418</v>
      </c>
      <c r="M1309" t="s">
        <v>2928</v>
      </c>
      <c r="N1309" t="s">
        <v>2964</v>
      </c>
      <c r="O1309" s="4">
        <v>44432</v>
      </c>
      <c r="P1309" s="6">
        <f t="shared" si="40"/>
        <v>0</v>
      </c>
      <c r="Q1309" s="5">
        <f t="shared" si="41"/>
        <v>0</v>
      </c>
      <c r="R1309" t="s">
        <v>1506</v>
      </c>
      <c r="S1309" t="s">
        <v>3978</v>
      </c>
      <c r="T1309" t="s">
        <v>4085</v>
      </c>
      <c r="V1309" t="s">
        <v>4085</v>
      </c>
      <c r="W1309" t="s">
        <v>4349</v>
      </c>
      <c r="X1309" s="7" t="s">
        <v>4512</v>
      </c>
      <c r="AA1309" s="7" t="s">
        <v>5162</v>
      </c>
      <c r="AB1309" s="7" t="s">
        <v>4085</v>
      </c>
      <c r="AC1309" s="7"/>
      <c r="AG1309" t="s">
        <v>4088</v>
      </c>
      <c r="AJ1309" t="s">
        <v>5315</v>
      </c>
      <c r="AK1309" t="s">
        <v>5434</v>
      </c>
    </row>
    <row r="1310" spans="1:37" ht="51" hidden="1" x14ac:dyDescent="0.2">
      <c r="A1310" t="s">
        <v>44</v>
      </c>
      <c r="B1310" t="s">
        <v>53</v>
      </c>
      <c r="C1310">
        <v>44432</v>
      </c>
      <c r="D1310">
        <v>13</v>
      </c>
      <c r="E1310" t="s">
        <v>39</v>
      </c>
      <c r="F1310" t="s">
        <v>636</v>
      </c>
      <c r="G1310" t="s">
        <v>637</v>
      </c>
      <c r="I1310">
        <v>32929479</v>
      </c>
      <c r="J1310" t="s">
        <v>1812</v>
      </c>
      <c r="K1310" t="s">
        <v>2418</v>
      </c>
      <c r="M1310" t="s">
        <v>2928</v>
      </c>
      <c r="N1310" t="s">
        <v>2964</v>
      </c>
      <c r="O1310" s="4">
        <v>44432</v>
      </c>
      <c r="P1310" s="6">
        <f t="shared" si="40"/>
        <v>0</v>
      </c>
      <c r="Q1310" s="5">
        <f t="shared" si="41"/>
        <v>0</v>
      </c>
      <c r="R1310" t="s">
        <v>1506</v>
      </c>
      <c r="S1310" t="s">
        <v>3978</v>
      </c>
      <c r="T1310" t="s">
        <v>4085</v>
      </c>
      <c r="V1310" t="s">
        <v>4085</v>
      </c>
      <c r="W1310" t="s">
        <v>4349</v>
      </c>
      <c r="X1310" s="7" t="s">
        <v>4512</v>
      </c>
      <c r="AA1310" s="7" t="s">
        <v>5162</v>
      </c>
      <c r="AB1310" s="7" t="s">
        <v>4085</v>
      </c>
      <c r="AC1310" s="7"/>
      <c r="AG1310" t="s">
        <v>4088</v>
      </c>
      <c r="AJ1310" t="s">
        <v>5315</v>
      </c>
      <c r="AK1310" t="s">
        <v>5446</v>
      </c>
    </row>
    <row r="1311" spans="1:37" ht="51" hidden="1" x14ac:dyDescent="0.2">
      <c r="A1311" t="s">
        <v>44</v>
      </c>
      <c r="B1311" t="s">
        <v>53</v>
      </c>
      <c r="C1311">
        <v>44432</v>
      </c>
      <c r="D1311">
        <v>12</v>
      </c>
      <c r="E1311" t="s">
        <v>43</v>
      </c>
      <c r="F1311" t="s">
        <v>638</v>
      </c>
      <c r="G1311" t="s">
        <v>637</v>
      </c>
      <c r="I1311">
        <v>32929454</v>
      </c>
      <c r="J1311" t="s">
        <v>1812</v>
      </c>
      <c r="K1311" t="s">
        <v>2418</v>
      </c>
      <c r="M1311" t="s">
        <v>2928</v>
      </c>
      <c r="N1311" t="s">
        <v>2964</v>
      </c>
      <c r="O1311" s="4">
        <v>44432</v>
      </c>
      <c r="P1311" s="6">
        <f t="shared" si="40"/>
        <v>0</v>
      </c>
      <c r="Q1311" s="5">
        <f t="shared" si="41"/>
        <v>0</v>
      </c>
      <c r="R1311" t="s">
        <v>1506</v>
      </c>
      <c r="S1311" t="s">
        <v>3978</v>
      </c>
      <c r="T1311" t="s">
        <v>4085</v>
      </c>
      <c r="V1311" t="s">
        <v>4085</v>
      </c>
      <c r="W1311" t="s">
        <v>4349</v>
      </c>
      <c r="X1311" s="7" t="s">
        <v>4512</v>
      </c>
      <c r="AA1311" s="7" t="s">
        <v>5162</v>
      </c>
      <c r="AB1311" s="7" t="s">
        <v>4085</v>
      </c>
      <c r="AC1311" s="7"/>
      <c r="AG1311" t="s">
        <v>4088</v>
      </c>
      <c r="AJ1311" t="s">
        <v>5315</v>
      </c>
      <c r="AK1311" t="s">
        <v>5434</v>
      </c>
    </row>
    <row r="1312" spans="1:37" ht="51" hidden="1" x14ac:dyDescent="0.2">
      <c r="A1312" t="s">
        <v>44</v>
      </c>
      <c r="B1312" t="s">
        <v>53</v>
      </c>
      <c r="C1312">
        <v>44432</v>
      </c>
      <c r="D1312">
        <v>10</v>
      </c>
      <c r="E1312" t="s">
        <v>43</v>
      </c>
      <c r="F1312" t="s">
        <v>639</v>
      </c>
      <c r="G1312" t="s">
        <v>637</v>
      </c>
      <c r="I1312">
        <v>33981818</v>
      </c>
      <c r="J1312" t="s">
        <v>1812</v>
      </c>
      <c r="K1312" t="s">
        <v>2418</v>
      </c>
      <c r="M1312" t="s">
        <v>2928</v>
      </c>
      <c r="N1312" t="s">
        <v>2964</v>
      </c>
      <c r="O1312" s="4">
        <v>44432</v>
      </c>
      <c r="P1312" s="6">
        <f t="shared" si="40"/>
        <v>0</v>
      </c>
      <c r="Q1312" s="5">
        <f t="shared" si="41"/>
        <v>0</v>
      </c>
      <c r="R1312" t="s">
        <v>1506</v>
      </c>
      <c r="S1312" t="s">
        <v>3978</v>
      </c>
      <c r="T1312" t="s">
        <v>4085</v>
      </c>
      <c r="V1312" t="s">
        <v>4085</v>
      </c>
      <c r="W1312" t="s">
        <v>4349</v>
      </c>
      <c r="X1312" s="7" t="s">
        <v>4512</v>
      </c>
      <c r="AA1312" s="7" t="s">
        <v>5162</v>
      </c>
      <c r="AB1312" s="7" t="s">
        <v>4085</v>
      </c>
      <c r="AC1312" s="7"/>
      <c r="AG1312" t="s">
        <v>4088</v>
      </c>
      <c r="AJ1312" t="s">
        <v>5315</v>
      </c>
      <c r="AK1312" t="s">
        <v>5434</v>
      </c>
    </row>
    <row r="1313" spans="1:37" ht="51" hidden="1" x14ac:dyDescent="0.2">
      <c r="A1313" t="s">
        <v>44</v>
      </c>
      <c r="B1313" t="s">
        <v>53</v>
      </c>
      <c r="C1313">
        <v>44432</v>
      </c>
      <c r="D1313">
        <v>16</v>
      </c>
      <c r="E1313" t="s">
        <v>43</v>
      </c>
      <c r="F1313" t="s">
        <v>640</v>
      </c>
      <c r="G1313" t="s">
        <v>641</v>
      </c>
      <c r="I1313">
        <v>32754555</v>
      </c>
      <c r="J1313" t="s">
        <v>1812</v>
      </c>
      <c r="K1313" t="s">
        <v>2821</v>
      </c>
      <c r="M1313" t="s">
        <v>2937</v>
      </c>
      <c r="N1313" t="s">
        <v>2964</v>
      </c>
      <c r="O1313" s="4">
        <v>44432</v>
      </c>
      <c r="P1313" s="6">
        <f t="shared" si="40"/>
        <v>0</v>
      </c>
      <c r="Q1313" s="5">
        <f t="shared" si="41"/>
        <v>0</v>
      </c>
      <c r="R1313" t="s">
        <v>1506</v>
      </c>
      <c r="S1313" t="s">
        <v>3978</v>
      </c>
      <c r="T1313" t="s">
        <v>4085</v>
      </c>
      <c r="V1313" t="s">
        <v>4085</v>
      </c>
      <c r="W1313" t="s">
        <v>4349</v>
      </c>
      <c r="X1313" s="7" t="s">
        <v>4512</v>
      </c>
      <c r="AA1313" s="7" t="s">
        <v>5162</v>
      </c>
      <c r="AB1313" s="7" t="s">
        <v>4085</v>
      </c>
      <c r="AC1313" s="7"/>
      <c r="AG1313" t="s">
        <v>4088</v>
      </c>
      <c r="AJ1313" t="s">
        <v>5315</v>
      </c>
      <c r="AK1313" t="s">
        <v>5434</v>
      </c>
    </row>
    <row r="1314" spans="1:37" ht="51" hidden="1" x14ac:dyDescent="0.2">
      <c r="A1314" t="s">
        <v>44</v>
      </c>
      <c r="B1314" t="s">
        <v>53</v>
      </c>
      <c r="C1314">
        <v>44432</v>
      </c>
      <c r="D1314">
        <v>16</v>
      </c>
      <c r="E1314" t="s">
        <v>43</v>
      </c>
      <c r="F1314" t="s">
        <v>642</v>
      </c>
      <c r="G1314" t="s">
        <v>643</v>
      </c>
      <c r="I1314">
        <v>30701703</v>
      </c>
      <c r="J1314" t="s">
        <v>1812</v>
      </c>
      <c r="K1314" t="s">
        <v>2821</v>
      </c>
      <c r="M1314" t="s">
        <v>2937</v>
      </c>
      <c r="N1314" t="s">
        <v>2964</v>
      </c>
      <c r="O1314" s="4">
        <v>44432</v>
      </c>
      <c r="P1314" s="6">
        <f t="shared" si="40"/>
        <v>0</v>
      </c>
      <c r="Q1314" s="5">
        <f t="shared" si="41"/>
        <v>0</v>
      </c>
      <c r="R1314" t="s">
        <v>1506</v>
      </c>
      <c r="S1314" t="s">
        <v>3978</v>
      </c>
      <c r="T1314" t="s">
        <v>4085</v>
      </c>
      <c r="V1314" t="s">
        <v>4085</v>
      </c>
      <c r="W1314" t="s">
        <v>4349</v>
      </c>
      <c r="X1314" s="7" t="s">
        <v>4512</v>
      </c>
      <c r="AA1314" s="7" t="s">
        <v>5162</v>
      </c>
      <c r="AB1314" s="7" t="s">
        <v>4085</v>
      </c>
      <c r="AC1314" s="7"/>
      <c r="AG1314" t="s">
        <v>4088</v>
      </c>
      <c r="AJ1314" t="s">
        <v>5315</v>
      </c>
      <c r="AK1314" t="s">
        <v>5434</v>
      </c>
    </row>
    <row r="1315" spans="1:37" ht="51" hidden="1" x14ac:dyDescent="0.2">
      <c r="A1315" t="s">
        <v>37</v>
      </c>
      <c r="B1315" t="s">
        <v>53</v>
      </c>
      <c r="C1315">
        <v>44433</v>
      </c>
      <c r="D1315">
        <v>16</v>
      </c>
      <c r="E1315" t="s">
        <v>39</v>
      </c>
      <c r="F1315" t="s">
        <v>644</v>
      </c>
      <c r="G1315" t="s">
        <v>645</v>
      </c>
      <c r="I1315">
        <v>30889588</v>
      </c>
      <c r="J1315" t="s">
        <v>1812</v>
      </c>
      <c r="K1315" t="s">
        <v>2418</v>
      </c>
      <c r="M1315" t="s">
        <v>2928</v>
      </c>
      <c r="N1315" t="s">
        <v>2964</v>
      </c>
      <c r="O1315" s="4">
        <v>44433</v>
      </c>
      <c r="P1315" s="6">
        <f t="shared" si="40"/>
        <v>0</v>
      </c>
      <c r="Q1315" s="5">
        <f t="shared" si="41"/>
        <v>0</v>
      </c>
      <c r="R1315" t="s">
        <v>1506</v>
      </c>
      <c r="S1315" t="s">
        <v>3978</v>
      </c>
      <c r="T1315" t="s">
        <v>4085</v>
      </c>
      <c r="V1315" t="s">
        <v>4085</v>
      </c>
      <c r="W1315" t="s">
        <v>4349</v>
      </c>
      <c r="X1315" s="7" t="s">
        <v>4512</v>
      </c>
      <c r="AA1315" s="7" t="s">
        <v>5162</v>
      </c>
      <c r="AB1315" s="7" t="s">
        <v>4085</v>
      </c>
      <c r="AC1315" s="7"/>
      <c r="AG1315" t="s">
        <v>4088</v>
      </c>
      <c r="AJ1315" t="s">
        <v>5315</v>
      </c>
      <c r="AK1315" t="s">
        <v>5447</v>
      </c>
    </row>
    <row r="1316" spans="1:37" ht="51" hidden="1" x14ac:dyDescent="0.2">
      <c r="A1316" t="s">
        <v>44</v>
      </c>
      <c r="B1316" t="s">
        <v>53</v>
      </c>
      <c r="C1316">
        <v>44433</v>
      </c>
      <c r="D1316">
        <v>17</v>
      </c>
      <c r="E1316" t="s">
        <v>39</v>
      </c>
      <c r="F1316" t="s">
        <v>603</v>
      </c>
      <c r="G1316" t="s">
        <v>646</v>
      </c>
      <c r="I1316">
        <v>31950958</v>
      </c>
      <c r="J1316" t="s">
        <v>1812</v>
      </c>
      <c r="K1316" t="s">
        <v>2418</v>
      </c>
      <c r="M1316" t="s">
        <v>2928</v>
      </c>
      <c r="N1316" t="s">
        <v>2964</v>
      </c>
      <c r="O1316" s="4">
        <v>44433</v>
      </c>
      <c r="P1316" s="6">
        <f t="shared" si="40"/>
        <v>0</v>
      </c>
      <c r="Q1316" s="5">
        <f t="shared" si="41"/>
        <v>0</v>
      </c>
      <c r="R1316" t="s">
        <v>1506</v>
      </c>
      <c r="S1316" t="s">
        <v>3978</v>
      </c>
      <c r="T1316" t="s">
        <v>4085</v>
      </c>
      <c r="V1316" t="s">
        <v>4085</v>
      </c>
      <c r="W1316" t="s">
        <v>4349</v>
      </c>
      <c r="X1316" s="7" t="s">
        <v>4512</v>
      </c>
      <c r="AA1316" s="7" t="s">
        <v>5162</v>
      </c>
      <c r="AB1316" s="7" t="s">
        <v>4085</v>
      </c>
      <c r="AC1316" s="7"/>
      <c r="AG1316" t="s">
        <v>4088</v>
      </c>
      <c r="AJ1316" t="s">
        <v>5315</v>
      </c>
      <c r="AK1316" t="s">
        <v>5448</v>
      </c>
    </row>
    <row r="1317" spans="1:37" ht="51" hidden="1" x14ac:dyDescent="0.2">
      <c r="A1317" t="s">
        <v>44</v>
      </c>
      <c r="B1317" t="s">
        <v>53</v>
      </c>
      <c r="C1317">
        <v>44433</v>
      </c>
      <c r="D1317">
        <v>17</v>
      </c>
      <c r="E1317" t="s">
        <v>43</v>
      </c>
      <c r="F1317" t="s">
        <v>647</v>
      </c>
      <c r="G1317" t="s">
        <v>648</v>
      </c>
      <c r="I1317">
        <v>30323451</v>
      </c>
      <c r="J1317" t="s">
        <v>1812</v>
      </c>
      <c r="K1317" t="s">
        <v>2418</v>
      </c>
      <c r="M1317" t="s">
        <v>2928</v>
      </c>
      <c r="N1317" t="s">
        <v>2964</v>
      </c>
      <c r="O1317" s="4">
        <v>44433</v>
      </c>
      <c r="P1317" s="6">
        <f t="shared" si="40"/>
        <v>0</v>
      </c>
      <c r="Q1317" s="5">
        <f t="shared" si="41"/>
        <v>0</v>
      </c>
      <c r="R1317" t="s">
        <v>1506</v>
      </c>
      <c r="S1317" t="s">
        <v>3978</v>
      </c>
      <c r="T1317" t="s">
        <v>4085</v>
      </c>
      <c r="V1317" t="s">
        <v>4085</v>
      </c>
      <c r="W1317" t="s">
        <v>4349</v>
      </c>
      <c r="X1317" s="7" t="s">
        <v>4512</v>
      </c>
      <c r="AA1317" s="7" t="s">
        <v>5162</v>
      </c>
      <c r="AB1317" s="7" t="s">
        <v>4085</v>
      </c>
      <c r="AC1317" s="7"/>
      <c r="AG1317" t="s">
        <v>4088</v>
      </c>
      <c r="AJ1317" t="s">
        <v>5315</v>
      </c>
      <c r="AK1317" t="s">
        <v>5448</v>
      </c>
    </row>
    <row r="1318" spans="1:37" ht="51" hidden="1" x14ac:dyDescent="0.2">
      <c r="A1318" t="s">
        <v>44</v>
      </c>
      <c r="B1318" t="s">
        <v>53</v>
      </c>
      <c r="C1318">
        <v>44433</v>
      </c>
      <c r="D1318">
        <v>16</v>
      </c>
      <c r="E1318" t="s">
        <v>39</v>
      </c>
      <c r="F1318" t="s">
        <v>649</v>
      </c>
      <c r="G1318" t="s">
        <v>650</v>
      </c>
      <c r="I1318">
        <v>32281845</v>
      </c>
      <c r="J1318" t="s">
        <v>1812</v>
      </c>
      <c r="K1318" t="s">
        <v>2418</v>
      </c>
      <c r="M1318" t="s">
        <v>2928</v>
      </c>
      <c r="N1318" t="s">
        <v>2964</v>
      </c>
      <c r="O1318" s="4">
        <v>44433</v>
      </c>
      <c r="P1318" s="6">
        <f t="shared" si="40"/>
        <v>0</v>
      </c>
      <c r="Q1318" s="5">
        <f t="shared" si="41"/>
        <v>0</v>
      </c>
      <c r="R1318" t="s">
        <v>1506</v>
      </c>
      <c r="S1318" t="s">
        <v>3978</v>
      </c>
      <c r="T1318" t="s">
        <v>4085</v>
      </c>
      <c r="V1318" t="s">
        <v>4085</v>
      </c>
      <c r="W1318" t="s">
        <v>4349</v>
      </c>
      <c r="X1318" s="7" t="s">
        <v>4512</v>
      </c>
      <c r="AA1318" s="7" t="s">
        <v>5162</v>
      </c>
      <c r="AB1318" s="7" t="s">
        <v>4085</v>
      </c>
      <c r="AC1318" s="7"/>
      <c r="AG1318" t="s">
        <v>4088</v>
      </c>
      <c r="AJ1318" t="s">
        <v>5315</v>
      </c>
      <c r="AK1318" t="s">
        <v>5434</v>
      </c>
    </row>
    <row r="1319" spans="1:37" ht="51" hidden="1" x14ac:dyDescent="0.2">
      <c r="A1319" t="s">
        <v>44</v>
      </c>
      <c r="B1319" t="s">
        <v>53</v>
      </c>
      <c r="C1319">
        <v>44433</v>
      </c>
      <c r="D1319">
        <v>12</v>
      </c>
      <c r="E1319" t="s">
        <v>39</v>
      </c>
      <c r="F1319" t="s">
        <v>651</v>
      </c>
      <c r="G1319" t="s">
        <v>652</v>
      </c>
      <c r="I1319" t="s">
        <v>1626</v>
      </c>
      <c r="J1319" t="s">
        <v>1812</v>
      </c>
      <c r="K1319" t="s">
        <v>2418</v>
      </c>
      <c r="M1319" t="s">
        <v>2928</v>
      </c>
      <c r="N1319" t="s">
        <v>2964</v>
      </c>
      <c r="O1319" s="4">
        <v>44433</v>
      </c>
      <c r="P1319" s="6">
        <f t="shared" si="40"/>
        <v>0</v>
      </c>
      <c r="Q1319" s="5">
        <f t="shared" si="41"/>
        <v>0</v>
      </c>
      <c r="R1319" t="s">
        <v>1506</v>
      </c>
      <c r="S1319" t="s">
        <v>3978</v>
      </c>
      <c r="T1319" t="s">
        <v>4085</v>
      </c>
      <c r="V1319" t="s">
        <v>4085</v>
      </c>
      <c r="W1319" t="s">
        <v>4349</v>
      </c>
      <c r="X1319" s="7" t="s">
        <v>4512</v>
      </c>
      <c r="AA1319" s="7" t="s">
        <v>5162</v>
      </c>
      <c r="AB1319" s="7" t="s">
        <v>4085</v>
      </c>
      <c r="AC1319" s="7"/>
      <c r="AG1319" t="s">
        <v>4088</v>
      </c>
      <c r="AJ1319" t="s">
        <v>5315</v>
      </c>
      <c r="AK1319" t="s">
        <v>5434</v>
      </c>
    </row>
    <row r="1320" spans="1:37" ht="51" hidden="1" x14ac:dyDescent="0.2">
      <c r="A1320" t="s">
        <v>44</v>
      </c>
      <c r="B1320" t="s">
        <v>53</v>
      </c>
      <c r="C1320">
        <v>44433</v>
      </c>
      <c r="D1320">
        <v>16</v>
      </c>
      <c r="E1320" t="s">
        <v>39</v>
      </c>
      <c r="F1320" t="s">
        <v>653</v>
      </c>
      <c r="G1320" t="s">
        <v>652</v>
      </c>
      <c r="I1320" t="s">
        <v>1627</v>
      </c>
      <c r="J1320" t="s">
        <v>1812</v>
      </c>
      <c r="K1320" t="s">
        <v>2418</v>
      </c>
      <c r="M1320" t="s">
        <v>2928</v>
      </c>
      <c r="N1320" t="s">
        <v>2964</v>
      </c>
      <c r="O1320" s="4">
        <v>44433</v>
      </c>
      <c r="P1320" s="6">
        <f t="shared" si="40"/>
        <v>0</v>
      </c>
      <c r="Q1320" s="5">
        <f t="shared" si="41"/>
        <v>0</v>
      </c>
      <c r="R1320" t="s">
        <v>1506</v>
      </c>
      <c r="S1320" t="s">
        <v>3978</v>
      </c>
      <c r="T1320" t="s">
        <v>4085</v>
      </c>
      <c r="V1320" t="s">
        <v>4085</v>
      </c>
      <c r="W1320" t="s">
        <v>4349</v>
      </c>
      <c r="X1320" s="7" t="s">
        <v>4512</v>
      </c>
      <c r="AA1320" s="7" t="s">
        <v>5162</v>
      </c>
      <c r="AB1320" s="7" t="s">
        <v>4085</v>
      </c>
      <c r="AC1320" s="7"/>
      <c r="AG1320" t="s">
        <v>4088</v>
      </c>
      <c r="AJ1320" t="s">
        <v>5315</v>
      </c>
      <c r="AK1320" t="s">
        <v>5434</v>
      </c>
    </row>
    <row r="1321" spans="1:37" ht="51" hidden="1" x14ac:dyDescent="0.2">
      <c r="A1321" t="s">
        <v>44</v>
      </c>
      <c r="B1321" t="s">
        <v>53</v>
      </c>
      <c r="C1321">
        <v>44433</v>
      </c>
      <c r="D1321">
        <v>11</v>
      </c>
      <c r="E1321" t="s">
        <v>39</v>
      </c>
      <c r="F1321" t="s">
        <v>654</v>
      </c>
      <c r="G1321" t="s">
        <v>650</v>
      </c>
      <c r="I1321" t="s">
        <v>1628</v>
      </c>
      <c r="J1321" t="s">
        <v>1812</v>
      </c>
      <c r="K1321" t="s">
        <v>2418</v>
      </c>
      <c r="M1321" t="s">
        <v>2928</v>
      </c>
      <c r="N1321" t="s">
        <v>2964</v>
      </c>
      <c r="O1321" s="4">
        <v>44433</v>
      </c>
      <c r="P1321" s="6">
        <f t="shared" si="40"/>
        <v>0</v>
      </c>
      <c r="Q1321" s="5">
        <f t="shared" si="41"/>
        <v>0</v>
      </c>
      <c r="R1321" t="s">
        <v>1506</v>
      </c>
      <c r="S1321" t="s">
        <v>3978</v>
      </c>
      <c r="T1321" t="s">
        <v>4085</v>
      </c>
      <c r="V1321" t="s">
        <v>4085</v>
      </c>
      <c r="W1321" t="s">
        <v>4349</v>
      </c>
      <c r="X1321" s="7" t="s">
        <v>4512</v>
      </c>
      <c r="AA1321" s="7" t="s">
        <v>5162</v>
      </c>
      <c r="AB1321" s="7" t="s">
        <v>4085</v>
      </c>
      <c r="AC1321" s="7"/>
      <c r="AG1321" t="s">
        <v>4088</v>
      </c>
      <c r="AJ1321" t="s">
        <v>5315</v>
      </c>
      <c r="AK1321" t="s">
        <v>5434</v>
      </c>
    </row>
    <row r="1322" spans="1:37" ht="51" hidden="1" x14ac:dyDescent="0.2">
      <c r="A1322" t="s">
        <v>44</v>
      </c>
      <c r="B1322" t="s">
        <v>53</v>
      </c>
      <c r="C1322">
        <v>44433</v>
      </c>
      <c r="D1322">
        <v>6</v>
      </c>
      <c r="E1322" t="s">
        <v>43</v>
      </c>
      <c r="F1322" t="s">
        <v>655</v>
      </c>
      <c r="G1322" t="s">
        <v>656</v>
      </c>
      <c r="I1322" t="s">
        <v>1629</v>
      </c>
      <c r="J1322" t="s">
        <v>1812</v>
      </c>
      <c r="K1322" t="s">
        <v>2418</v>
      </c>
      <c r="M1322" t="s">
        <v>2928</v>
      </c>
      <c r="N1322" t="s">
        <v>2964</v>
      </c>
      <c r="O1322" s="4">
        <v>44433</v>
      </c>
      <c r="P1322" s="6">
        <f t="shared" si="40"/>
        <v>0</v>
      </c>
      <c r="Q1322" s="5">
        <f t="shared" si="41"/>
        <v>0</v>
      </c>
      <c r="R1322" t="s">
        <v>1506</v>
      </c>
      <c r="S1322" t="s">
        <v>3978</v>
      </c>
      <c r="T1322" t="s">
        <v>4085</v>
      </c>
      <c r="V1322" t="s">
        <v>4085</v>
      </c>
      <c r="W1322" t="s">
        <v>4349</v>
      </c>
      <c r="X1322" s="7" t="s">
        <v>4512</v>
      </c>
      <c r="AA1322" s="7" t="s">
        <v>5162</v>
      </c>
      <c r="AB1322" s="7" t="s">
        <v>4085</v>
      </c>
      <c r="AC1322" s="7"/>
      <c r="AG1322" t="s">
        <v>4088</v>
      </c>
      <c r="AJ1322" t="s">
        <v>5315</v>
      </c>
      <c r="AK1322" t="s">
        <v>5434</v>
      </c>
    </row>
    <row r="1323" spans="1:37" ht="51" hidden="1" x14ac:dyDescent="0.2">
      <c r="A1323" t="s">
        <v>44</v>
      </c>
      <c r="B1323" t="s">
        <v>53</v>
      </c>
      <c r="C1323">
        <v>44433</v>
      </c>
      <c r="D1323">
        <v>7</v>
      </c>
      <c r="E1323" t="s">
        <v>43</v>
      </c>
      <c r="F1323" t="s">
        <v>657</v>
      </c>
      <c r="G1323" t="s">
        <v>658</v>
      </c>
      <c r="I1323" t="s">
        <v>1630</v>
      </c>
      <c r="J1323" t="s">
        <v>1812</v>
      </c>
      <c r="K1323" t="s">
        <v>2418</v>
      </c>
      <c r="M1323" t="s">
        <v>2928</v>
      </c>
      <c r="N1323" t="s">
        <v>2964</v>
      </c>
      <c r="O1323" s="4">
        <v>44433</v>
      </c>
      <c r="P1323" s="6">
        <f t="shared" si="40"/>
        <v>0</v>
      </c>
      <c r="Q1323" s="5">
        <f t="shared" si="41"/>
        <v>0</v>
      </c>
      <c r="R1323" t="s">
        <v>1506</v>
      </c>
      <c r="S1323" t="s">
        <v>3978</v>
      </c>
      <c r="T1323" t="s">
        <v>4085</v>
      </c>
      <c r="V1323" t="s">
        <v>4085</v>
      </c>
      <c r="W1323" t="s">
        <v>4349</v>
      </c>
      <c r="X1323" s="7" t="s">
        <v>4512</v>
      </c>
      <c r="AA1323" s="7" t="s">
        <v>5162</v>
      </c>
      <c r="AB1323" s="7" t="s">
        <v>4085</v>
      </c>
      <c r="AC1323" s="7"/>
      <c r="AG1323" t="s">
        <v>4088</v>
      </c>
      <c r="AJ1323" t="s">
        <v>5315</v>
      </c>
      <c r="AK1323" t="s">
        <v>5434</v>
      </c>
    </row>
    <row r="1324" spans="1:37" ht="51" hidden="1" x14ac:dyDescent="0.2">
      <c r="A1324" t="s">
        <v>37</v>
      </c>
      <c r="B1324" t="s">
        <v>53</v>
      </c>
      <c r="C1324">
        <v>44434</v>
      </c>
      <c r="D1324">
        <v>17</v>
      </c>
      <c r="E1324" t="s">
        <v>43</v>
      </c>
      <c r="F1324" t="s">
        <v>659</v>
      </c>
      <c r="G1324" t="s">
        <v>660</v>
      </c>
      <c r="I1324">
        <v>31720727</v>
      </c>
      <c r="J1324" t="s">
        <v>1812</v>
      </c>
      <c r="K1324" t="s">
        <v>2418</v>
      </c>
      <c r="M1324" t="s">
        <v>2928</v>
      </c>
      <c r="N1324" t="s">
        <v>2964</v>
      </c>
      <c r="O1324" s="4">
        <v>44434</v>
      </c>
      <c r="P1324" s="6">
        <f t="shared" si="40"/>
        <v>0</v>
      </c>
      <c r="Q1324" s="5">
        <f t="shared" si="41"/>
        <v>0</v>
      </c>
      <c r="R1324" t="s">
        <v>1506</v>
      </c>
      <c r="S1324" t="s">
        <v>3978</v>
      </c>
      <c r="T1324" t="s">
        <v>4085</v>
      </c>
      <c r="V1324" t="s">
        <v>4085</v>
      </c>
      <c r="W1324" t="s">
        <v>4349</v>
      </c>
      <c r="X1324" s="7" t="s">
        <v>4512</v>
      </c>
      <c r="AA1324" s="7" t="s">
        <v>5162</v>
      </c>
      <c r="AB1324" s="7" t="s">
        <v>4085</v>
      </c>
      <c r="AC1324" s="7"/>
      <c r="AG1324" t="s">
        <v>4088</v>
      </c>
      <c r="AJ1324" t="s">
        <v>5315</v>
      </c>
      <c r="AK1324" t="s">
        <v>5449</v>
      </c>
    </row>
    <row r="1325" spans="1:37" ht="51" hidden="1" x14ac:dyDescent="0.2">
      <c r="A1325" t="s">
        <v>44</v>
      </c>
      <c r="B1325" t="s">
        <v>53</v>
      </c>
      <c r="C1325">
        <v>44434</v>
      </c>
      <c r="D1325">
        <v>17</v>
      </c>
      <c r="E1325" t="s">
        <v>39</v>
      </c>
      <c r="F1325" t="s">
        <v>661</v>
      </c>
      <c r="G1325" t="s">
        <v>662</v>
      </c>
      <c r="I1325">
        <v>30966641</v>
      </c>
      <c r="J1325" t="s">
        <v>1812</v>
      </c>
      <c r="K1325" t="s">
        <v>2821</v>
      </c>
      <c r="M1325" t="s">
        <v>2937</v>
      </c>
      <c r="N1325" t="s">
        <v>2964</v>
      </c>
      <c r="O1325" s="4">
        <v>44434</v>
      </c>
      <c r="P1325" s="6">
        <f t="shared" si="40"/>
        <v>0</v>
      </c>
      <c r="Q1325" s="5">
        <f t="shared" si="41"/>
        <v>0</v>
      </c>
      <c r="R1325" t="s">
        <v>1506</v>
      </c>
      <c r="S1325" t="s">
        <v>3978</v>
      </c>
      <c r="T1325" t="s">
        <v>4085</v>
      </c>
      <c r="V1325" t="s">
        <v>4085</v>
      </c>
      <c r="W1325" t="s">
        <v>4349</v>
      </c>
      <c r="X1325" s="7" t="s">
        <v>4512</v>
      </c>
      <c r="AA1325" s="7" t="s">
        <v>5162</v>
      </c>
      <c r="AB1325" s="7" t="s">
        <v>4085</v>
      </c>
      <c r="AC1325" s="7"/>
      <c r="AG1325" t="s">
        <v>4088</v>
      </c>
      <c r="AJ1325" t="s">
        <v>5315</v>
      </c>
      <c r="AK1325" t="s">
        <v>5434</v>
      </c>
    </row>
    <row r="1326" spans="1:37" ht="51" hidden="1" x14ac:dyDescent="0.2">
      <c r="A1326" t="s">
        <v>44</v>
      </c>
      <c r="B1326" t="s">
        <v>53</v>
      </c>
      <c r="C1326">
        <v>44434</v>
      </c>
      <c r="D1326">
        <v>16</v>
      </c>
      <c r="E1326" t="s">
        <v>39</v>
      </c>
      <c r="F1326" t="s">
        <v>663</v>
      </c>
      <c r="G1326" t="s">
        <v>645</v>
      </c>
      <c r="I1326">
        <v>30888568</v>
      </c>
      <c r="J1326" t="s">
        <v>1812</v>
      </c>
      <c r="K1326" t="s">
        <v>2821</v>
      </c>
      <c r="M1326" t="s">
        <v>2937</v>
      </c>
      <c r="N1326" t="s">
        <v>2964</v>
      </c>
      <c r="O1326" s="4">
        <v>44434</v>
      </c>
      <c r="P1326" s="6">
        <f t="shared" si="40"/>
        <v>0</v>
      </c>
      <c r="Q1326" s="5">
        <f t="shared" si="41"/>
        <v>0</v>
      </c>
      <c r="R1326" t="s">
        <v>1506</v>
      </c>
      <c r="S1326" t="s">
        <v>3978</v>
      </c>
      <c r="T1326" t="s">
        <v>4085</v>
      </c>
      <c r="V1326" t="s">
        <v>4085</v>
      </c>
      <c r="W1326" t="s">
        <v>4349</v>
      </c>
      <c r="X1326" s="7" t="s">
        <v>4512</v>
      </c>
      <c r="AA1326" s="7" t="s">
        <v>5162</v>
      </c>
      <c r="AB1326" s="7" t="s">
        <v>4085</v>
      </c>
      <c r="AC1326" s="7"/>
      <c r="AG1326" t="s">
        <v>4088</v>
      </c>
      <c r="AJ1326" t="s">
        <v>5315</v>
      </c>
      <c r="AK1326" t="s">
        <v>5434</v>
      </c>
    </row>
    <row r="1327" spans="1:37" ht="51" hidden="1" x14ac:dyDescent="0.2">
      <c r="A1327" t="s">
        <v>44</v>
      </c>
      <c r="B1327" t="s">
        <v>53</v>
      </c>
      <c r="C1327">
        <v>44435</v>
      </c>
      <c r="D1327">
        <v>15</v>
      </c>
      <c r="E1327" t="s">
        <v>43</v>
      </c>
      <c r="F1327" t="s">
        <v>664</v>
      </c>
      <c r="G1327" t="s">
        <v>665</v>
      </c>
      <c r="I1327">
        <v>31233666</v>
      </c>
      <c r="J1327" t="s">
        <v>1812</v>
      </c>
      <c r="K1327" t="s">
        <v>2418</v>
      </c>
      <c r="M1327" t="s">
        <v>2928</v>
      </c>
      <c r="N1327" t="s">
        <v>2964</v>
      </c>
      <c r="O1327" s="4">
        <v>44435</v>
      </c>
      <c r="P1327" s="6">
        <f t="shared" si="40"/>
        <v>0</v>
      </c>
      <c r="Q1327" s="5">
        <f t="shared" si="41"/>
        <v>0</v>
      </c>
      <c r="R1327" t="s">
        <v>1506</v>
      </c>
      <c r="S1327" t="s">
        <v>3978</v>
      </c>
      <c r="T1327" t="s">
        <v>4085</v>
      </c>
      <c r="V1327" t="s">
        <v>4085</v>
      </c>
      <c r="W1327" t="s">
        <v>4349</v>
      </c>
      <c r="X1327" s="7" t="s">
        <v>4512</v>
      </c>
      <c r="AA1327" s="7" t="s">
        <v>5162</v>
      </c>
      <c r="AB1327" s="7" t="s">
        <v>4085</v>
      </c>
      <c r="AC1327" s="7"/>
      <c r="AG1327" t="s">
        <v>4088</v>
      </c>
      <c r="AJ1327" t="s">
        <v>5315</v>
      </c>
      <c r="AK1327" t="s">
        <v>5434</v>
      </c>
    </row>
    <row r="1328" spans="1:37" ht="51" hidden="1" x14ac:dyDescent="0.2">
      <c r="A1328" t="s">
        <v>37</v>
      </c>
      <c r="B1328" t="s">
        <v>53</v>
      </c>
      <c r="C1328">
        <v>44435</v>
      </c>
      <c r="D1328">
        <v>17</v>
      </c>
      <c r="E1328" t="s">
        <v>43</v>
      </c>
      <c r="F1328" t="s">
        <v>666</v>
      </c>
      <c r="G1328" t="s">
        <v>667</v>
      </c>
      <c r="I1328" t="s">
        <v>1631</v>
      </c>
      <c r="J1328" t="s">
        <v>1812</v>
      </c>
      <c r="K1328" t="s">
        <v>2418</v>
      </c>
      <c r="M1328" t="s">
        <v>2928</v>
      </c>
      <c r="N1328" t="s">
        <v>2964</v>
      </c>
      <c r="O1328" s="4">
        <v>44435</v>
      </c>
      <c r="P1328" s="6">
        <f t="shared" si="40"/>
        <v>0</v>
      </c>
      <c r="Q1328" s="5">
        <f t="shared" si="41"/>
        <v>0</v>
      </c>
      <c r="R1328" t="s">
        <v>1506</v>
      </c>
      <c r="S1328" t="s">
        <v>3978</v>
      </c>
      <c r="T1328" t="s">
        <v>4085</v>
      </c>
      <c r="V1328" t="s">
        <v>4085</v>
      </c>
      <c r="W1328" t="s">
        <v>4349</v>
      </c>
      <c r="X1328" s="7" t="s">
        <v>4512</v>
      </c>
      <c r="AA1328" s="7" t="s">
        <v>5162</v>
      </c>
      <c r="AB1328" s="7" t="s">
        <v>4085</v>
      </c>
      <c r="AC1328" s="7"/>
      <c r="AG1328" t="s">
        <v>4088</v>
      </c>
      <c r="AJ1328" t="s">
        <v>5315</v>
      </c>
      <c r="AK1328" t="s">
        <v>5434</v>
      </c>
    </row>
    <row r="1329" spans="1:37" ht="51" hidden="1" x14ac:dyDescent="0.2">
      <c r="A1329" t="s">
        <v>44</v>
      </c>
      <c r="B1329" t="s">
        <v>53</v>
      </c>
      <c r="C1329">
        <v>44435</v>
      </c>
      <c r="D1329">
        <v>15</v>
      </c>
      <c r="E1329" t="s">
        <v>43</v>
      </c>
      <c r="F1329" t="s">
        <v>668</v>
      </c>
      <c r="G1329" t="s">
        <v>669</v>
      </c>
      <c r="I1329">
        <v>32940544</v>
      </c>
      <c r="J1329" t="s">
        <v>1812</v>
      </c>
      <c r="K1329" t="s">
        <v>2821</v>
      </c>
      <c r="M1329" t="s">
        <v>2937</v>
      </c>
      <c r="N1329" t="s">
        <v>2964</v>
      </c>
      <c r="O1329" s="4">
        <v>44435</v>
      </c>
      <c r="P1329" s="6">
        <f t="shared" si="40"/>
        <v>0</v>
      </c>
      <c r="Q1329" s="5">
        <f t="shared" si="41"/>
        <v>0</v>
      </c>
      <c r="R1329" t="s">
        <v>1506</v>
      </c>
      <c r="S1329" t="s">
        <v>3978</v>
      </c>
      <c r="T1329" t="s">
        <v>4085</v>
      </c>
      <c r="V1329" t="s">
        <v>4085</v>
      </c>
      <c r="W1329" t="s">
        <v>4349</v>
      </c>
      <c r="X1329" s="7" t="s">
        <v>4512</v>
      </c>
      <c r="AA1329" s="7" t="s">
        <v>5162</v>
      </c>
      <c r="AB1329" s="7" t="s">
        <v>4085</v>
      </c>
      <c r="AC1329" s="7"/>
      <c r="AG1329" t="s">
        <v>4088</v>
      </c>
      <c r="AJ1329" t="s">
        <v>5315</v>
      </c>
      <c r="AK1329" t="s">
        <v>5434</v>
      </c>
    </row>
    <row r="1330" spans="1:37" ht="51" hidden="1" x14ac:dyDescent="0.2">
      <c r="A1330" t="s">
        <v>44</v>
      </c>
      <c r="B1330" t="s">
        <v>53</v>
      </c>
      <c r="C1330">
        <v>44436</v>
      </c>
      <c r="D1330">
        <v>15</v>
      </c>
      <c r="E1330" t="s">
        <v>43</v>
      </c>
      <c r="F1330" t="s">
        <v>670</v>
      </c>
      <c r="G1330" t="s">
        <v>671</v>
      </c>
      <c r="I1330">
        <v>31659858</v>
      </c>
      <c r="J1330" t="s">
        <v>1812</v>
      </c>
      <c r="K1330" t="s">
        <v>2418</v>
      </c>
      <c r="M1330" t="s">
        <v>2928</v>
      </c>
      <c r="N1330" t="s">
        <v>2964</v>
      </c>
      <c r="O1330" s="4">
        <v>44436</v>
      </c>
      <c r="P1330" s="6">
        <f t="shared" si="40"/>
        <v>0</v>
      </c>
      <c r="Q1330" s="5">
        <f t="shared" si="41"/>
        <v>0</v>
      </c>
      <c r="R1330" t="s">
        <v>1506</v>
      </c>
      <c r="S1330" t="s">
        <v>3978</v>
      </c>
      <c r="T1330" t="s">
        <v>4085</v>
      </c>
      <c r="V1330" t="s">
        <v>4085</v>
      </c>
      <c r="W1330" t="s">
        <v>4349</v>
      </c>
      <c r="X1330" s="7" t="s">
        <v>4512</v>
      </c>
      <c r="AA1330" s="7" t="s">
        <v>5162</v>
      </c>
      <c r="AB1330" s="7" t="s">
        <v>4085</v>
      </c>
      <c r="AC1330" s="7"/>
      <c r="AG1330" t="s">
        <v>4088</v>
      </c>
      <c r="AJ1330" t="s">
        <v>5315</v>
      </c>
      <c r="AK1330" t="s">
        <v>5434</v>
      </c>
    </row>
    <row r="1331" spans="1:37" ht="51" hidden="1" x14ac:dyDescent="0.2">
      <c r="A1331" t="s">
        <v>44</v>
      </c>
      <c r="B1331" t="s">
        <v>53</v>
      </c>
      <c r="C1331">
        <v>44436</v>
      </c>
      <c r="D1331">
        <v>10</v>
      </c>
      <c r="E1331" t="s">
        <v>43</v>
      </c>
      <c r="F1331" t="s">
        <v>672</v>
      </c>
      <c r="G1331" t="s">
        <v>673</v>
      </c>
      <c r="I1331">
        <v>33651238</v>
      </c>
      <c r="J1331" t="s">
        <v>1812</v>
      </c>
      <c r="K1331" t="s">
        <v>2418</v>
      </c>
      <c r="M1331" t="s">
        <v>2928</v>
      </c>
      <c r="N1331" t="s">
        <v>2964</v>
      </c>
      <c r="O1331" s="4">
        <v>44436</v>
      </c>
      <c r="P1331" s="6">
        <f t="shared" si="40"/>
        <v>0</v>
      </c>
      <c r="Q1331" s="5">
        <f t="shared" si="41"/>
        <v>0</v>
      </c>
      <c r="R1331" t="s">
        <v>1506</v>
      </c>
      <c r="S1331" t="s">
        <v>3978</v>
      </c>
      <c r="T1331" t="s">
        <v>4085</v>
      </c>
      <c r="V1331" t="s">
        <v>4085</v>
      </c>
      <c r="W1331" t="s">
        <v>4349</v>
      </c>
      <c r="X1331" s="7" t="s">
        <v>4512</v>
      </c>
      <c r="AA1331" s="7" t="s">
        <v>5162</v>
      </c>
      <c r="AB1331" s="7" t="s">
        <v>4085</v>
      </c>
      <c r="AC1331" s="7"/>
      <c r="AG1331" t="s">
        <v>4088</v>
      </c>
      <c r="AJ1331" t="s">
        <v>5315</v>
      </c>
      <c r="AK1331" t="s">
        <v>5434</v>
      </c>
    </row>
    <row r="1332" spans="1:37" ht="51" hidden="1" x14ac:dyDescent="0.2">
      <c r="A1332" t="s">
        <v>44</v>
      </c>
      <c r="B1332" t="s">
        <v>53</v>
      </c>
      <c r="C1332">
        <v>44436</v>
      </c>
      <c r="D1332">
        <v>16</v>
      </c>
      <c r="E1332" t="s">
        <v>43</v>
      </c>
      <c r="F1332" t="s">
        <v>674</v>
      </c>
      <c r="G1332" t="s">
        <v>675</v>
      </c>
      <c r="I1332">
        <v>32974398</v>
      </c>
      <c r="J1332" t="s">
        <v>1812</v>
      </c>
      <c r="K1332" t="s">
        <v>2821</v>
      </c>
      <c r="M1332" t="s">
        <v>2937</v>
      </c>
      <c r="N1332" t="s">
        <v>2964</v>
      </c>
      <c r="O1332" s="4">
        <v>44436</v>
      </c>
      <c r="P1332" s="6">
        <f t="shared" si="40"/>
        <v>0</v>
      </c>
      <c r="Q1332" s="5">
        <f t="shared" si="41"/>
        <v>0</v>
      </c>
      <c r="R1332" t="s">
        <v>1506</v>
      </c>
      <c r="S1332" t="s">
        <v>3978</v>
      </c>
      <c r="T1332" t="s">
        <v>4085</v>
      </c>
      <c r="V1332" t="s">
        <v>4085</v>
      </c>
      <c r="W1332" t="s">
        <v>4349</v>
      </c>
      <c r="X1332" s="7" t="s">
        <v>4512</v>
      </c>
      <c r="AA1332" s="7" t="s">
        <v>5162</v>
      </c>
      <c r="AB1332" s="7" t="s">
        <v>4085</v>
      </c>
      <c r="AC1332" s="7"/>
      <c r="AG1332" t="s">
        <v>4088</v>
      </c>
      <c r="AJ1332" t="s">
        <v>5315</v>
      </c>
      <c r="AK1332" t="s">
        <v>5450</v>
      </c>
    </row>
    <row r="1333" spans="1:37" ht="51" hidden="1" x14ac:dyDescent="0.2">
      <c r="A1333" t="s">
        <v>37</v>
      </c>
      <c r="B1333" t="s">
        <v>53</v>
      </c>
      <c r="C1333">
        <v>44436</v>
      </c>
      <c r="D1333">
        <v>17</v>
      </c>
      <c r="E1333" t="s">
        <v>39</v>
      </c>
      <c r="F1333" t="s">
        <v>676</v>
      </c>
      <c r="G1333" t="s">
        <v>677</v>
      </c>
      <c r="I1333">
        <v>2102003</v>
      </c>
      <c r="J1333" t="s">
        <v>1812</v>
      </c>
      <c r="K1333" t="s">
        <v>2821</v>
      </c>
      <c r="M1333" t="s">
        <v>2937</v>
      </c>
      <c r="N1333" t="s">
        <v>2964</v>
      </c>
      <c r="O1333" s="4">
        <v>44436</v>
      </c>
      <c r="P1333" s="6">
        <f t="shared" si="40"/>
        <v>0</v>
      </c>
      <c r="Q1333" s="5">
        <f t="shared" si="41"/>
        <v>0</v>
      </c>
      <c r="R1333" t="s">
        <v>1506</v>
      </c>
      <c r="S1333" t="s">
        <v>3978</v>
      </c>
      <c r="T1333" t="s">
        <v>4085</v>
      </c>
      <c r="V1333" t="s">
        <v>4085</v>
      </c>
      <c r="W1333" t="s">
        <v>4349</v>
      </c>
      <c r="X1333" s="7" t="s">
        <v>4512</v>
      </c>
      <c r="AA1333" s="7" t="s">
        <v>5162</v>
      </c>
      <c r="AB1333" s="7" t="s">
        <v>4085</v>
      </c>
      <c r="AC1333" s="7"/>
      <c r="AG1333" t="s">
        <v>4088</v>
      </c>
      <c r="AJ1333" t="s">
        <v>5315</v>
      </c>
      <c r="AK1333" t="s">
        <v>5434</v>
      </c>
    </row>
    <row r="1334" spans="1:37" ht="51" hidden="1" x14ac:dyDescent="0.2">
      <c r="A1334" t="s">
        <v>44</v>
      </c>
      <c r="B1334" t="s">
        <v>53</v>
      </c>
      <c r="C1334">
        <v>44436</v>
      </c>
      <c r="D1334">
        <v>5</v>
      </c>
      <c r="E1334" t="s">
        <v>39</v>
      </c>
      <c r="F1334" t="s">
        <v>678</v>
      </c>
      <c r="G1334" t="s">
        <v>679</v>
      </c>
      <c r="I1334" t="s">
        <v>1632</v>
      </c>
      <c r="J1334" t="s">
        <v>1812</v>
      </c>
      <c r="K1334" t="s">
        <v>2454</v>
      </c>
      <c r="M1334" t="s">
        <v>2935</v>
      </c>
      <c r="N1334" t="s">
        <v>2964</v>
      </c>
      <c r="O1334" s="4">
        <v>44436</v>
      </c>
      <c r="P1334" s="6">
        <f t="shared" si="40"/>
        <v>0</v>
      </c>
      <c r="Q1334" s="5">
        <f t="shared" si="41"/>
        <v>0</v>
      </c>
      <c r="R1334" t="s">
        <v>1506</v>
      </c>
      <c r="S1334" t="s">
        <v>3978</v>
      </c>
      <c r="T1334" t="s">
        <v>4085</v>
      </c>
      <c r="V1334" t="s">
        <v>4085</v>
      </c>
      <c r="W1334" t="s">
        <v>4349</v>
      </c>
      <c r="X1334" s="7" t="s">
        <v>4512</v>
      </c>
      <c r="AA1334" s="7" t="s">
        <v>5162</v>
      </c>
      <c r="AB1334" s="7" t="s">
        <v>4085</v>
      </c>
      <c r="AC1334" s="7"/>
      <c r="AG1334" t="s">
        <v>4088</v>
      </c>
      <c r="AJ1334" t="s">
        <v>5315</v>
      </c>
      <c r="AK1334" t="s">
        <v>5434</v>
      </c>
    </row>
    <row r="1335" spans="1:37" ht="51" hidden="1" x14ac:dyDescent="0.2">
      <c r="A1335" t="s">
        <v>37</v>
      </c>
      <c r="B1335" t="s">
        <v>53</v>
      </c>
      <c r="C1335">
        <v>44438</v>
      </c>
      <c r="D1335">
        <v>17</v>
      </c>
      <c r="E1335" t="s">
        <v>39</v>
      </c>
      <c r="F1335" t="s">
        <v>680</v>
      </c>
      <c r="G1335" t="s">
        <v>681</v>
      </c>
      <c r="I1335">
        <v>10062004</v>
      </c>
      <c r="J1335" t="s">
        <v>1812</v>
      </c>
      <c r="K1335" t="s">
        <v>2418</v>
      </c>
      <c r="M1335" t="s">
        <v>2928</v>
      </c>
      <c r="N1335" t="s">
        <v>2964</v>
      </c>
      <c r="O1335" s="4">
        <v>44438</v>
      </c>
      <c r="P1335" s="6">
        <f t="shared" si="40"/>
        <v>0</v>
      </c>
      <c r="Q1335" s="5">
        <f t="shared" si="41"/>
        <v>0</v>
      </c>
      <c r="R1335" t="s">
        <v>1506</v>
      </c>
      <c r="S1335" t="s">
        <v>3978</v>
      </c>
      <c r="T1335" t="s">
        <v>4085</v>
      </c>
      <c r="V1335" t="s">
        <v>4085</v>
      </c>
      <c r="W1335" t="s">
        <v>4349</v>
      </c>
      <c r="X1335" s="7" t="s">
        <v>4512</v>
      </c>
      <c r="AA1335" s="7" t="s">
        <v>5162</v>
      </c>
      <c r="AB1335" s="7" t="s">
        <v>4085</v>
      </c>
      <c r="AC1335" s="7"/>
      <c r="AG1335" t="s">
        <v>4088</v>
      </c>
      <c r="AJ1335" t="s">
        <v>5315</v>
      </c>
      <c r="AK1335" t="s">
        <v>5434</v>
      </c>
    </row>
    <row r="1336" spans="1:37" ht="51" hidden="1" x14ac:dyDescent="0.2">
      <c r="A1336" t="s">
        <v>37</v>
      </c>
      <c r="B1336" t="s">
        <v>53</v>
      </c>
      <c r="C1336">
        <v>44438</v>
      </c>
      <c r="D1336">
        <v>16</v>
      </c>
      <c r="E1336" t="s">
        <v>43</v>
      </c>
      <c r="F1336" t="s">
        <v>682</v>
      </c>
      <c r="G1336" t="s">
        <v>683</v>
      </c>
      <c r="I1336">
        <v>31726525</v>
      </c>
      <c r="J1336" t="s">
        <v>1812</v>
      </c>
      <c r="K1336" t="s">
        <v>2454</v>
      </c>
      <c r="M1336" t="s">
        <v>2935</v>
      </c>
      <c r="N1336" t="s">
        <v>2964</v>
      </c>
      <c r="O1336" s="4">
        <v>44438</v>
      </c>
      <c r="P1336" s="6">
        <f t="shared" si="40"/>
        <v>0</v>
      </c>
      <c r="Q1336" s="5">
        <f t="shared" si="41"/>
        <v>0</v>
      </c>
      <c r="R1336" t="s">
        <v>1506</v>
      </c>
      <c r="S1336" t="s">
        <v>3978</v>
      </c>
      <c r="T1336" t="s">
        <v>4085</v>
      </c>
      <c r="V1336" t="s">
        <v>4085</v>
      </c>
      <c r="W1336" t="s">
        <v>4349</v>
      </c>
      <c r="X1336" s="7" t="s">
        <v>4512</v>
      </c>
      <c r="AA1336" s="7" t="s">
        <v>5162</v>
      </c>
      <c r="AB1336" s="7" t="s">
        <v>4085</v>
      </c>
      <c r="AC1336" s="7"/>
      <c r="AG1336" t="s">
        <v>4088</v>
      </c>
      <c r="AJ1336" t="s">
        <v>5315</v>
      </c>
      <c r="AK1336" t="s">
        <v>5434</v>
      </c>
    </row>
    <row r="1337" spans="1:37" ht="51" hidden="1" x14ac:dyDescent="0.2">
      <c r="A1337" t="s">
        <v>37</v>
      </c>
      <c r="B1337" t="s">
        <v>53</v>
      </c>
      <c r="C1337">
        <v>44438</v>
      </c>
      <c r="D1337">
        <v>16</v>
      </c>
      <c r="E1337" t="s">
        <v>39</v>
      </c>
      <c r="F1337" t="s">
        <v>684</v>
      </c>
      <c r="G1337" t="s">
        <v>685</v>
      </c>
      <c r="I1337">
        <v>31433955</v>
      </c>
      <c r="J1337" t="s">
        <v>1812</v>
      </c>
      <c r="K1337" t="s">
        <v>2454</v>
      </c>
      <c r="M1337" t="s">
        <v>2935</v>
      </c>
      <c r="N1337" t="s">
        <v>2964</v>
      </c>
      <c r="O1337" s="4">
        <v>44438</v>
      </c>
      <c r="P1337" s="6">
        <f t="shared" si="40"/>
        <v>0</v>
      </c>
      <c r="Q1337" s="5">
        <f t="shared" si="41"/>
        <v>0</v>
      </c>
      <c r="R1337" t="s">
        <v>1506</v>
      </c>
      <c r="S1337" t="s">
        <v>3978</v>
      </c>
      <c r="T1337" t="s">
        <v>4085</v>
      </c>
      <c r="V1337" t="s">
        <v>4085</v>
      </c>
      <c r="W1337" t="s">
        <v>4349</v>
      </c>
      <c r="X1337" s="7" t="s">
        <v>4512</v>
      </c>
      <c r="AA1337" s="7" t="s">
        <v>5162</v>
      </c>
      <c r="AB1337" s="7" t="s">
        <v>4085</v>
      </c>
      <c r="AC1337" s="7"/>
      <c r="AG1337" t="s">
        <v>4088</v>
      </c>
      <c r="AJ1337" t="s">
        <v>5315</v>
      </c>
      <c r="AK1337" t="s">
        <v>5434</v>
      </c>
    </row>
    <row r="1338" spans="1:37" ht="51" hidden="1" x14ac:dyDescent="0.2">
      <c r="A1338" t="s">
        <v>37</v>
      </c>
      <c r="B1338" t="s">
        <v>53</v>
      </c>
      <c r="C1338">
        <v>44411</v>
      </c>
      <c r="D1338">
        <v>17</v>
      </c>
      <c r="E1338" t="s">
        <v>39</v>
      </c>
      <c r="F1338" t="s">
        <v>686</v>
      </c>
      <c r="G1338" t="s">
        <v>687</v>
      </c>
      <c r="I1338">
        <v>30676114</v>
      </c>
      <c r="J1338" t="s">
        <v>1812</v>
      </c>
      <c r="K1338" t="s">
        <v>2418</v>
      </c>
      <c r="M1338" t="s">
        <v>2928</v>
      </c>
      <c r="N1338" t="s">
        <v>2964</v>
      </c>
      <c r="O1338" s="4">
        <v>44411</v>
      </c>
      <c r="P1338" s="6">
        <f t="shared" si="40"/>
        <v>0</v>
      </c>
      <c r="Q1338" s="5">
        <f t="shared" si="41"/>
        <v>0</v>
      </c>
      <c r="R1338" t="s">
        <v>1506</v>
      </c>
      <c r="S1338" t="s">
        <v>3978</v>
      </c>
      <c r="T1338" t="s">
        <v>4085</v>
      </c>
      <c r="V1338" t="s">
        <v>4085</v>
      </c>
      <c r="W1338" t="s">
        <v>4349</v>
      </c>
      <c r="X1338" s="7" t="s">
        <v>4512</v>
      </c>
      <c r="AA1338" s="7" t="s">
        <v>5162</v>
      </c>
      <c r="AB1338" s="7" t="s">
        <v>4085</v>
      </c>
      <c r="AC1338" s="7"/>
      <c r="AG1338" t="s">
        <v>4088</v>
      </c>
      <c r="AJ1338" t="s">
        <v>5315</v>
      </c>
      <c r="AK1338" t="s">
        <v>5434</v>
      </c>
    </row>
    <row r="1339" spans="1:37" ht="51" hidden="1" x14ac:dyDescent="0.2">
      <c r="A1339" t="s">
        <v>37</v>
      </c>
      <c r="B1339" t="s">
        <v>53</v>
      </c>
      <c r="C1339">
        <v>44411</v>
      </c>
      <c r="D1339">
        <v>16</v>
      </c>
      <c r="E1339" t="s">
        <v>43</v>
      </c>
      <c r="F1339" t="s">
        <v>688</v>
      </c>
      <c r="G1339" t="s">
        <v>689</v>
      </c>
      <c r="I1339">
        <v>31452251</v>
      </c>
      <c r="J1339" t="s">
        <v>1812</v>
      </c>
      <c r="K1339" t="s">
        <v>2418</v>
      </c>
      <c r="M1339" t="s">
        <v>2928</v>
      </c>
      <c r="N1339" t="s">
        <v>2964</v>
      </c>
      <c r="O1339" s="4">
        <v>44411</v>
      </c>
      <c r="P1339" s="6">
        <f t="shared" si="40"/>
        <v>0</v>
      </c>
      <c r="Q1339" s="5">
        <f t="shared" si="41"/>
        <v>0</v>
      </c>
      <c r="R1339" t="s">
        <v>3362</v>
      </c>
      <c r="S1339" t="s">
        <v>3978</v>
      </c>
      <c r="T1339" t="s">
        <v>4085</v>
      </c>
      <c r="V1339" t="s">
        <v>4085</v>
      </c>
      <c r="W1339" t="s">
        <v>4349</v>
      </c>
      <c r="X1339" s="7" t="s">
        <v>4512</v>
      </c>
      <c r="AA1339" s="7" t="s">
        <v>5162</v>
      </c>
      <c r="AB1339" s="7" t="s">
        <v>4085</v>
      </c>
      <c r="AC1339" s="7"/>
      <c r="AG1339" t="s">
        <v>4088</v>
      </c>
      <c r="AJ1339" t="s">
        <v>5315</v>
      </c>
      <c r="AK1339" t="s">
        <v>5434</v>
      </c>
    </row>
    <row r="1340" spans="1:37" ht="51" hidden="1" x14ac:dyDescent="0.2">
      <c r="A1340" t="s">
        <v>37</v>
      </c>
      <c r="B1340" t="s">
        <v>53</v>
      </c>
      <c r="C1340">
        <v>44411</v>
      </c>
      <c r="D1340">
        <v>14</v>
      </c>
      <c r="E1340" t="s">
        <v>43</v>
      </c>
      <c r="F1340" t="s">
        <v>690</v>
      </c>
      <c r="G1340" t="s">
        <v>691</v>
      </c>
      <c r="I1340">
        <v>32020991</v>
      </c>
      <c r="J1340" t="s">
        <v>1812</v>
      </c>
      <c r="K1340" t="s">
        <v>2418</v>
      </c>
      <c r="M1340" t="s">
        <v>2928</v>
      </c>
      <c r="N1340" t="s">
        <v>2964</v>
      </c>
      <c r="O1340" s="4">
        <v>44411</v>
      </c>
      <c r="P1340" s="6">
        <f t="shared" si="40"/>
        <v>0</v>
      </c>
      <c r="Q1340" s="5">
        <f t="shared" si="41"/>
        <v>0</v>
      </c>
      <c r="R1340" t="s">
        <v>1506</v>
      </c>
      <c r="S1340" t="s">
        <v>3978</v>
      </c>
      <c r="T1340" t="s">
        <v>4085</v>
      </c>
      <c r="V1340" t="s">
        <v>4085</v>
      </c>
      <c r="W1340" t="s">
        <v>4349</v>
      </c>
      <c r="X1340" s="7" t="s">
        <v>4512</v>
      </c>
      <c r="AA1340" s="7" t="s">
        <v>5162</v>
      </c>
      <c r="AB1340" s="7" t="s">
        <v>4085</v>
      </c>
      <c r="AC1340" s="7"/>
      <c r="AG1340" t="s">
        <v>4088</v>
      </c>
      <c r="AJ1340" t="s">
        <v>5315</v>
      </c>
      <c r="AK1340" t="s">
        <v>5434</v>
      </c>
    </row>
    <row r="1341" spans="1:37" ht="51" hidden="1" x14ac:dyDescent="0.2">
      <c r="A1341" t="s">
        <v>44</v>
      </c>
      <c r="B1341" t="s">
        <v>53</v>
      </c>
      <c r="C1341">
        <v>44411</v>
      </c>
      <c r="D1341">
        <v>5</v>
      </c>
      <c r="E1341" t="s">
        <v>43</v>
      </c>
      <c r="F1341" t="s">
        <v>692</v>
      </c>
      <c r="G1341" t="s">
        <v>693</v>
      </c>
      <c r="I1341">
        <v>5012016</v>
      </c>
      <c r="J1341" t="s">
        <v>1812</v>
      </c>
      <c r="K1341" t="s">
        <v>2418</v>
      </c>
      <c r="M1341" t="s">
        <v>2928</v>
      </c>
      <c r="N1341" t="s">
        <v>2964</v>
      </c>
      <c r="O1341" s="4">
        <v>44411</v>
      </c>
      <c r="P1341" s="6">
        <f t="shared" si="40"/>
        <v>0</v>
      </c>
      <c r="Q1341" s="5">
        <f t="shared" si="41"/>
        <v>0</v>
      </c>
      <c r="R1341" t="s">
        <v>1506</v>
      </c>
      <c r="S1341" t="s">
        <v>3978</v>
      </c>
      <c r="T1341" t="s">
        <v>4085</v>
      </c>
      <c r="V1341" t="s">
        <v>4085</v>
      </c>
      <c r="W1341" t="s">
        <v>4349</v>
      </c>
      <c r="X1341" s="7" t="s">
        <v>4512</v>
      </c>
      <c r="AA1341" s="7" t="s">
        <v>5162</v>
      </c>
      <c r="AB1341" s="7" t="s">
        <v>4085</v>
      </c>
      <c r="AC1341" s="7"/>
      <c r="AG1341" t="s">
        <v>4088</v>
      </c>
      <c r="AJ1341" t="s">
        <v>5315</v>
      </c>
      <c r="AK1341" t="s">
        <v>5434</v>
      </c>
    </row>
    <row r="1342" spans="1:37" ht="51" hidden="1" x14ac:dyDescent="0.2">
      <c r="A1342" t="s">
        <v>37</v>
      </c>
      <c r="B1342" t="s">
        <v>53</v>
      </c>
      <c r="C1342">
        <v>44411</v>
      </c>
      <c r="D1342">
        <v>16</v>
      </c>
      <c r="E1342" t="s">
        <v>39</v>
      </c>
      <c r="F1342" t="s">
        <v>694</v>
      </c>
      <c r="G1342" t="s">
        <v>695</v>
      </c>
      <c r="I1342">
        <v>31958005</v>
      </c>
      <c r="J1342" t="s">
        <v>1812</v>
      </c>
      <c r="K1342" t="s">
        <v>2418</v>
      </c>
      <c r="M1342" t="s">
        <v>2928</v>
      </c>
      <c r="N1342" t="s">
        <v>2964</v>
      </c>
      <c r="O1342" s="4">
        <v>44411</v>
      </c>
      <c r="P1342" s="6">
        <f t="shared" si="40"/>
        <v>0</v>
      </c>
      <c r="Q1342" s="5">
        <f t="shared" si="41"/>
        <v>0</v>
      </c>
      <c r="R1342">
        <v>3124760693</v>
      </c>
      <c r="S1342" t="s">
        <v>3978</v>
      </c>
      <c r="T1342" t="s">
        <v>4085</v>
      </c>
      <c r="V1342" t="s">
        <v>4085</v>
      </c>
      <c r="W1342" t="s">
        <v>4349</v>
      </c>
      <c r="X1342" s="7" t="s">
        <v>4512</v>
      </c>
      <c r="AA1342" s="7" t="s">
        <v>5162</v>
      </c>
      <c r="AB1342" s="7" t="s">
        <v>4085</v>
      </c>
      <c r="AC1342" s="7"/>
      <c r="AG1342" t="s">
        <v>4088</v>
      </c>
      <c r="AJ1342" t="s">
        <v>5315</v>
      </c>
      <c r="AK1342" t="s">
        <v>5434</v>
      </c>
    </row>
    <row r="1343" spans="1:37" ht="51" hidden="1" x14ac:dyDescent="0.2">
      <c r="A1343" t="s">
        <v>37</v>
      </c>
      <c r="B1343" t="s">
        <v>53</v>
      </c>
      <c r="C1343">
        <v>44411</v>
      </c>
      <c r="D1343">
        <v>16</v>
      </c>
      <c r="E1343" t="s">
        <v>39</v>
      </c>
      <c r="F1343" t="s">
        <v>696</v>
      </c>
      <c r="G1343" t="s">
        <v>697</v>
      </c>
      <c r="I1343">
        <v>31335496</v>
      </c>
      <c r="J1343" t="s">
        <v>1812</v>
      </c>
      <c r="K1343" t="s">
        <v>2418</v>
      </c>
      <c r="M1343" t="s">
        <v>2928</v>
      </c>
      <c r="N1343" t="s">
        <v>2964</v>
      </c>
      <c r="O1343" s="4">
        <v>44411</v>
      </c>
      <c r="P1343" s="6">
        <f t="shared" si="40"/>
        <v>0</v>
      </c>
      <c r="Q1343" s="5">
        <f t="shared" si="41"/>
        <v>0</v>
      </c>
      <c r="R1343" t="s">
        <v>1506</v>
      </c>
      <c r="S1343" t="s">
        <v>3978</v>
      </c>
      <c r="T1343" t="s">
        <v>4085</v>
      </c>
      <c r="V1343" t="s">
        <v>4085</v>
      </c>
      <c r="W1343" t="s">
        <v>4349</v>
      </c>
      <c r="X1343" s="7" t="s">
        <v>4512</v>
      </c>
      <c r="AA1343" s="7" t="s">
        <v>5162</v>
      </c>
      <c r="AB1343" s="7" t="s">
        <v>4085</v>
      </c>
      <c r="AC1343" s="7"/>
      <c r="AG1343" t="s">
        <v>4088</v>
      </c>
      <c r="AJ1343" t="s">
        <v>5315</v>
      </c>
      <c r="AK1343" t="s">
        <v>5434</v>
      </c>
    </row>
    <row r="1344" spans="1:37" ht="51" hidden="1" x14ac:dyDescent="0.2">
      <c r="A1344" t="s">
        <v>37</v>
      </c>
      <c r="B1344" t="s">
        <v>53</v>
      </c>
      <c r="C1344">
        <v>44412</v>
      </c>
      <c r="D1344">
        <v>16</v>
      </c>
      <c r="E1344" t="s">
        <v>39</v>
      </c>
      <c r="F1344" t="s">
        <v>698</v>
      </c>
      <c r="G1344" t="s">
        <v>699</v>
      </c>
      <c r="I1344">
        <v>31880303</v>
      </c>
      <c r="J1344" t="s">
        <v>1812</v>
      </c>
      <c r="K1344" t="s">
        <v>2821</v>
      </c>
      <c r="M1344" t="s">
        <v>2937</v>
      </c>
      <c r="N1344" t="s">
        <v>2964</v>
      </c>
      <c r="O1344" s="4">
        <v>44412</v>
      </c>
      <c r="P1344" s="6">
        <f t="shared" si="40"/>
        <v>0</v>
      </c>
      <c r="Q1344" s="5">
        <f t="shared" si="41"/>
        <v>0</v>
      </c>
      <c r="R1344" t="s">
        <v>1506</v>
      </c>
      <c r="S1344" t="s">
        <v>3978</v>
      </c>
      <c r="T1344" t="s">
        <v>4085</v>
      </c>
      <c r="V1344" t="s">
        <v>4085</v>
      </c>
      <c r="W1344" t="s">
        <v>4349</v>
      </c>
      <c r="X1344" s="7" t="s">
        <v>4512</v>
      </c>
      <c r="AA1344" s="7" t="s">
        <v>5162</v>
      </c>
      <c r="AB1344" s="7" t="s">
        <v>4085</v>
      </c>
      <c r="AC1344" s="7"/>
      <c r="AG1344" t="s">
        <v>4088</v>
      </c>
      <c r="AJ1344" t="s">
        <v>5315</v>
      </c>
      <c r="AK1344" t="s">
        <v>5434</v>
      </c>
    </row>
    <row r="1345" spans="1:37" ht="51" hidden="1" x14ac:dyDescent="0.2">
      <c r="A1345" t="s">
        <v>44</v>
      </c>
      <c r="B1345" t="s">
        <v>53</v>
      </c>
      <c r="C1345">
        <v>44413</v>
      </c>
      <c r="D1345">
        <v>16</v>
      </c>
      <c r="E1345" t="s">
        <v>43</v>
      </c>
      <c r="F1345" t="s">
        <v>149</v>
      </c>
      <c r="G1345" t="s">
        <v>700</v>
      </c>
      <c r="I1345">
        <v>25112004</v>
      </c>
      <c r="J1345" t="s">
        <v>1812</v>
      </c>
      <c r="K1345" t="s">
        <v>2821</v>
      </c>
      <c r="M1345" t="s">
        <v>2937</v>
      </c>
      <c r="N1345" t="s">
        <v>2964</v>
      </c>
      <c r="O1345" s="4">
        <v>44413</v>
      </c>
      <c r="P1345" s="6">
        <f t="shared" si="40"/>
        <v>0</v>
      </c>
      <c r="Q1345" s="5">
        <f t="shared" si="41"/>
        <v>0</v>
      </c>
      <c r="R1345" t="s">
        <v>1506</v>
      </c>
      <c r="S1345" t="s">
        <v>3978</v>
      </c>
      <c r="T1345" t="s">
        <v>4085</v>
      </c>
      <c r="V1345" t="s">
        <v>4085</v>
      </c>
      <c r="W1345" t="s">
        <v>4349</v>
      </c>
      <c r="X1345" s="7" t="s">
        <v>4512</v>
      </c>
      <c r="AA1345" s="7" t="s">
        <v>5162</v>
      </c>
      <c r="AB1345" s="7" t="s">
        <v>4085</v>
      </c>
      <c r="AC1345" s="7"/>
      <c r="AG1345" t="s">
        <v>4088</v>
      </c>
      <c r="AJ1345" t="s">
        <v>5315</v>
      </c>
      <c r="AK1345" t="s">
        <v>5434</v>
      </c>
    </row>
    <row r="1346" spans="1:37" ht="51" hidden="1" x14ac:dyDescent="0.2">
      <c r="A1346" t="s">
        <v>44</v>
      </c>
      <c r="B1346" t="s">
        <v>53</v>
      </c>
      <c r="C1346">
        <v>44414</v>
      </c>
      <c r="D1346">
        <v>16</v>
      </c>
      <c r="E1346" t="s">
        <v>39</v>
      </c>
      <c r="F1346" t="s">
        <v>701</v>
      </c>
      <c r="G1346" t="s">
        <v>702</v>
      </c>
      <c r="I1346">
        <v>31857600</v>
      </c>
      <c r="J1346" t="s">
        <v>1812</v>
      </c>
      <c r="K1346" t="s">
        <v>2418</v>
      </c>
      <c r="M1346" t="s">
        <v>2928</v>
      </c>
      <c r="N1346" t="s">
        <v>2964</v>
      </c>
      <c r="O1346" s="4">
        <v>44414</v>
      </c>
      <c r="P1346" s="6">
        <f t="shared" si="40"/>
        <v>0</v>
      </c>
      <c r="Q1346" s="5">
        <f t="shared" si="41"/>
        <v>0</v>
      </c>
      <c r="R1346" t="s">
        <v>1506</v>
      </c>
      <c r="S1346" t="s">
        <v>3978</v>
      </c>
      <c r="T1346" t="s">
        <v>4085</v>
      </c>
      <c r="V1346" t="s">
        <v>4085</v>
      </c>
      <c r="W1346" t="s">
        <v>4349</v>
      </c>
      <c r="X1346" s="7" t="s">
        <v>4512</v>
      </c>
      <c r="AA1346" s="7" t="s">
        <v>5162</v>
      </c>
      <c r="AB1346" s="7" t="s">
        <v>4085</v>
      </c>
      <c r="AC1346" s="7"/>
      <c r="AG1346" t="s">
        <v>4088</v>
      </c>
      <c r="AJ1346" t="s">
        <v>5315</v>
      </c>
      <c r="AK1346" t="s">
        <v>5451</v>
      </c>
    </row>
    <row r="1347" spans="1:37" ht="51" hidden="1" x14ac:dyDescent="0.2">
      <c r="A1347" t="s">
        <v>37</v>
      </c>
      <c r="B1347" t="s">
        <v>53</v>
      </c>
      <c r="C1347">
        <v>44414</v>
      </c>
      <c r="D1347">
        <v>14</v>
      </c>
      <c r="E1347" t="s">
        <v>39</v>
      </c>
      <c r="F1347" t="s">
        <v>703</v>
      </c>
      <c r="G1347" t="s">
        <v>704</v>
      </c>
      <c r="I1347">
        <v>33816956</v>
      </c>
      <c r="J1347" t="s">
        <v>1812</v>
      </c>
      <c r="K1347" t="s">
        <v>2418</v>
      </c>
      <c r="M1347" t="s">
        <v>2928</v>
      </c>
      <c r="N1347" t="s">
        <v>2964</v>
      </c>
      <c r="O1347" s="4">
        <v>44414</v>
      </c>
      <c r="P1347" s="6">
        <f t="shared" ref="P1347:P1410" si="42">O1347-C1347</f>
        <v>0</v>
      </c>
      <c r="Q1347" s="5">
        <f t="shared" ref="Q1347:Q1410" si="43">P1347/30</f>
        <v>0</v>
      </c>
      <c r="R1347" t="s">
        <v>1506</v>
      </c>
      <c r="S1347" t="s">
        <v>3978</v>
      </c>
      <c r="T1347" t="s">
        <v>4085</v>
      </c>
      <c r="V1347" t="s">
        <v>4085</v>
      </c>
      <c r="W1347" t="s">
        <v>4349</v>
      </c>
      <c r="X1347" s="7" t="s">
        <v>4512</v>
      </c>
      <c r="AA1347" s="7" t="s">
        <v>5162</v>
      </c>
      <c r="AB1347" s="7" t="s">
        <v>4085</v>
      </c>
      <c r="AC1347" s="7"/>
      <c r="AG1347" t="s">
        <v>4088</v>
      </c>
      <c r="AJ1347" t="s">
        <v>5315</v>
      </c>
      <c r="AK1347" t="s">
        <v>5452</v>
      </c>
    </row>
    <row r="1348" spans="1:37" ht="51" hidden="1" x14ac:dyDescent="0.2">
      <c r="A1348" t="s">
        <v>37</v>
      </c>
      <c r="B1348" t="s">
        <v>53</v>
      </c>
      <c r="C1348">
        <v>44414</v>
      </c>
      <c r="D1348">
        <v>15</v>
      </c>
      <c r="E1348" t="s">
        <v>39</v>
      </c>
      <c r="F1348" t="s">
        <v>705</v>
      </c>
      <c r="G1348" t="s">
        <v>706</v>
      </c>
      <c r="I1348">
        <v>31352865</v>
      </c>
      <c r="J1348" t="s">
        <v>1812</v>
      </c>
      <c r="K1348" t="s">
        <v>2418</v>
      </c>
      <c r="M1348" t="s">
        <v>2928</v>
      </c>
      <c r="N1348" t="s">
        <v>2964</v>
      </c>
      <c r="O1348" s="4">
        <v>44414</v>
      </c>
      <c r="P1348" s="6">
        <f t="shared" si="42"/>
        <v>0</v>
      </c>
      <c r="Q1348" s="5">
        <f t="shared" si="43"/>
        <v>0</v>
      </c>
      <c r="R1348" t="s">
        <v>1506</v>
      </c>
      <c r="S1348" t="s">
        <v>3978</v>
      </c>
      <c r="T1348" t="s">
        <v>4085</v>
      </c>
      <c r="V1348" t="s">
        <v>4085</v>
      </c>
      <c r="W1348" t="s">
        <v>4349</v>
      </c>
      <c r="X1348" s="7" t="s">
        <v>4512</v>
      </c>
      <c r="AA1348" s="7" t="s">
        <v>5162</v>
      </c>
      <c r="AB1348" s="7" t="s">
        <v>4085</v>
      </c>
      <c r="AC1348" s="7"/>
      <c r="AG1348" t="s">
        <v>4088</v>
      </c>
      <c r="AJ1348" t="s">
        <v>5315</v>
      </c>
      <c r="AK1348" t="s">
        <v>5453</v>
      </c>
    </row>
    <row r="1349" spans="1:37" ht="51" hidden="1" x14ac:dyDescent="0.2">
      <c r="A1349" t="s">
        <v>44</v>
      </c>
      <c r="B1349" t="s">
        <v>53</v>
      </c>
      <c r="C1349">
        <v>44414</v>
      </c>
      <c r="D1349">
        <v>16</v>
      </c>
      <c r="E1349" t="s">
        <v>39</v>
      </c>
      <c r="F1349" t="s">
        <v>707</v>
      </c>
      <c r="G1349" t="s">
        <v>708</v>
      </c>
      <c r="I1349">
        <v>30814593</v>
      </c>
      <c r="J1349" t="s">
        <v>1812</v>
      </c>
      <c r="K1349" t="s">
        <v>2821</v>
      </c>
      <c r="M1349" t="s">
        <v>2937</v>
      </c>
      <c r="N1349" t="s">
        <v>2964</v>
      </c>
      <c r="O1349" s="4">
        <v>44414</v>
      </c>
      <c r="P1349" s="6">
        <f t="shared" si="42"/>
        <v>0</v>
      </c>
      <c r="Q1349" s="5">
        <f t="shared" si="43"/>
        <v>0</v>
      </c>
      <c r="R1349" t="s">
        <v>1506</v>
      </c>
      <c r="S1349" t="s">
        <v>3978</v>
      </c>
      <c r="T1349" t="s">
        <v>4085</v>
      </c>
      <c r="V1349" t="s">
        <v>4085</v>
      </c>
      <c r="W1349" t="s">
        <v>4349</v>
      </c>
      <c r="X1349" s="7" t="s">
        <v>4512</v>
      </c>
      <c r="AA1349" s="7" t="s">
        <v>5162</v>
      </c>
      <c r="AB1349" s="7" t="s">
        <v>4085</v>
      </c>
      <c r="AC1349" s="7"/>
      <c r="AG1349" t="s">
        <v>4088</v>
      </c>
      <c r="AJ1349" t="s">
        <v>5315</v>
      </c>
      <c r="AK1349" t="s">
        <v>5454</v>
      </c>
    </row>
    <row r="1350" spans="1:37" ht="51" hidden="1" x14ac:dyDescent="0.2">
      <c r="A1350" t="s">
        <v>44</v>
      </c>
      <c r="B1350" t="s">
        <v>53</v>
      </c>
      <c r="C1350">
        <v>44414</v>
      </c>
      <c r="D1350">
        <v>17</v>
      </c>
      <c r="E1350" t="s">
        <v>43</v>
      </c>
      <c r="F1350" t="s">
        <v>709</v>
      </c>
      <c r="G1350" t="s">
        <v>710</v>
      </c>
      <c r="I1350">
        <v>30594867</v>
      </c>
      <c r="J1350" t="s">
        <v>1812</v>
      </c>
      <c r="K1350" t="s">
        <v>2821</v>
      </c>
      <c r="M1350" t="s">
        <v>2937</v>
      </c>
      <c r="N1350" t="s">
        <v>2964</v>
      </c>
      <c r="O1350" s="4">
        <v>44414</v>
      </c>
      <c r="P1350" s="6">
        <f t="shared" si="42"/>
        <v>0</v>
      </c>
      <c r="Q1350" s="5">
        <f t="shared" si="43"/>
        <v>0</v>
      </c>
      <c r="R1350" t="s">
        <v>1506</v>
      </c>
      <c r="S1350" t="s">
        <v>3978</v>
      </c>
      <c r="T1350" t="s">
        <v>4085</v>
      </c>
      <c r="V1350" t="s">
        <v>4085</v>
      </c>
      <c r="W1350" t="s">
        <v>4349</v>
      </c>
      <c r="X1350" s="7" t="s">
        <v>4512</v>
      </c>
      <c r="AA1350" s="7" t="s">
        <v>5162</v>
      </c>
      <c r="AB1350" s="7" t="s">
        <v>4085</v>
      </c>
      <c r="AC1350" s="7"/>
      <c r="AG1350" t="s">
        <v>4088</v>
      </c>
      <c r="AJ1350" t="s">
        <v>5315</v>
      </c>
      <c r="AK1350" t="s">
        <v>5434</v>
      </c>
    </row>
    <row r="1351" spans="1:37" ht="51" hidden="1" x14ac:dyDescent="0.2">
      <c r="A1351" t="s">
        <v>44</v>
      </c>
      <c r="B1351" t="s">
        <v>53</v>
      </c>
      <c r="C1351">
        <v>44415</v>
      </c>
      <c r="D1351">
        <v>17</v>
      </c>
      <c r="E1351" t="s">
        <v>39</v>
      </c>
      <c r="F1351" t="s">
        <v>711</v>
      </c>
      <c r="G1351" t="s">
        <v>712</v>
      </c>
      <c r="I1351">
        <v>30595311</v>
      </c>
      <c r="J1351" t="s">
        <v>1812</v>
      </c>
      <c r="K1351" t="s">
        <v>2418</v>
      </c>
      <c r="M1351" t="s">
        <v>2928</v>
      </c>
      <c r="N1351" t="s">
        <v>2964</v>
      </c>
      <c r="O1351" s="4">
        <v>44415</v>
      </c>
      <c r="P1351" s="6">
        <f t="shared" si="42"/>
        <v>0</v>
      </c>
      <c r="Q1351" s="5">
        <f t="shared" si="43"/>
        <v>0</v>
      </c>
      <c r="R1351" t="s">
        <v>1506</v>
      </c>
      <c r="S1351" t="s">
        <v>3978</v>
      </c>
      <c r="T1351" t="s">
        <v>4085</v>
      </c>
      <c r="V1351" t="s">
        <v>4085</v>
      </c>
      <c r="W1351" t="s">
        <v>4349</v>
      </c>
      <c r="X1351" s="7" t="s">
        <v>4512</v>
      </c>
      <c r="AA1351" s="7" t="s">
        <v>5162</v>
      </c>
      <c r="AB1351" s="7" t="s">
        <v>4085</v>
      </c>
      <c r="AC1351" s="7"/>
      <c r="AG1351" t="s">
        <v>4088</v>
      </c>
      <c r="AJ1351" t="s">
        <v>5315</v>
      </c>
      <c r="AK1351" t="s">
        <v>5434</v>
      </c>
    </row>
    <row r="1352" spans="1:37" ht="51" hidden="1" x14ac:dyDescent="0.2">
      <c r="A1352" t="s">
        <v>44</v>
      </c>
      <c r="B1352" t="s">
        <v>53</v>
      </c>
      <c r="C1352">
        <v>44415</v>
      </c>
      <c r="D1352">
        <v>12</v>
      </c>
      <c r="E1352" t="s">
        <v>43</v>
      </c>
      <c r="F1352" t="s">
        <v>713</v>
      </c>
      <c r="G1352" t="s">
        <v>714</v>
      </c>
      <c r="I1352">
        <v>33227399</v>
      </c>
      <c r="J1352" t="s">
        <v>1812</v>
      </c>
      <c r="K1352" t="s">
        <v>2418</v>
      </c>
      <c r="M1352" t="s">
        <v>2928</v>
      </c>
      <c r="N1352" t="s">
        <v>2964</v>
      </c>
      <c r="O1352" s="4">
        <v>44415</v>
      </c>
      <c r="P1352" s="6">
        <f t="shared" si="42"/>
        <v>0</v>
      </c>
      <c r="Q1352" s="5">
        <f t="shared" si="43"/>
        <v>0</v>
      </c>
      <c r="R1352" t="s">
        <v>1506</v>
      </c>
      <c r="S1352" t="s">
        <v>3978</v>
      </c>
      <c r="T1352" t="s">
        <v>4085</v>
      </c>
      <c r="V1352" t="s">
        <v>4085</v>
      </c>
      <c r="W1352" t="s">
        <v>4349</v>
      </c>
      <c r="X1352" s="7" t="s">
        <v>4512</v>
      </c>
      <c r="AA1352" s="7" t="s">
        <v>5162</v>
      </c>
      <c r="AB1352" s="7" t="s">
        <v>4085</v>
      </c>
      <c r="AC1352" s="7"/>
      <c r="AG1352" t="s">
        <v>4088</v>
      </c>
      <c r="AJ1352" t="s">
        <v>5315</v>
      </c>
      <c r="AK1352" t="s">
        <v>5434</v>
      </c>
    </row>
    <row r="1353" spans="1:37" ht="51" hidden="1" x14ac:dyDescent="0.2">
      <c r="A1353" t="s">
        <v>44</v>
      </c>
      <c r="B1353" t="s">
        <v>53</v>
      </c>
      <c r="C1353">
        <v>44415</v>
      </c>
      <c r="D1353">
        <v>15</v>
      </c>
      <c r="E1353" t="s">
        <v>43</v>
      </c>
      <c r="F1353" t="s">
        <v>715</v>
      </c>
      <c r="G1353" t="s">
        <v>716</v>
      </c>
      <c r="I1353">
        <v>30864039</v>
      </c>
      <c r="J1353" t="s">
        <v>1812</v>
      </c>
      <c r="K1353" t="s">
        <v>2821</v>
      </c>
      <c r="M1353" t="s">
        <v>2937</v>
      </c>
      <c r="N1353" t="s">
        <v>2964</v>
      </c>
      <c r="O1353" s="4">
        <v>44415</v>
      </c>
      <c r="P1353" s="6">
        <f t="shared" si="42"/>
        <v>0</v>
      </c>
      <c r="Q1353" s="5">
        <f t="shared" si="43"/>
        <v>0</v>
      </c>
      <c r="R1353" t="s">
        <v>1506</v>
      </c>
      <c r="S1353" t="s">
        <v>3978</v>
      </c>
      <c r="T1353" t="s">
        <v>4085</v>
      </c>
      <c r="V1353" t="s">
        <v>4085</v>
      </c>
      <c r="W1353" t="s">
        <v>4349</v>
      </c>
      <c r="X1353" s="7" t="s">
        <v>4512</v>
      </c>
      <c r="AA1353" s="7" t="s">
        <v>5162</v>
      </c>
      <c r="AB1353" s="7" t="s">
        <v>4085</v>
      </c>
      <c r="AC1353" s="7"/>
      <c r="AG1353" t="s">
        <v>4088</v>
      </c>
      <c r="AJ1353" t="s">
        <v>5315</v>
      </c>
      <c r="AK1353" t="s">
        <v>5434</v>
      </c>
    </row>
    <row r="1354" spans="1:37" ht="51" hidden="1" x14ac:dyDescent="0.2">
      <c r="A1354" t="s">
        <v>37</v>
      </c>
      <c r="B1354" t="s">
        <v>53</v>
      </c>
      <c r="C1354">
        <v>44417</v>
      </c>
      <c r="D1354">
        <v>15</v>
      </c>
      <c r="E1354" t="s">
        <v>39</v>
      </c>
      <c r="F1354" t="s">
        <v>717</v>
      </c>
      <c r="G1354" t="s">
        <v>714</v>
      </c>
      <c r="I1354">
        <v>33227332</v>
      </c>
      <c r="J1354" t="s">
        <v>1812</v>
      </c>
      <c r="K1354" t="s">
        <v>2418</v>
      </c>
      <c r="M1354" t="s">
        <v>2928</v>
      </c>
      <c r="N1354" t="s">
        <v>2964</v>
      </c>
      <c r="O1354" s="4">
        <v>44417</v>
      </c>
      <c r="P1354" s="6">
        <f t="shared" si="42"/>
        <v>0</v>
      </c>
      <c r="Q1354" s="5">
        <f t="shared" si="43"/>
        <v>0</v>
      </c>
      <c r="R1354" t="s">
        <v>1506</v>
      </c>
      <c r="S1354" t="s">
        <v>3978</v>
      </c>
      <c r="T1354" t="s">
        <v>4085</v>
      </c>
      <c r="V1354" t="s">
        <v>4085</v>
      </c>
      <c r="W1354" t="s">
        <v>4349</v>
      </c>
      <c r="X1354" s="7" t="s">
        <v>4512</v>
      </c>
      <c r="AA1354" s="7" t="s">
        <v>5162</v>
      </c>
      <c r="AB1354" s="7" t="s">
        <v>4085</v>
      </c>
      <c r="AC1354" s="7"/>
      <c r="AG1354" t="s">
        <v>4088</v>
      </c>
      <c r="AJ1354" t="s">
        <v>5315</v>
      </c>
      <c r="AK1354" t="s">
        <v>5434</v>
      </c>
    </row>
    <row r="1355" spans="1:37" ht="51" hidden="1" x14ac:dyDescent="0.2">
      <c r="A1355" t="s">
        <v>44</v>
      </c>
      <c r="B1355" t="s">
        <v>53</v>
      </c>
      <c r="C1355">
        <v>44417</v>
      </c>
      <c r="D1355">
        <v>16</v>
      </c>
      <c r="E1355" t="s">
        <v>43</v>
      </c>
      <c r="F1355" t="s">
        <v>718</v>
      </c>
      <c r="G1355" t="s">
        <v>719</v>
      </c>
      <c r="I1355">
        <v>31107526</v>
      </c>
      <c r="J1355" t="s">
        <v>1812</v>
      </c>
      <c r="K1355" t="s">
        <v>2418</v>
      </c>
      <c r="M1355" t="s">
        <v>2928</v>
      </c>
      <c r="N1355" t="s">
        <v>2964</v>
      </c>
      <c r="O1355" s="4">
        <v>44417</v>
      </c>
      <c r="P1355" s="6">
        <f t="shared" si="42"/>
        <v>0</v>
      </c>
      <c r="Q1355" s="5">
        <f t="shared" si="43"/>
        <v>0</v>
      </c>
      <c r="R1355" t="s">
        <v>1506</v>
      </c>
      <c r="S1355" t="s">
        <v>3978</v>
      </c>
      <c r="T1355" t="s">
        <v>4085</v>
      </c>
      <c r="V1355" t="s">
        <v>4085</v>
      </c>
      <c r="W1355" t="s">
        <v>4349</v>
      </c>
      <c r="X1355" s="7" t="s">
        <v>4512</v>
      </c>
      <c r="AA1355" s="7" t="s">
        <v>5162</v>
      </c>
      <c r="AB1355" s="7" t="s">
        <v>4085</v>
      </c>
      <c r="AC1355" s="7"/>
      <c r="AG1355" t="s">
        <v>4088</v>
      </c>
      <c r="AJ1355" t="s">
        <v>5315</v>
      </c>
      <c r="AK1355" t="s">
        <v>5434</v>
      </c>
    </row>
    <row r="1356" spans="1:37" ht="51" hidden="1" x14ac:dyDescent="0.2">
      <c r="A1356" t="s">
        <v>44</v>
      </c>
      <c r="B1356" t="s">
        <v>53</v>
      </c>
      <c r="C1356">
        <v>44417</v>
      </c>
      <c r="D1356">
        <v>16</v>
      </c>
      <c r="E1356" t="s">
        <v>39</v>
      </c>
      <c r="F1356" t="s">
        <v>720</v>
      </c>
      <c r="G1356" t="s">
        <v>721</v>
      </c>
      <c r="I1356">
        <v>30485037</v>
      </c>
      <c r="J1356" t="s">
        <v>1812</v>
      </c>
      <c r="K1356" t="s">
        <v>2418</v>
      </c>
      <c r="M1356" t="s">
        <v>2928</v>
      </c>
      <c r="N1356" t="s">
        <v>2964</v>
      </c>
      <c r="O1356" s="4">
        <v>44417</v>
      </c>
      <c r="P1356" s="6">
        <f t="shared" si="42"/>
        <v>0</v>
      </c>
      <c r="Q1356" s="5">
        <f t="shared" si="43"/>
        <v>0</v>
      </c>
      <c r="R1356" t="s">
        <v>1506</v>
      </c>
      <c r="S1356" t="s">
        <v>3978</v>
      </c>
      <c r="T1356" t="s">
        <v>4085</v>
      </c>
      <c r="V1356" t="s">
        <v>4085</v>
      </c>
      <c r="W1356" t="s">
        <v>4349</v>
      </c>
      <c r="X1356" s="7" t="s">
        <v>4512</v>
      </c>
      <c r="AA1356" s="7" t="s">
        <v>5162</v>
      </c>
      <c r="AB1356" s="7" t="s">
        <v>4085</v>
      </c>
      <c r="AC1356" s="7"/>
      <c r="AG1356" t="s">
        <v>4088</v>
      </c>
      <c r="AJ1356" t="s">
        <v>5315</v>
      </c>
      <c r="AK1356" t="s">
        <v>5434</v>
      </c>
    </row>
    <row r="1357" spans="1:37" ht="51" hidden="1" x14ac:dyDescent="0.2">
      <c r="A1357" t="s">
        <v>37</v>
      </c>
      <c r="B1357" t="s">
        <v>53</v>
      </c>
      <c r="C1357">
        <v>44417</v>
      </c>
      <c r="D1357">
        <v>17</v>
      </c>
      <c r="E1357" t="s">
        <v>43</v>
      </c>
      <c r="F1357" t="s">
        <v>722</v>
      </c>
      <c r="G1357" t="s">
        <v>723</v>
      </c>
      <c r="I1357">
        <v>32992182</v>
      </c>
      <c r="J1357" t="s">
        <v>1812</v>
      </c>
      <c r="K1357" t="s">
        <v>2418</v>
      </c>
      <c r="M1357" t="s">
        <v>2928</v>
      </c>
      <c r="N1357" t="s">
        <v>2964</v>
      </c>
      <c r="O1357" s="4">
        <v>44417</v>
      </c>
      <c r="P1357" s="6">
        <f t="shared" si="42"/>
        <v>0</v>
      </c>
      <c r="Q1357" s="5">
        <f t="shared" si="43"/>
        <v>0</v>
      </c>
      <c r="R1357" t="s">
        <v>1506</v>
      </c>
      <c r="S1357" t="s">
        <v>3978</v>
      </c>
      <c r="T1357" t="s">
        <v>4085</v>
      </c>
      <c r="V1357" t="s">
        <v>4085</v>
      </c>
      <c r="W1357" t="s">
        <v>4349</v>
      </c>
      <c r="X1357" s="7" t="s">
        <v>4512</v>
      </c>
      <c r="AA1357" s="7" t="s">
        <v>5162</v>
      </c>
      <c r="AB1357" s="7" t="s">
        <v>4085</v>
      </c>
      <c r="AC1357" s="7"/>
      <c r="AG1357" t="s">
        <v>4088</v>
      </c>
      <c r="AJ1357" t="s">
        <v>5315</v>
      </c>
      <c r="AK1357" t="s">
        <v>5434</v>
      </c>
    </row>
    <row r="1358" spans="1:37" ht="51" hidden="1" x14ac:dyDescent="0.2">
      <c r="A1358" t="s">
        <v>44</v>
      </c>
      <c r="B1358" t="s">
        <v>53</v>
      </c>
      <c r="C1358">
        <v>44417</v>
      </c>
      <c r="D1358">
        <v>14</v>
      </c>
      <c r="E1358" t="s">
        <v>39</v>
      </c>
      <c r="F1358" t="s">
        <v>724</v>
      </c>
      <c r="G1358" t="s">
        <v>725</v>
      </c>
      <c r="I1358">
        <v>32389895</v>
      </c>
      <c r="J1358" t="s">
        <v>1812</v>
      </c>
      <c r="K1358" t="s">
        <v>2418</v>
      </c>
      <c r="M1358" t="s">
        <v>2928</v>
      </c>
      <c r="N1358" t="s">
        <v>2964</v>
      </c>
      <c r="O1358" s="4">
        <v>44417</v>
      </c>
      <c r="P1358" s="6">
        <f t="shared" si="42"/>
        <v>0</v>
      </c>
      <c r="Q1358" s="5">
        <f t="shared" si="43"/>
        <v>0</v>
      </c>
      <c r="R1358" t="s">
        <v>1506</v>
      </c>
      <c r="S1358" t="s">
        <v>3978</v>
      </c>
      <c r="T1358" t="s">
        <v>4085</v>
      </c>
      <c r="V1358" t="s">
        <v>4085</v>
      </c>
      <c r="W1358" t="s">
        <v>4349</v>
      </c>
      <c r="X1358" s="7" t="s">
        <v>4512</v>
      </c>
      <c r="AA1358" s="7" t="s">
        <v>5162</v>
      </c>
      <c r="AB1358" s="7" t="s">
        <v>4085</v>
      </c>
      <c r="AC1358" s="7"/>
      <c r="AG1358" t="s">
        <v>4088</v>
      </c>
      <c r="AJ1358" t="s">
        <v>5315</v>
      </c>
      <c r="AK1358" t="s">
        <v>5434</v>
      </c>
    </row>
    <row r="1359" spans="1:37" ht="51" hidden="1" x14ac:dyDescent="0.2">
      <c r="A1359" t="s">
        <v>44</v>
      </c>
      <c r="B1359" t="s">
        <v>53</v>
      </c>
      <c r="C1359">
        <v>44417</v>
      </c>
      <c r="D1359">
        <v>17</v>
      </c>
      <c r="E1359" t="s">
        <v>43</v>
      </c>
      <c r="F1359" t="s">
        <v>726</v>
      </c>
      <c r="G1359" t="s">
        <v>727</v>
      </c>
      <c r="I1359">
        <v>31142168</v>
      </c>
      <c r="J1359" t="s">
        <v>1812</v>
      </c>
      <c r="K1359" t="s">
        <v>2821</v>
      </c>
      <c r="M1359" t="s">
        <v>2937</v>
      </c>
      <c r="N1359" t="s">
        <v>2964</v>
      </c>
      <c r="O1359" s="4">
        <v>44417</v>
      </c>
      <c r="P1359" s="6">
        <f t="shared" si="42"/>
        <v>0</v>
      </c>
      <c r="Q1359" s="5">
        <f t="shared" si="43"/>
        <v>0</v>
      </c>
      <c r="R1359" t="s">
        <v>1506</v>
      </c>
      <c r="S1359" t="s">
        <v>3978</v>
      </c>
      <c r="T1359" t="s">
        <v>4085</v>
      </c>
      <c r="V1359" t="s">
        <v>4085</v>
      </c>
      <c r="W1359" t="s">
        <v>4349</v>
      </c>
      <c r="X1359" s="7" t="s">
        <v>4512</v>
      </c>
      <c r="AA1359" s="7" t="s">
        <v>5162</v>
      </c>
      <c r="AB1359" s="7" t="s">
        <v>4085</v>
      </c>
      <c r="AC1359" s="7"/>
      <c r="AG1359" t="s">
        <v>4088</v>
      </c>
      <c r="AJ1359" t="s">
        <v>5315</v>
      </c>
      <c r="AK1359" t="s">
        <v>5434</v>
      </c>
    </row>
    <row r="1360" spans="1:37" ht="51" hidden="1" x14ac:dyDescent="0.2">
      <c r="A1360" t="s">
        <v>44</v>
      </c>
      <c r="B1360" t="s">
        <v>53</v>
      </c>
      <c r="C1360">
        <v>44417</v>
      </c>
      <c r="D1360">
        <v>17</v>
      </c>
      <c r="E1360" t="s">
        <v>39</v>
      </c>
      <c r="F1360" t="s">
        <v>728</v>
      </c>
      <c r="G1360" t="s">
        <v>729</v>
      </c>
      <c r="I1360">
        <v>31267044</v>
      </c>
      <c r="J1360" t="s">
        <v>1812</v>
      </c>
      <c r="K1360" t="s">
        <v>2821</v>
      </c>
      <c r="M1360" t="s">
        <v>2937</v>
      </c>
      <c r="N1360" t="s">
        <v>2964</v>
      </c>
      <c r="O1360" s="4">
        <v>44417</v>
      </c>
      <c r="P1360" s="6">
        <f t="shared" si="42"/>
        <v>0</v>
      </c>
      <c r="Q1360" s="5">
        <f t="shared" si="43"/>
        <v>0</v>
      </c>
      <c r="R1360" t="s">
        <v>1506</v>
      </c>
      <c r="S1360" t="s">
        <v>3978</v>
      </c>
      <c r="T1360" t="s">
        <v>4085</v>
      </c>
      <c r="V1360" t="s">
        <v>4085</v>
      </c>
      <c r="W1360" t="s">
        <v>4349</v>
      </c>
      <c r="X1360" s="7" t="s">
        <v>4512</v>
      </c>
      <c r="AA1360" s="7" t="s">
        <v>5162</v>
      </c>
      <c r="AB1360" s="7" t="s">
        <v>4085</v>
      </c>
      <c r="AC1360" s="7"/>
      <c r="AG1360" t="s">
        <v>4088</v>
      </c>
      <c r="AJ1360" t="s">
        <v>5315</v>
      </c>
      <c r="AK1360" t="s">
        <v>5434</v>
      </c>
    </row>
    <row r="1361" spans="1:37" ht="51" hidden="1" x14ac:dyDescent="0.2">
      <c r="A1361" t="s">
        <v>44</v>
      </c>
      <c r="B1361" t="s">
        <v>53</v>
      </c>
      <c r="C1361">
        <v>44417</v>
      </c>
      <c r="D1361">
        <v>14</v>
      </c>
      <c r="E1361" t="s">
        <v>39</v>
      </c>
      <c r="F1361" t="s">
        <v>730</v>
      </c>
      <c r="G1361" t="s">
        <v>731</v>
      </c>
      <c r="I1361">
        <v>31766210</v>
      </c>
      <c r="J1361" t="s">
        <v>1812</v>
      </c>
      <c r="K1361" t="s">
        <v>2821</v>
      </c>
      <c r="M1361" t="s">
        <v>2937</v>
      </c>
      <c r="N1361" t="s">
        <v>2964</v>
      </c>
      <c r="O1361" s="4">
        <v>44417</v>
      </c>
      <c r="P1361" s="6">
        <f t="shared" si="42"/>
        <v>0</v>
      </c>
      <c r="Q1361" s="5">
        <f t="shared" si="43"/>
        <v>0</v>
      </c>
      <c r="R1361" t="s">
        <v>1506</v>
      </c>
      <c r="S1361" t="s">
        <v>3978</v>
      </c>
      <c r="T1361" t="s">
        <v>4085</v>
      </c>
      <c r="V1361" t="s">
        <v>4085</v>
      </c>
      <c r="W1361" t="s">
        <v>4349</v>
      </c>
      <c r="X1361" s="7" t="s">
        <v>4512</v>
      </c>
      <c r="AA1361" s="7" t="s">
        <v>5162</v>
      </c>
      <c r="AB1361" s="7" t="s">
        <v>4085</v>
      </c>
      <c r="AC1361" s="7"/>
      <c r="AG1361" t="s">
        <v>4088</v>
      </c>
      <c r="AJ1361" t="s">
        <v>5315</v>
      </c>
      <c r="AK1361" t="s">
        <v>5434</v>
      </c>
    </row>
    <row r="1362" spans="1:37" ht="51" hidden="1" x14ac:dyDescent="0.2">
      <c r="A1362" t="s">
        <v>37</v>
      </c>
      <c r="B1362" t="s">
        <v>53</v>
      </c>
      <c r="C1362">
        <v>44419</v>
      </c>
      <c r="D1362">
        <v>15</v>
      </c>
      <c r="E1362" t="s">
        <v>43</v>
      </c>
      <c r="F1362" t="s">
        <v>732</v>
      </c>
      <c r="G1362" t="s">
        <v>733</v>
      </c>
      <c r="I1362">
        <v>31647724</v>
      </c>
      <c r="J1362" t="s">
        <v>1812</v>
      </c>
      <c r="K1362" t="s">
        <v>2418</v>
      </c>
      <c r="M1362" t="s">
        <v>2928</v>
      </c>
      <c r="N1362" t="s">
        <v>2964</v>
      </c>
      <c r="O1362" s="4">
        <v>44419</v>
      </c>
      <c r="P1362" s="6">
        <f t="shared" si="42"/>
        <v>0</v>
      </c>
      <c r="Q1362" s="5">
        <f t="shared" si="43"/>
        <v>0</v>
      </c>
      <c r="R1362" t="s">
        <v>1506</v>
      </c>
      <c r="S1362" t="s">
        <v>3978</v>
      </c>
      <c r="T1362" t="s">
        <v>4085</v>
      </c>
      <c r="V1362" t="s">
        <v>4085</v>
      </c>
      <c r="W1362" t="s">
        <v>4349</v>
      </c>
      <c r="X1362" s="7" t="s">
        <v>4512</v>
      </c>
      <c r="AA1362" s="7" t="s">
        <v>5162</v>
      </c>
      <c r="AB1362" s="7" t="s">
        <v>4085</v>
      </c>
      <c r="AC1362" s="7"/>
      <c r="AG1362" t="s">
        <v>4088</v>
      </c>
      <c r="AJ1362" t="s">
        <v>5315</v>
      </c>
      <c r="AK1362" t="s">
        <v>5434</v>
      </c>
    </row>
    <row r="1363" spans="1:37" ht="51" hidden="1" x14ac:dyDescent="0.2">
      <c r="A1363" t="s">
        <v>37</v>
      </c>
      <c r="B1363" t="s">
        <v>53</v>
      </c>
      <c r="C1363">
        <v>44419</v>
      </c>
      <c r="D1363">
        <v>17</v>
      </c>
      <c r="E1363" t="s">
        <v>39</v>
      </c>
      <c r="F1363" t="s">
        <v>734</v>
      </c>
      <c r="G1363" t="s">
        <v>735</v>
      </c>
      <c r="I1363">
        <v>30738792</v>
      </c>
      <c r="J1363" t="s">
        <v>1812</v>
      </c>
      <c r="K1363" t="s">
        <v>2418</v>
      </c>
      <c r="M1363" t="s">
        <v>2928</v>
      </c>
      <c r="N1363" t="s">
        <v>2964</v>
      </c>
      <c r="O1363" s="4">
        <v>44419</v>
      </c>
      <c r="P1363" s="6">
        <f t="shared" si="42"/>
        <v>0</v>
      </c>
      <c r="Q1363" s="5">
        <f t="shared" si="43"/>
        <v>0</v>
      </c>
      <c r="R1363" t="s">
        <v>1506</v>
      </c>
      <c r="S1363" t="s">
        <v>3978</v>
      </c>
      <c r="T1363" t="s">
        <v>4085</v>
      </c>
      <c r="V1363" t="s">
        <v>4085</v>
      </c>
      <c r="W1363" t="s">
        <v>4349</v>
      </c>
      <c r="X1363" s="7" t="s">
        <v>4512</v>
      </c>
      <c r="AA1363" s="7" t="s">
        <v>5162</v>
      </c>
      <c r="AB1363" s="7" t="s">
        <v>4085</v>
      </c>
      <c r="AC1363" s="7"/>
      <c r="AG1363" t="s">
        <v>4088</v>
      </c>
      <c r="AJ1363" t="s">
        <v>5315</v>
      </c>
      <c r="AK1363" t="s">
        <v>5434</v>
      </c>
    </row>
    <row r="1364" spans="1:37" ht="51" hidden="1" x14ac:dyDescent="0.2">
      <c r="A1364" t="s">
        <v>37</v>
      </c>
      <c r="B1364" t="s">
        <v>53</v>
      </c>
      <c r="C1364">
        <v>44419</v>
      </c>
      <c r="D1364">
        <v>15</v>
      </c>
      <c r="E1364" t="s">
        <v>39</v>
      </c>
      <c r="F1364" t="s">
        <v>736</v>
      </c>
      <c r="G1364" t="s">
        <v>737</v>
      </c>
      <c r="I1364">
        <v>31426745</v>
      </c>
      <c r="J1364" t="s">
        <v>1812</v>
      </c>
      <c r="K1364" t="s">
        <v>2418</v>
      </c>
      <c r="M1364" t="s">
        <v>2928</v>
      </c>
      <c r="N1364" t="s">
        <v>2964</v>
      </c>
      <c r="O1364" s="4">
        <v>44419</v>
      </c>
      <c r="P1364" s="6">
        <f t="shared" si="42"/>
        <v>0</v>
      </c>
      <c r="Q1364" s="5">
        <f t="shared" si="43"/>
        <v>0</v>
      </c>
      <c r="R1364" t="s">
        <v>1506</v>
      </c>
      <c r="S1364" t="s">
        <v>3978</v>
      </c>
      <c r="T1364" t="s">
        <v>4085</v>
      </c>
      <c r="V1364" t="s">
        <v>4085</v>
      </c>
      <c r="W1364" t="s">
        <v>4349</v>
      </c>
      <c r="X1364" s="7" t="s">
        <v>4512</v>
      </c>
      <c r="AA1364" s="7" t="s">
        <v>5162</v>
      </c>
      <c r="AB1364" s="7" t="s">
        <v>4085</v>
      </c>
      <c r="AC1364" s="7"/>
      <c r="AG1364" t="s">
        <v>4088</v>
      </c>
      <c r="AJ1364" t="s">
        <v>5315</v>
      </c>
      <c r="AK1364" t="s">
        <v>5434</v>
      </c>
    </row>
    <row r="1365" spans="1:37" ht="51" hidden="1" x14ac:dyDescent="0.2">
      <c r="A1365" t="s">
        <v>37</v>
      </c>
      <c r="B1365" t="s">
        <v>53</v>
      </c>
      <c r="C1365">
        <v>44419</v>
      </c>
      <c r="D1365">
        <v>16</v>
      </c>
      <c r="E1365" t="s">
        <v>43</v>
      </c>
      <c r="F1365" t="s">
        <v>738</v>
      </c>
      <c r="G1365" t="s">
        <v>739</v>
      </c>
      <c r="I1365">
        <v>31575179</v>
      </c>
      <c r="J1365" t="s">
        <v>1812</v>
      </c>
      <c r="K1365" t="s">
        <v>2418</v>
      </c>
      <c r="M1365" t="s">
        <v>2928</v>
      </c>
      <c r="N1365" t="s">
        <v>2964</v>
      </c>
      <c r="O1365" s="4">
        <v>44419</v>
      </c>
      <c r="P1365" s="6">
        <f t="shared" si="42"/>
        <v>0</v>
      </c>
      <c r="Q1365" s="5">
        <f t="shared" si="43"/>
        <v>0</v>
      </c>
      <c r="R1365" t="s">
        <v>1506</v>
      </c>
      <c r="S1365" t="s">
        <v>3978</v>
      </c>
      <c r="T1365" t="s">
        <v>4085</v>
      </c>
      <c r="V1365" t="s">
        <v>4085</v>
      </c>
      <c r="W1365" t="s">
        <v>4349</v>
      </c>
      <c r="X1365" s="7" t="s">
        <v>4512</v>
      </c>
      <c r="AA1365" s="7" t="s">
        <v>5162</v>
      </c>
      <c r="AB1365" s="7" t="s">
        <v>4085</v>
      </c>
      <c r="AC1365" s="7"/>
      <c r="AG1365" t="s">
        <v>4088</v>
      </c>
      <c r="AJ1365" t="s">
        <v>5315</v>
      </c>
      <c r="AK1365" t="s">
        <v>5434</v>
      </c>
    </row>
    <row r="1366" spans="1:37" ht="51" hidden="1" x14ac:dyDescent="0.2">
      <c r="A1366" t="s">
        <v>44</v>
      </c>
      <c r="B1366" t="s">
        <v>53</v>
      </c>
      <c r="C1366">
        <v>44421</v>
      </c>
      <c r="D1366">
        <v>1</v>
      </c>
      <c r="E1366" t="s">
        <v>43</v>
      </c>
      <c r="F1366" t="s">
        <v>740</v>
      </c>
      <c r="G1366" t="s">
        <v>741</v>
      </c>
      <c r="I1366">
        <v>14072340</v>
      </c>
      <c r="J1366" t="s">
        <v>1812</v>
      </c>
      <c r="K1366" t="s">
        <v>2418</v>
      </c>
      <c r="M1366" t="s">
        <v>2928</v>
      </c>
      <c r="N1366" t="s">
        <v>2964</v>
      </c>
      <c r="O1366" s="4">
        <v>44421</v>
      </c>
      <c r="P1366" s="6">
        <f t="shared" si="42"/>
        <v>0</v>
      </c>
      <c r="Q1366" s="5">
        <f t="shared" si="43"/>
        <v>0</v>
      </c>
      <c r="R1366" t="s">
        <v>1506</v>
      </c>
      <c r="S1366" t="s">
        <v>3978</v>
      </c>
      <c r="T1366" t="s">
        <v>4085</v>
      </c>
      <c r="V1366" t="s">
        <v>4085</v>
      </c>
      <c r="W1366" t="s">
        <v>4349</v>
      </c>
      <c r="X1366" s="7" t="s">
        <v>4512</v>
      </c>
      <c r="AA1366" s="7" t="s">
        <v>5162</v>
      </c>
      <c r="AB1366" s="7" t="s">
        <v>4085</v>
      </c>
      <c r="AC1366" s="7"/>
      <c r="AG1366" t="s">
        <v>4088</v>
      </c>
      <c r="AJ1366" t="s">
        <v>5315</v>
      </c>
    </row>
    <row r="1367" spans="1:37" ht="51" hidden="1" x14ac:dyDescent="0.2">
      <c r="A1367" t="s">
        <v>44</v>
      </c>
      <c r="B1367" t="s">
        <v>53</v>
      </c>
      <c r="C1367">
        <v>44421</v>
      </c>
      <c r="D1367">
        <v>17</v>
      </c>
      <c r="E1367" t="s">
        <v>43</v>
      </c>
      <c r="F1367" t="s">
        <v>742</v>
      </c>
      <c r="G1367" t="s">
        <v>743</v>
      </c>
      <c r="I1367">
        <v>30272977</v>
      </c>
      <c r="J1367" t="s">
        <v>1812</v>
      </c>
      <c r="K1367" t="s">
        <v>2821</v>
      </c>
      <c r="M1367" t="s">
        <v>2937</v>
      </c>
      <c r="N1367" t="s">
        <v>2964</v>
      </c>
      <c r="O1367" s="4">
        <v>44421</v>
      </c>
      <c r="P1367" s="6">
        <f t="shared" si="42"/>
        <v>0</v>
      </c>
      <c r="Q1367" s="5">
        <f t="shared" si="43"/>
        <v>0</v>
      </c>
      <c r="R1367" t="s">
        <v>1506</v>
      </c>
      <c r="S1367" t="s">
        <v>3978</v>
      </c>
      <c r="T1367" t="s">
        <v>4085</v>
      </c>
      <c r="V1367" t="s">
        <v>4085</v>
      </c>
      <c r="W1367" t="s">
        <v>4349</v>
      </c>
      <c r="X1367" s="7" t="s">
        <v>4512</v>
      </c>
      <c r="AA1367" s="7" t="s">
        <v>5162</v>
      </c>
      <c r="AB1367" s="7" t="s">
        <v>4085</v>
      </c>
      <c r="AC1367" s="7"/>
      <c r="AG1367" t="s">
        <v>4088</v>
      </c>
      <c r="AJ1367" t="s">
        <v>5315</v>
      </c>
      <c r="AK1367" t="s">
        <v>5434</v>
      </c>
    </row>
    <row r="1368" spans="1:37" ht="51" hidden="1" x14ac:dyDescent="0.2">
      <c r="A1368" t="s">
        <v>44</v>
      </c>
      <c r="B1368" t="s">
        <v>53</v>
      </c>
      <c r="C1368">
        <v>44424</v>
      </c>
      <c r="D1368">
        <v>17</v>
      </c>
      <c r="E1368" t="s">
        <v>43</v>
      </c>
      <c r="F1368" t="s">
        <v>744</v>
      </c>
      <c r="G1368" t="s">
        <v>745</v>
      </c>
      <c r="I1368">
        <v>31878071</v>
      </c>
      <c r="J1368" t="s">
        <v>1812</v>
      </c>
      <c r="K1368" t="s">
        <v>2418</v>
      </c>
      <c r="M1368" t="s">
        <v>2928</v>
      </c>
      <c r="N1368" t="s">
        <v>2964</v>
      </c>
      <c r="O1368" s="4">
        <v>44424</v>
      </c>
      <c r="P1368" s="6">
        <f t="shared" si="42"/>
        <v>0</v>
      </c>
      <c r="Q1368" s="5">
        <f t="shared" si="43"/>
        <v>0</v>
      </c>
      <c r="R1368" t="s">
        <v>1506</v>
      </c>
      <c r="S1368" t="s">
        <v>3978</v>
      </c>
      <c r="T1368" t="s">
        <v>4085</v>
      </c>
      <c r="V1368" t="s">
        <v>4085</v>
      </c>
      <c r="W1368" t="s">
        <v>4349</v>
      </c>
      <c r="X1368" s="7" t="s">
        <v>4512</v>
      </c>
      <c r="AA1368" s="7" t="s">
        <v>5162</v>
      </c>
      <c r="AB1368" s="7" t="s">
        <v>4085</v>
      </c>
      <c r="AC1368" s="7"/>
      <c r="AG1368" t="s">
        <v>4088</v>
      </c>
      <c r="AJ1368" t="s">
        <v>5315</v>
      </c>
      <c r="AK1368" t="s">
        <v>5434</v>
      </c>
    </row>
    <row r="1369" spans="1:37" ht="51" hidden="1" x14ac:dyDescent="0.2">
      <c r="A1369" t="s">
        <v>44</v>
      </c>
      <c r="B1369" t="s">
        <v>53</v>
      </c>
      <c r="C1369">
        <v>44424</v>
      </c>
      <c r="D1369">
        <v>14</v>
      </c>
      <c r="E1369" t="s">
        <v>39</v>
      </c>
      <c r="F1369" t="s">
        <v>603</v>
      </c>
      <c r="G1369" t="s">
        <v>604</v>
      </c>
      <c r="I1369" t="s">
        <v>1633</v>
      </c>
      <c r="J1369" t="s">
        <v>1812</v>
      </c>
      <c r="K1369" t="s">
        <v>2418</v>
      </c>
      <c r="M1369" t="s">
        <v>2928</v>
      </c>
      <c r="N1369" t="s">
        <v>2964</v>
      </c>
      <c r="O1369" s="4">
        <v>44424</v>
      </c>
      <c r="P1369" s="6">
        <f t="shared" si="42"/>
        <v>0</v>
      </c>
      <c r="Q1369" s="5">
        <f t="shared" si="43"/>
        <v>0</v>
      </c>
      <c r="R1369" t="s">
        <v>1506</v>
      </c>
      <c r="S1369" t="s">
        <v>3978</v>
      </c>
      <c r="T1369" t="s">
        <v>4085</v>
      </c>
      <c r="V1369" t="s">
        <v>4085</v>
      </c>
      <c r="W1369" t="s">
        <v>4349</v>
      </c>
      <c r="X1369" s="7" t="s">
        <v>4512</v>
      </c>
      <c r="AA1369" s="7" t="s">
        <v>5162</v>
      </c>
      <c r="AB1369" s="7" t="s">
        <v>4085</v>
      </c>
      <c r="AC1369" s="7"/>
      <c r="AG1369" t="s">
        <v>4088</v>
      </c>
      <c r="AJ1369" t="s">
        <v>5315</v>
      </c>
      <c r="AK1369" t="s">
        <v>5434</v>
      </c>
    </row>
    <row r="1370" spans="1:37" ht="51" hidden="1" x14ac:dyDescent="0.2">
      <c r="A1370" t="s">
        <v>44</v>
      </c>
      <c r="B1370" t="s">
        <v>53</v>
      </c>
      <c r="C1370">
        <v>44424</v>
      </c>
      <c r="D1370">
        <v>12</v>
      </c>
      <c r="E1370" t="s">
        <v>43</v>
      </c>
      <c r="F1370" t="s">
        <v>605</v>
      </c>
      <c r="G1370" t="s">
        <v>606</v>
      </c>
      <c r="I1370" t="s">
        <v>1634</v>
      </c>
      <c r="J1370" t="s">
        <v>1812</v>
      </c>
      <c r="K1370" t="s">
        <v>2418</v>
      </c>
      <c r="M1370" t="s">
        <v>2928</v>
      </c>
      <c r="N1370" t="s">
        <v>2964</v>
      </c>
      <c r="O1370" s="4">
        <v>44424</v>
      </c>
      <c r="P1370" s="6">
        <f t="shared" si="42"/>
        <v>0</v>
      </c>
      <c r="Q1370" s="5">
        <f t="shared" si="43"/>
        <v>0</v>
      </c>
      <c r="R1370" t="s">
        <v>1506</v>
      </c>
      <c r="S1370" t="s">
        <v>3978</v>
      </c>
      <c r="T1370" t="s">
        <v>4085</v>
      </c>
      <c r="V1370" t="s">
        <v>4085</v>
      </c>
      <c r="W1370" t="s">
        <v>4349</v>
      </c>
      <c r="X1370" s="7" t="s">
        <v>4512</v>
      </c>
      <c r="AA1370" s="7" t="s">
        <v>5162</v>
      </c>
      <c r="AB1370" s="7" t="s">
        <v>4085</v>
      </c>
      <c r="AC1370" s="7"/>
      <c r="AG1370" t="s">
        <v>4088</v>
      </c>
      <c r="AJ1370" t="s">
        <v>5315</v>
      </c>
      <c r="AK1370" t="s">
        <v>5434</v>
      </c>
    </row>
    <row r="1371" spans="1:37" ht="51" hidden="1" x14ac:dyDescent="0.2">
      <c r="A1371" t="s">
        <v>37</v>
      </c>
      <c r="B1371" t="s">
        <v>53</v>
      </c>
      <c r="C1371">
        <v>44424</v>
      </c>
      <c r="D1371">
        <v>16</v>
      </c>
      <c r="E1371" t="s">
        <v>39</v>
      </c>
      <c r="F1371" t="s">
        <v>474</v>
      </c>
      <c r="G1371" t="s">
        <v>475</v>
      </c>
      <c r="I1371">
        <v>16122004</v>
      </c>
      <c r="J1371" t="s">
        <v>1812</v>
      </c>
      <c r="K1371" t="s">
        <v>2418</v>
      </c>
      <c r="M1371" t="s">
        <v>2928</v>
      </c>
      <c r="N1371" t="s">
        <v>2964</v>
      </c>
      <c r="O1371" s="4">
        <v>44424</v>
      </c>
      <c r="P1371" s="6">
        <f t="shared" si="42"/>
        <v>0</v>
      </c>
      <c r="Q1371" s="5">
        <f t="shared" si="43"/>
        <v>0</v>
      </c>
      <c r="R1371" t="s">
        <v>1506</v>
      </c>
      <c r="S1371" t="s">
        <v>3978</v>
      </c>
      <c r="T1371" t="s">
        <v>4085</v>
      </c>
      <c r="V1371" t="s">
        <v>4085</v>
      </c>
      <c r="W1371" t="s">
        <v>4349</v>
      </c>
      <c r="X1371" s="7" t="s">
        <v>4512</v>
      </c>
      <c r="AA1371" s="7" t="s">
        <v>5162</v>
      </c>
      <c r="AB1371" s="7" t="s">
        <v>4085</v>
      </c>
      <c r="AC1371" s="7"/>
      <c r="AG1371" t="s">
        <v>4088</v>
      </c>
      <c r="AJ1371" t="s">
        <v>5315</v>
      </c>
      <c r="AK1371" t="s">
        <v>5434</v>
      </c>
    </row>
    <row r="1372" spans="1:37" ht="51" hidden="1" x14ac:dyDescent="0.2">
      <c r="A1372" t="s">
        <v>37</v>
      </c>
      <c r="B1372" t="s">
        <v>53</v>
      </c>
      <c r="C1372">
        <v>44424</v>
      </c>
      <c r="D1372">
        <v>14</v>
      </c>
      <c r="E1372" t="s">
        <v>43</v>
      </c>
      <c r="F1372" t="s">
        <v>472</v>
      </c>
      <c r="G1372" t="s">
        <v>473</v>
      </c>
      <c r="I1372">
        <v>2082007</v>
      </c>
      <c r="J1372" t="s">
        <v>1812</v>
      </c>
      <c r="K1372" t="s">
        <v>2418</v>
      </c>
      <c r="M1372" t="s">
        <v>2928</v>
      </c>
      <c r="N1372" t="s">
        <v>2964</v>
      </c>
      <c r="O1372" s="4">
        <v>44424</v>
      </c>
      <c r="P1372" s="6">
        <f t="shared" si="42"/>
        <v>0</v>
      </c>
      <c r="Q1372" s="5">
        <f t="shared" si="43"/>
        <v>0</v>
      </c>
      <c r="R1372" t="s">
        <v>1506</v>
      </c>
      <c r="S1372" t="s">
        <v>3978</v>
      </c>
      <c r="T1372" t="s">
        <v>4085</v>
      </c>
      <c r="V1372" t="s">
        <v>4085</v>
      </c>
      <c r="W1372" t="s">
        <v>4349</v>
      </c>
      <c r="X1372" s="7" t="s">
        <v>4512</v>
      </c>
      <c r="AA1372" s="7" t="s">
        <v>5162</v>
      </c>
      <c r="AB1372" s="7" t="s">
        <v>4085</v>
      </c>
      <c r="AC1372" s="7"/>
      <c r="AG1372" t="s">
        <v>4088</v>
      </c>
      <c r="AJ1372" t="s">
        <v>5315</v>
      </c>
      <c r="AK1372" t="s">
        <v>5434</v>
      </c>
    </row>
    <row r="1373" spans="1:37" ht="51" hidden="1" x14ac:dyDescent="0.2">
      <c r="A1373" t="s">
        <v>37</v>
      </c>
      <c r="B1373" t="s">
        <v>53</v>
      </c>
      <c r="C1373">
        <v>44424</v>
      </c>
      <c r="D1373">
        <v>7</v>
      </c>
      <c r="E1373" t="s">
        <v>43</v>
      </c>
      <c r="F1373" t="s">
        <v>746</v>
      </c>
      <c r="G1373" t="s">
        <v>747</v>
      </c>
      <c r="I1373" t="s">
        <v>1635</v>
      </c>
      <c r="J1373" t="s">
        <v>1812</v>
      </c>
      <c r="K1373" t="s">
        <v>2418</v>
      </c>
      <c r="M1373" t="s">
        <v>2928</v>
      </c>
      <c r="N1373" t="s">
        <v>2964</v>
      </c>
      <c r="O1373" s="4">
        <v>44424</v>
      </c>
      <c r="P1373" s="6">
        <f t="shared" si="42"/>
        <v>0</v>
      </c>
      <c r="Q1373" s="5">
        <f t="shared" si="43"/>
        <v>0</v>
      </c>
      <c r="R1373" t="s">
        <v>1506</v>
      </c>
      <c r="S1373" t="s">
        <v>3978</v>
      </c>
      <c r="T1373" t="s">
        <v>4085</v>
      </c>
      <c r="V1373" t="s">
        <v>4085</v>
      </c>
      <c r="W1373" t="s">
        <v>4349</v>
      </c>
      <c r="X1373" s="7" t="s">
        <v>4512</v>
      </c>
      <c r="AA1373" s="7" t="s">
        <v>5162</v>
      </c>
      <c r="AB1373" s="7" t="s">
        <v>4085</v>
      </c>
      <c r="AC1373" s="7"/>
      <c r="AG1373" t="s">
        <v>4088</v>
      </c>
      <c r="AJ1373" t="s">
        <v>5315</v>
      </c>
      <c r="AK1373" t="s">
        <v>5434</v>
      </c>
    </row>
    <row r="1374" spans="1:37" ht="51" hidden="1" x14ac:dyDescent="0.2">
      <c r="A1374" t="s">
        <v>37</v>
      </c>
      <c r="B1374" t="s">
        <v>53</v>
      </c>
      <c r="C1374">
        <v>44424</v>
      </c>
      <c r="D1374">
        <v>17</v>
      </c>
      <c r="E1374" t="s">
        <v>39</v>
      </c>
      <c r="F1374" t="s">
        <v>748</v>
      </c>
      <c r="G1374" t="s">
        <v>749</v>
      </c>
      <c r="I1374">
        <v>33017860</v>
      </c>
      <c r="J1374" t="s">
        <v>1812</v>
      </c>
      <c r="K1374" t="s">
        <v>2418</v>
      </c>
      <c r="M1374" t="s">
        <v>2928</v>
      </c>
      <c r="N1374" t="s">
        <v>2964</v>
      </c>
      <c r="O1374" s="4">
        <v>44424</v>
      </c>
      <c r="P1374" s="6">
        <f t="shared" si="42"/>
        <v>0</v>
      </c>
      <c r="Q1374" s="5">
        <f t="shared" si="43"/>
        <v>0</v>
      </c>
      <c r="R1374" t="s">
        <v>1506</v>
      </c>
      <c r="S1374" t="s">
        <v>3978</v>
      </c>
      <c r="T1374" t="s">
        <v>4085</v>
      </c>
      <c r="V1374" t="s">
        <v>4085</v>
      </c>
      <c r="W1374" t="s">
        <v>4349</v>
      </c>
      <c r="X1374" s="7" t="s">
        <v>4512</v>
      </c>
      <c r="AA1374" s="7" t="s">
        <v>5162</v>
      </c>
      <c r="AB1374" s="7" t="s">
        <v>4085</v>
      </c>
      <c r="AC1374" s="7"/>
      <c r="AG1374" t="s">
        <v>4088</v>
      </c>
      <c r="AJ1374" t="s">
        <v>5315</v>
      </c>
      <c r="AK1374" t="s">
        <v>5434</v>
      </c>
    </row>
    <row r="1375" spans="1:37" ht="51" hidden="1" x14ac:dyDescent="0.2">
      <c r="A1375" t="s">
        <v>44</v>
      </c>
      <c r="B1375" t="s">
        <v>53</v>
      </c>
      <c r="C1375">
        <v>44425</v>
      </c>
      <c r="D1375">
        <v>16</v>
      </c>
      <c r="E1375" t="s">
        <v>43</v>
      </c>
      <c r="F1375" t="s">
        <v>750</v>
      </c>
      <c r="G1375" t="s">
        <v>751</v>
      </c>
      <c r="I1375">
        <v>31289989</v>
      </c>
      <c r="J1375" t="s">
        <v>1812</v>
      </c>
      <c r="K1375" t="s">
        <v>2821</v>
      </c>
      <c r="M1375" t="s">
        <v>2937</v>
      </c>
      <c r="N1375" t="s">
        <v>2964</v>
      </c>
      <c r="O1375" s="4">
        <v>44425</v>
      </c>
      <c r="P1375" s="6">
        <f t="shared" si="42"/>
        <v>0</v>
      </c>
      <c r="Q1375" s="5">
        <f t="shared" si="43"/>
        <v>0</v>
      </c>
      <c r="R1375" t="s">
        <v>1506</v>
      </c>
      <c r="S1375" t="s">
        <v>3978</v>
      </c>
      <c r="T1375" t="s">
        <v>4085</v>
      </c>
      <c r="V1375" t="s">
        <v>4085</v>
      </c>
      <c r="W1375" t="s">
        <v>4349</v>
      </c>
      <c r="X1375" s="7" t="s">
        <v>4512</v>
      </c>
      <c r="AA1375" s="7" t="s">
        <v>5162</v>
      </c>
      <c r="AB1375" s="7" t="s">
        <v>4085</v>
      </c>
      <c r="AC1375" s="7"/>
      <c r="AG1375" t="s">
        <v>4088</v>
      </c>
      <c r="AJ1375" t="s">
        <v>5315</v>
      </c>
      <c r="AK1375" t="s">
        <v>5434</v>
      </c>
    </row>
    <row r="1376" spans="1:37" ht="51" hidden="1" x14ac:dyDescent="0.2">
      <c r="A1376" t="s">
        <v>44</v>
      </c>
      <c r="B1376" t="s">
        <v>53</v>
      </c>
      <c r="C1376">
        <v>44426</v>
      </c>
      <c r="D1376">
        <v>17</v>
      </c>
      <c r="E1376" t="s">
        <v>39</v>
      </c>
      <c r="F1376" t="s">
        <v>752</v>
      </c>
      <c r="G1376" t="s">
        <v>753</v>
      </c>
      <c r="I1376">
        <v>30388569</v>
      </c>
      <c r="J1376" t="s">
        <v>1812</v>
      </c>
      <c r="K1376" t="s">
        <v>2821</v>
      </c>
      <c r="M1376" t="s">
        <v>2937</v>
      </c>
      <c r="N1376" t="s">
        <v>2964</v>
      </c>
      <c r="O1376" s="4">
        <v>44426</v>
      </c>
      <c r="P1376" s="6">
        <f t="shared" si="42"/>
        <v>0</v>
      </c>
      <c r="Q1376" s="5">
        <f t="shared" si="43"/>
        <v>0</v>
      </c>
      <c r="R1376" t="s">
        <v>1506</v>
      </c>
      <c r="S1376" t="s">
        <v>3978</v>
      </c>
      <c r="T1376" t="s">
        <v>4085</v>
      </c>
      <c r="V1376" t="s">
        <v>4085</v>
      </c>
      <c r="W1376" t="s">
        <v>4349</v>
      </c>
      <c r="X1376" s="7" t="s">
        <v>4512</v>
      </c>
      <c r="AA1376" s="7" t="s">
        <v>5162</v>
      </c>
      <c r="AB1376" s="7" t="s">
        <v>4085</v>
      </c>
      <c r="AC1376" s="7"/>
      <c r="AG1376" t="s">
        <v>4088</v>
      </c>
      <c r="AJ1376" t="s">
        <v>5315</v>
      </c>
      <c r="AK1376" t="s">
        <v>5434</v>
      </c>
    </row>
    <row r="1377" spans="1:37" ht="102" hidden="1" x14ac:dyDescent="0.2">
      <c r="A1377" t="s">
        <v>44</v>
      </c>
      <c r="B1377" t="s">
        <v>53</v>
      </c>
      <c r="C1377">
        <v>44393</v>
      </c>
      <c r="D1377">
        <v>16</v>
      </c>
      <c r="E1377" t="s">
        <v>43</v>
      </c>
      <c r="F1377" t="s">
        <v>754</v>
      </c>
      <c r="G1377" t="s">
        <v>755</v>
      </c>
      <c r="I1377" t="s">
        <v>1636</v>
      </c>
      <c r="J1377" t="s">
        <v>2331</v>
      </c>
      <c r="K1377" t="s">
        <v>2823</v>
      </c>
      <c r="M1377" t="s">
        <v>2928</v>
      </c>
      <c r="N1377" t="s">
        <v>2939</v>
      </c>
      <c r="O1377" s="4">
        <v>44412</v>
      </c>
      <c r="P1377" s="6">
        <f t="shared" si="42"/>
        <v>19</v>
      </c>
      <c r="Q1377" s="5">
        <f t="shared" si="43"/>
        <v>0.6333333333333333</v>
      </c>
      <c r="R1377" t="s">
        <v>3363</v>
      </c>
      <c r="S1377" t="s">
        <v>3979</v>
      </c>
      <c r="T1377" t="s">
        <v>4085</v>
      </c>
      <c r="V1377" t="s">
        <v>2296</v>
      </c>
      <c r="X1377" s="7" t="s">
        <v>4513</v>
      </c>
      <c r="AA1377" s="7" t="s">
        <v>5163</v>
      </c>
      <c r="AB1377" s="7" t="s">
        <v>5164</v>
      </c>
      <c r="AC1377" s="7"/>
      <c r="AE1377" t="s">
        <v>4088</v>
      </c>
      <c r="AG1377" t="s">
        <v>4088</v>
      </c>
      <c r="AJ1377" t="s">
        <v>5314</v>
      </c>
      <c r="AK1377" t="s">
        <v>5455</v>
      </c>
    </row>
    <row r="1378" spans="1:37" ht="102" hidden="1" x14ac:dyDescent="0.2">
      <c r="A1378" t="s">
        <v>37</v>
      </c>
      <c r="B1378" t="s">
        <v>53</v>
      </c>
      <c r="C1378">
        <v>44148</v>
      </c>
      <c r="D1378">
        <v>17</v>
      </c>
      <c r="E1378" t="s">
        <v>43</v>
      </c>
      <c r="F1378" t="s">
        <v>756</v>
      </c>
      <c r="G1378" t="s">
        <v>757</v>
      </c>
      <c r="I1378" t="s">
        <v>1637</v>
      </c>
      <c r="J1378" t="s">
        <v>1812</v>
      </c>
      <c r="K1378" t="s">
        <v>2823</v>
      </c>
      <c r="M1378" t="s">
        <v>2928</v>
      </c>
      <c r="N1378" t="s">
        <v>2939</v>
      </c>
      <c r="O1378" s="4">
        <v>44418</v>
      </c>
      <c r="P1378" s="6">
        <f t="shared" si="42"/>
        <v>270</v>
      </c>
      <c r="Q1378" s="5">
        <f t="shared" si="43"/>
        <v>9</v>
      </c>
      <c r="R1378" t="s">
        <v>3364</v>
      </c>
      <c r="S1378" t="s">
        <v>3980</v>
      </c>
      <c r="T1378" t="s">
        <v>4088</v>
      </c>
      <c r="V1378" t="s">
        <v>4085</v>
      </c>
      <c r="X1378" s="7" t="s">
        <v>4513</v>
      </c>
      <c r="AA1378" s="7" t="s">
        <v>5163</v>
      </c>
      <c r="AB1378" s="7" t="s">
        <v>5164</v>
      </c>
      <c r="AC1378" s="7"/>
      <c r="AF1378" t="s">
        <v>4088</v>
      </c>
      <c r="AG1378" t="s">
        <v>4088</v>
      </c>
      <c r="AJ1378" t="s">
        <v>5314</v>
      </c>
      <c r="AK1378" t="s">
        <v>5455</v>
      </c>
    </row>
    <row r="1379" spans="1:37" ht="102" hidden="1" x14ac:dyDescent="0.2">
      <c r="A1379" t="s">
        <v>44</v>
      </c>
      <c r="B1379" t="s">
        <v>53</v>
      </c>
      <c r="C1379">
        <v>44425</v>
      </c>
      <c r="D1379">
        <v>5</v>
      </c>
      <c r="E1379" t="s">
        <v>43</v>
      </c>
      <c r="F1379" t="s">
        <v>758</v>
      </c>
      <c r="G1379" t="s">
        <v>759</v>
      </c>
      <c r="I1379" t="s">
        <v>1638</v>
      </c>
      <c r="J1379" t="s">
        <v>1812</v>
      </c>
      <c r="K1379" t="s">
        <v>2438</v>
      </c>
      <c r="M1379" t="s">
        <v>2928</v>
      </c>
      <c r="N1379" t="s">
        <v>2939</v>
      </c>
      <c r="O1379" s="4">
        <v>44425</v>
      </c>
      <c r="P1379" s="6">
        <f t="shared" si="42"/>
        <v>0</v>
      </c>
      <c r="Q1379" s="5">
        <f t="shared" si="43"/>
        <v>0</v>
      </c>
      <c r="R1379" t="s">
        <v>3365</v>
      </c>
      <c r="S1379" t="s">
        <v>3981</v>
      </c>
      <c r="T1379" t="s">
        <v>4088</v>
      </c>
      <c r="V1379" t="s">
        <v>4085</v>
      </c>
      <c r="X1379" s="7" t="s">
        <v>2047</v>
      </c>
      <c r="AA1379" s="7" t="s">
        <v>5165</v>
      </c>
      <c r="AB1379" s="7" t="s">
        <v>5164</v>
      </c>
      <c r="AC1379" s="7"/>
      <c r="AG1379" t="s">
        <v>4088</v>
      </c>
      <c r="AJ1379" t="s">
        <v>5315</v>
      </c>
      <c r="AK1379" t="s">
        <v>5455</v>
      </c>
    </row>
    <row r="1380" spans="1:37" ht="102" hidden="1" x14ac:dyDescent="0.2">
      <c r="A1380" t="s">
        <v>44</v>
      </c>
      <c r="B1380" t="s">
        <v>53</v>
      </c>
      <c r="C1380">
        <v>44425</v>
      </c>
      <c r="D1380">
        <v>8</v>
      </c>
      <c r="E1380" t="s">
        <v>43</v>
      </c>
      <c r="F1380" t="s">
        <v>655</v>
      </c>
      <c r="G1380" t="s">
        <v>760</v>
      </c>
      <c r="I1380" t="s">
        <v>1638</v>
      </c>
      <c r="J1380" t="s">
        <v>1812</v>
      </c>
      <c r="K1380" t="s">
        <v>2438</v>
      </c>
      <c r="M1380" t="s">
        <v>2928</v>
      </c>
      <c r="N1380" t="s">
        <v>2939</v>
      </c>
      <c r="O1380" s="4">
        <v>44425</v>
      </c>
      <c r="P1380" s="6">
        <f t="shared" si="42"/>
        <v>0</v>
      </c>
      <c r="Q1380" s="5">
        <f t="shared" si="43"/>
        <v>0</v>
      </c>
      <c r="R1380" t="s">
        <v>3366</v>
      </c>
      <c r="S1380" t="s">
        <v>3981</v>
      </c>
      <c r="T1380" t="s">
        <v>4088</v>
      </c>
      <c r="V1380" t="s">
        <v>4085</v>
      </c>
      <c r="X1380" s="7" t="s">
        <v>2047</v>
      </c>
      <c r="AA1380" s="7" t="s">
        <v>5165</v>
      </c>
      <c r="AB1380" s="7" t="s">
        <v>5164</v>
      </c>
      <c r="AC1380" s="7"/>
      <c r="AG1380" t="s">
        <v>4088</v>
      </c>
      <c r="AJ1380" t="s">
        <v>5315</v>
      </c>
      <c r="AK1380" t="s">
        <v>5455</v>
      </c>
    </row>
    <row r="1381" spans="1:37" ht="102" hidden="1" x14ac:dyDescent="0.2">
      <c r="A1381" t="s">
        <v>37</v>
      </c>
      <c r="B1381" t="s">
        <v>53</v>
      </c>
      <c r="C1381">
        <v>44060</v>
      </c>
      <c r="D1381">
        <v>13</v>
      </c>
      <c r="E1381" t="s">
        <v>39</v>
      </c>
      <c r="F1381" t="s">
        <v>761</v>
      </c>
      <c r="G1381" t="s">
        <v>762</v>
      </c>
      <c r="I1381" t="s">
        <v>1637</v>
      </c>
      <c r="J1381" t="s">
        <v>1812</v>
      </c>
      <c r="K1381" t="s">
        <v>2824</v>
      </c>
      <c r="M1381" t="s">
        <v>2368</v>
      </c>
      <c r="N1381" t="s">
        <v>2939</v>
      </c>
      <c r="O1381" s="4">
        <v>44425</v>
      </c>
      <c r="P1381" s="6">
        <f t="shared" si="42"/>
        <v>365</v>
      </c>
      <c r="Q1381" s="5">
        <f t="shared" si="43"/>
        <v>12.166666666666666</v>
      </c>
      <c r="R1381" t="s">
        <v>3367</v>
      </c>
      <c r="S1381" t="s">
        <v>19</v>
      </c>
      <c r="T1381" t="s">
        <v>4088</v>
      </c>
      <c r="V1381" t="s">
        <v>2296</v>
      </c>
      <c r="X1381" s="7" t="s">
        <v>2047</v>
      </c>
      <c r="AA1381" s="7" t="s">
        <v>5163</v>
      </c>
      <c r="AB1381" s="7" t="s">
        <v>5164</v>
      </c>
      <c r="AC1381" s="7"/>
      <c r="AG1381" t="s">
        <v>4088</v>
      </c>
      <c r="AJ1381" t="s">
        <v>5315</v>
      </c>
      <c r="AK1381" t="s">
        <v>5455</v>
      </c>
    </row>
    <row r="1382" spans="1:37" ht="102" hidden="1" x14ac:dyDescent="0.2">
      <c r="A1382" t="s">
        <v>37</v>
      </c>
      <c r="B1382" t="s">
        <v>53</v>
      </c>
      <c r="C1382">
        <v>44282</v>
      </c>
      <c r="D1382">
        <v>15</v>
      </c>
      <c r="E1382" t="s">
        <v>55</v>
      </c>
      <c r="F1382" t="s">
        <v>763</v>
      </c>
      <c r="G1382" t="s">
        <v>764</v>
      </c>
      <c r="I1382" t="s">
        <v>1639</v>
      </c>
      <c r="J1382" t="s">
        <v>1812</v>
      </c>
      <c r="K1382" t="s">
        <v>2825</v>
      </c>
      <c r="M1382" t="s">
        <v>2931</v>
      </c>
      <c r="N1382" t="s">
        <v>2939</v>
      </c>
      <c r="O1382" s="4">
        <v>44434</v>
      </c>
      <c r="P1382" s="6">
        <f t="shared" si="42"/>
        <v>152</v>
      </c>
      <c r="Q1382" s="5">
        <f t="shared" si="43"/>
        <v>5.0666666666666664</v>
      </c>
      <c r="R1382">
        <v>3209975217</v>
      </c>
      <c r="S1382" t="s">
        <v>3982</v>
      </c>
      <c r="T1382" t="s">
        <v>4088</v>
      </c>
      <c r="U1382" t="s">
        <v>4089</v>
      </c>
      <c r="V1382" t="s">
        <v>4085</v>
      </c>
      <c r="X1382" s="7" t="s">
        <v>4513</v>
      </c>
      <c r="AA1382" s="7" t="s">
        <v>5166</v>
      </c>
      <c r="AB1382" s="7" t="s">
        <v>5167</v>
      </c>
      <c r="AC1382" s="7"/>
      <c r="AG1382" t="s">
        <v>4088</v>
      </c>
      <c r="AJ1382" t="s">
        <v>5314</v>
      </c>
      <c r="AK1382" t="s">
        <v>5455</v>
      </c>
    </row>
    <row r="1383" spans="1:37" ht="34" hidden="1" x14ac:dyDescent="0.2">
      <c r="A1383" t="s">
        <v>44</v>
      </c>
      <c r="B1383" t="s">
        <v>53</v>
      </c>
      <c r="C1383">
        <v>44405</v>
      </c>
      <c r="D1383">
        <v>7</v>
      </c>
      <c r="E1383" t="s">
        <v>39</v>
      </c>
      <c r="J1383" t="s">
        <v>2297</v>
      </c>
      <c r="K1383" t="s">
        <v>2826</v>
      </c>
      <c r="M1383" t="s">
        <v>2937</v>
      </c>
      <c r="N1383" t="s">
        <v>2948</v>
      </c>
      <c r="O1383" s="4">
        <v>44427</v>
      </c>
      <c r="P1383" s="6">
        <f t="shared" si="42"/>
        <v>22</v>
      </c>
      <c r="Q1383" s="5">
        <f t="shared" si="43"/>
        <v>0.73333333333333328</v>
      </c>
      <c r="S1383" t="s">
        <v>3983</v>
      </c>
      <c r="T1383" t="s">
        <v>4085</v>
      </c>
      <c r="V1383" t="s">
        <v>4085</v>
      </c>
      <c r="X1383" s="7"/>
      <c r="AA1383" s="7" t="s">
        <v>5121</v>
      </c>
      <c r="AB1383" s="7" t="s">
        <v>5121</v>
      </c>
      <c r="AC1383" s="7"/>
      <c r="AG1383" t="s">
        <v>4088</v>
      </c>
      <c r="AJ1383" t="s">
        <v>5314</v>
      </c>
      <c r="AK1383" t="s">
        <v>4085</v>
      </c>
    </row>
    <row r="1384" spans="1:37" ht="34" hidden="1" x14ac:dyDescent="0.2">
      <c r="A1384" t="s">
        <v>44</v>
      </c>
      <c r="B1384" t="s">
        <v>53</v>
      </c>
      <c r="C1384">
        <v>44405</v>
      </c>
      <c r="D1384">
        <v>8</v>
      </c>
      <c r="E1384" t="s">
        <v>39</v>
      </c>
      <c r="J1384" t="s">
        <v>2297</v>
      </c>
      <c r="K1384" t="s">
        <v>2826</v>
      </c>
      <c r="M1384" t="s">
        <v>2937</v>
      </c>
      <c r="N1384" t="s">
        <v>2948</v>
      </c>
      <c r="O1384" s="4">
        <v>44427</v>
      </c>
      <c r="P1384" s="6">
        <f t="shared" si="42"/>
        <v>22</v>
      </c>
      <c r="Q1384" s="5">
        <f t="shared" si="43"/>
        <v>0.73333333333333328</v>
      </c>
      <c r="S1384" t="s">
        <v>3983</v>
      </c>
      <c r="T1384" t="s">
        <v>4085</v>
      </c>
      <c r="V1384" t="s">
        <v>4085</v>
      </c>
      <c r="X1384" s="7"/>
      <c r="AA1384" s="7" t="s">
        <v>5121</v>
      </c>
      <c r="AB1384" s="7" t="s">
        <v>5121</v>
      </c>
      <c r="AC1384" s="7"/>
      <c r="AG1384" t="s">
        <v>4088</v>
      </c>
      <c r="AJ1384" t="s">
        <v>5314</v>
      </c>
      <c r="AK1384" t="s">
        <v>4085</v>
      </c>
    </row>
    <row r="1385" spans="1:37" ht="68" hidden="1" x14ac:dyDescent="0.2">
      <c r="A1385" t="s">
        <v>37</v>
      </c>
      <c r="B1385" t="s">
        <v>54</v>
      </c>
      <c r="C1385">
        <v>43358</v>
      </c>
      <c r="D1385">
        <v>17</v>
      </c>
      <c r="E1385" t="s">
        <v>43</v>
      </c>
      <c r="F1385" t="s">
        <v>765</v>
      </c>
      <c r="G1385" t="s">
        <v>766</v>
      </c>
      <c r="I1385" t="s">
        <v>1640</v>
      </c>
      <c r="J1385" t="s">
        <v>1812</v>
      </c>
      <c r="K1385" t="s">
        <v>2827</v>
      </c>
      <c r="M1385" t="s">
        <v>2368</v>
      </c>
      <c r="N1385" t="s">
        <v>2939</v>
      </c>
      <c r="O1385" s="4">
        <v>44434</v>
      </c>
      <c r="P1385" s="6">
        <f t="shared" si="42"/>
        <v>1076</v>
      </c>
      <c r="Q1385" s="5">
        <f t="shared" si="43"/>
        <v>35.866666666666667</v>
      </c>
      <c r="R1385">
        <v>3208024642</v>
      </c>
      <c r="S1385" t="s">
        <v>3984</v>
      </c>
      <c r="T1385" t="s">
        <v>4085</v>
      </c>
      <c r="V1385" t="s">
        <v>4085</v>
      </c>
      <c r="W1385" t="s">
        <v>4350</v>
      </c>
      <c r="X1385" s="7" t="s">
        <v>4513</v>
      </c>
      <c r="AA1385" s="7" t="s">
        <v>5168</v>
      </c>
      <c r="AB1385" s="7" t="s">
        <v>5167</v>
      </c>
      <c r="AC1385" s="7"/>
      <c r="AG1385" t="s">
        <v>4088</v>
      </c>
      <c r="AJ1385" t="s">
        <v>5314</v>
      </c>
      <c r="AK1385" t="s">
        <v>5455</v>
      </c>
    </row>
    <row r="1386" spans="1:37" ht="153" hidden="1" x14ac:dyDescent="0.2">
      <c r="A1386" t="s">
        <v>37</v>
      </c>
      <c r="B1386" t="s">
        <v>54</v>
      </c>
      <c r="C1386">
        <v>44438</v>
      </c>
      <c r="D1386">
        <v>5</v>
      </c>
      <c r="E1386" t="s">
        <v>39</v>
      </c>
      <c r="F1386" t="s">
        <v>767</v>
      </c>
      <c r="I1386" t="s">
        <v>1641</v>
      </c>
      <c r="J1386" t="s">
        <v>1812</v>
      </c>
      <c r="K1386" t="s">
        <v>2438</v>
      </c>
      <c r="M1386" t="s">
        <v>2928</v>
      </c>
      <c r="N1386" t="s">
        <v>2939</v>
      </c>
      <c r="O1386" s="4">
        <v>44438</v>
      </c>
      <c r="P1386" s="6">
        <f t="shared" si="42"/>
        <v>0</v>
      </c>
      <c r="Q1386" s="5">
        <f t="shared" si="43"/>
        <v>0</v>
      </c>
      <c r="R1386" t="s">
        <v>3368</v>
      </c>
      <c r="S1386" t="s">
        <v>3985</v>
      </c>
      <c r="T1386" t="s">
        <v>4088</v>
      </c>
      <c r="V1386" t="s">
        <v>4085</v>
      </c>
      <c r="W1386" t="s">
        <v>4351</v>
      </c>
      <c r="X1386" s="7" t="s">
        <v>4514</v>
      </c>
      <c r="AA1386" s="7" t="s">
        <v>5169</v>
      </c>
      <c r="AB1386" s="7" t="s">
        <v>5170</v>
      </c>
      <c r="AC1386" s="7"/>
      <c r="AG1386" t="s">
        <v>4088</v>
      </c>
      <c r="AJ1386" t="s">
        <v>5315</v>
      </c>
      <c r="AK1386" t="s">
        <v>5455</v>
      </c>
    </row>
    <row r="1387" spans="1:37" ht="136" hidden="1" x14ac:dyDescent="0.2">
      <c r="A1387" t="s">
        <v>44</v>
      </c>
      <c r="B1387" t="s">
        <v>54</v>
      </c>
      <c r="C1387">
        <v>44439</v>
      </c>
      <c r="D1387">
        <v>7</v>
      </c>
      <c r="E1387" t="s">
        <v>43</v>
      </c>
      <c r="F1387" t="s">
        <v>768</v>
      </c>
      <c r="I1387" t="s">
        <v>1642</v>
      </c>
      <c r="J1387" t="s">
        <v>1812</v>
      </c>
      <c r="K1387" t="s">
        <v>2418</v>
      </c>
      <c r="M1387" t="s">
        <v>2928</v>
      </c>
      <c r="N1387" t="s">
        <v>2939</v>
      </c>
      <c r="O1387" s="4">
        <v>44439</v>
      </c>
      <c r="P1387" s="6">
        <f t="shared" si="42"/>
        <v>0</v>
      </c>
      <c r="Q1387" s="5">
        <f t="shared" si="43"/>
        <v>0</v>
      </c>
      <c r="R1387" t="s">
        <v>3369</v>
      </c>
      <c r="S1387" t="s">
        <v>3985</v>
      </c>
      <c r="T1387" t="s">
        <v>4088</v>
      </c>
      <c r="V1387" t="s">
        <v>4085</v>
      </c>
      <c r="W1387" t="s">
        <v>4351</v>
      </c>
      <c r="X1387" s="7" t="s">
        <v>4515</v>
      </c>
      <c r="AA1387" s="7" t="s">
        <v>5171</v>
      </c>
      <c r="AB1387" s="7" t="s">
        <v>5170</v>
      </c>
      <c r="AC1387" s="7"/>
      <c r="AG1387" t="s">
        <v>4088</v>
      </c>
      <c r="AJ1387" t="s">
        <v>5315</v>
      </c>
      <c r="AK1387" t="s">
        <v>5455</v>
      </c>
    </row>
    <row r="1388" spans="1:37" ht="136" hidden="1" x14ac:dyDescent="0.2">
      <c r="A1388" t="s">
        <v>37</v>
      </c>
      <c r="B1388" t="s">
        <v>54</v>
      </c>
      <c r="C1388">
        <v>44439</v>
      </c>
      <c r="D1388">
        <v>17</v>
      </c>
      <c r="E1388" t="s">
        <v>39</v>
      </c>
      <c r="F1388" t="s">
        <v>769</v>
      </c>
      <c r="I1388" t="s">
        <v>1643</v>
      </c>
      <c r="J1388" t="s">
        <v>1812</v>
      </c>
      <c r="K1388" t="s">
        <v>2418</v>
      </c>
      <c r="M1388" t="s">
        <v>2928</v>
      </c>
      <c r="N1388" t="s">
        <v>2939</v>
      </c>
      <c r="O1388" s="4">
        <v>44442</v>
      </c>
      <c r="P1388" s="6">
        <f t="shared" si="42"/>
        <v>3</v>
      </c>
      <c r="Q1388" s="5">
        <f t="shared" si="43"/>
        <v>0.1</v>
      </c>
      <c r="R1388" t="s">
        <v>3370</v>
      </c>
      <c r="S1388" t="s">
        <v>3986</v>
      </c>
      <c r="T1388" t="s">
        <v>4088</v>
      </c>
      <c r="V1388" t="s">
        <v>4088</v>
      </c>
      <c r="X1388" s="7" t="s">
        <v>2368</v>
      </c>
      <c r="AA1388" s="7" t="s">
        <v>5172</v>
      </c>
      <c r="AB1388" s="7" t="s">
        <v>5170</v>
      </c>
      <c r="AC1388" s="7"/>
      <c r="AG1388" t="s">
        <v>4088</v>
      </c>
      <c r="AJ1388" t="s">
        <v>5314</v>
      </c>
      <c r="AK1388" t="s">
        <v>5455</v>
      </c>
    </row>
    <row r="1389" spans="1:37" ht="136" hidden="1" x14ac:dyDescent="0.2">
      <c r="A1389" t="s">
        <v>37</v>
      </c>
      <c r="B1389" t="s">
        <v>54</v>
      </c>
      <c r="C1389">
        <v>44439</v>
      </c>
      <c r="D1389">
        <v>15</v>
      </c>
      <c r="E1389" t="s">
        <v>39</v>
      </c>
      <c r="F1389" t="s">
        <v>770</v>
      </c>
      <c r="I1389" t="s">
        <v>1644</v>
      </c>
      <c r="J1389" t="s">
        <v>1812</v>
      </c>
      <c r="K1389" t="s">
        <v>2418</v>
      </c>
      <c r="M1389" t="s">
        <v>2368</v>
      </c>
      <c r="N1389" t="s">
        <v>2939</v>
      </c>
      <c r="O1389" s="4">
        <v>44442</v>
      </c>
      <c r="P1389" s="6">
        <f t="shared" si="42"/>
        <v>3</v>
      </c>
      <c r="Q1389" s="5">
        <f t="shared" si="43"/>
        <v>0.1</v>
      </c>
      <c r="R1389" t="s">
        <v>3371</v>
      </c>
      <c r="S1389" t="s">
        <v>3987</v>
      </c>
      <c r="T1389" t="s">
        <v>4088</v>
      </c>
      <c r="V1389" t="s">
        <v>4088</v>
      </c>
      <c r="X1389" s="7" t="s">
        <v>2368</v>
      </c>
      <c r="AA1389" s="7" t="s">
        <v>5173</v>
      </c>
      <c r="AB1389" s="7" t="s">
        <v>5170</v>
      </c>
      <c r="AC1389" s="7"/>
      <c r="AG1389" t="s">
        <v>4088</v>
      </c>
      <c r="AJ1389" t="s">
        <v>5314</v>
      </c>
      <c r="AK1389" t="s">
        <v>5455</v>
      </c>
    </row>
    <row r="1390" spans="1:37" ht="238" hidden="1" x14ac:dyDescent="0.2">
      <c r="A1390" t="s">
        <v>37</v>
      </c>
      <c r="B1390" t="s">
        <v>54</v>
      </c>
      <c r="C1390">
        <v>43897</v>
      </c>
      <c r="D1390">
        <v>16</v>
      </c>
      <c r="E1390" t="s">
        <v>43</v>
      </c>
      <c r="F1390" t="s">
        <v>771</v>
      </c>
      <c r="I1390" t="s">
        <v>1645</v>
      </c>
      <c r="J1390" t="s">
        <v>1812</v>
      </c>
      <c r="K1390" t="s">
        <v>2828</v>
      </c>
      <c r="M1390" t="s">
        <v>2928</v>
      </c>
      <c r="N1390" t="s">
        <v>2939</v>
      </c>
      <c r="O1390" s="4">
        <v>44446</v>
      </c>
      <c r="P1390" s="6">
        <f t="shared" si="42"/>
        <v>549</v>
      </c>
      <c r="Q1390" s="5">
        <f t="shared" si="43"/>
        <v>18.3</v>
      </c>
      <c r="R1390">
        <v>3222817873</v>
      </c>
      <c r="S1390" t="s">
        <v>3988</v>
      </c>
      <c r="T1390" t="s">
        <v>4088</v>
      </c>
      <c r="V1390" t="s">
        <v>4085</v>
      </c>
      <c r="W1390" t="s">
        <v>4352</v>
      </c>
      <c r="X1390" s="7" t="s">
        <v>2368</v>
      </c>
      <c r="AA1390" s="7" t="s">
        <v>5174</v>
      </c>
      <c r="AB1390" s="7" t="s">
        <v>5170</v>
      </c>
      <c r="AC1390" s="7"/>
      <c r="AF1390" t="s">
        <v>4088</v>
      </c>
      <c r="AG1390" t="s">
        <v>4088</v>
      </c>
      <c r="AJ1390" t="s">
        <v>5316</v>
      </c>
      <c r="AK1390" t="s">
        <v>5455</v>
      </c>
    </row>
    <row r="1391" spans="1:37" ht="136" hidden="1" x14ac:dyDescent="0.2">
      <c r="A1391" t="s">
        <v>37</v>
      </c>
      <c r="B1391" t="s">
        <v>54</v>
      </c>
      <c r="C1391">
        <v>44203</v>
      </c>
      <c r="D1391">
        <v>16</v>
      </c>
      <c r="E1391" t="s">
        <v>43</v>
      </c>
      <c r="F1391" t="s">
        <v>772</v>
      </c>
      <c r="I1391" t="s">
        <v>1646</v>
      </c>
      <c r="J1391" t="s">
        <v>1812</v>
      </c>
      <c r="K1391" t="s">
        <v>2829</v>
      </c>
      <c r="M1391" t="s">
        <v>2368</v>
      </c>
      <c r="N1391" t="s">
        <v>2939</v>
      </c>
      <c r="O1391" s="4">
        <v>44446</v>
      </c>
      <c r="P1391" s="6">
        <f t="shared" si="42"/>
        <v>243</v>
      </c>
      <c r="Q1391" s="5">
        <f t="shared" si="43"/>
        <v>8.1</v>
      </c>
      <c r="R1391">
        <v>3244459338</v>
      </c>
      <c r="S1391" t="s">
        <v>3989</v>
      </c>
      <c r="T1391" t="s">
        <v>4088</v>
      </c>
      <c r="V1391" t="s">
        <v>4085</v>
      </c>
      <c r="W1391" t="s">
        <v>4353</v>
      </c>
      <c r="X1391" s="7" t="s">
        <v>2368</v>
      </c>
      <c r="AA1391" s="7" t="s">
        <v>5175</v>
      </c>
      <c r="AB1391" s="7" t="s">
        <v>5170</v>
      </c>
      <c r="AC1391" s="7"/>
      <c r="AE1391" t="s">
        <v>4088</v>
      </c>
      <c r="AG1391" t="s">
        <v>4088</v>
      </c>
      <c r="AJ1391" t="s">
        <v>5314</v>
      </c>
      <c r="AK1391" t="s">
        <v>5455</v>
      </c>
    </row>
    <row r="1392" spans="1:37" ht="136" hidden="1" x14ac:dyDescent="0.2">
      <c r="A1392" t="s">
        <v>37</v>
      </c>
      <c r="B1392" t="s">
        <v>54</v>
      </c>
      <c r="C1392">
        <v>44453</v>
      </c>
      <c r="D1392">
        <v>16</v>
      </c>
      <c r="E1392" t="s">
        <v>43</v>
      </c>
      <c r="F1392" t="s">
        <v>773</v>
      </c>
      <c r="I1392" t="s">
        <v>1647</v>
      </c>
      <c r="J1392" t="s">
        <v>1812</v>
      </c>
      <c r="K1392" t="s">
        <v>2830</v>
      </c>
      <c r="M1392" t="s">
        <v>2368</v>
      </c>
      <c r="N1392" t="s">
        <v>2939</v>
      </c>
      <c r="O1392" s="4">
        <v>44453</v>
      </c>
      <c r="P1392" s="6">
        <f t="shared" si="42"/>
        <v>0</v>
      </c>
      <c r="Q1392" s="5">
        <f t="shared" si="43"/>
        <v>0</v>
      </c>
      <c r="R1392">
        <v>3216923296</v>
      </c>
      <c r="S1392" t="s">
        <v>3990</v>
      </c>
      <c r="T1392" t="s">
        <v>4088</v>
      </c>
      <c r="V1392" t="s">
        <v>4085</v>
      </c>
      <c r="W1392" t="s">
        <v>4354</v>
      </c>
      <c r="X1392" s="7" t="s">
        <v>2047</v>
      </c>
      <c r="AA1392" s="7" t="s">
        <v>5176</v>
      </c>
      <c r="AB1392" s="7" t="s">
        <v>5170</v>
      </c>
      <c r="AC1392" s="7"/>
      <c r="AG1392" t="s">
        <v>4088</v>
      </c>
      <c r="AH1392" t="s">
        <v>4088</v>
      </c>
      <c r="AJ1392" t="s">
        <v>5315</v>
      </c>
      <c r="AK1392" t="s">
        <v>5455</v>
      </c>
    </row>
    <row r="1393" spans="1:37" ht="306" hidden="1" x14ac:dyDescent="0.2">
      <c r="A1393" t="s">
        <v>37</v>
      </c>
      <c r="B1393" t="s">
        <v>54</v>
      </c>
      <c r="C1393">
        <v>44269</v>
      </c>
      <c r="D1393">
        <v>17</v>
      </c>
      <c r="E1393" t="s">
        <v>43</v>
      </c>
      <c r="F1393" t="s">
        <v>774</v>
      </c>
      <c r="I1393" t="s">
        <v>1648</v>
      </c>
      <c r="J1393" t="s">
        <v>1812</v>
      </c>
      <c r="K1393" t="s">
        <v>2831</v>
      </c>
      <c r="M1393" t="s">
        <v>2368</v>
      </c>
      <c r="N1393" t="s">
        <v>2939</v>
      </c>
      <c r="O1393" s="4">
        <v>44453</v>
      </c>
      <c r="P1393" s="6">
        <f t="shared" si="42"/>
        <v>184</v>
      </c>
      <c r="Q1393" s="5">
        <f t="shared" si="43"/>
        <v>6.1333333333333337</v>
      </c>
      <c r="R1393" t="s">
        <v>3372</v>
      </c>
      <c r="S1393" t="s">
        <v>3991</v>
      </c>
      <c r="T1393" t="s">
        <v>4085</v>
      </c>
      <c r="V1393" t="s">
        <v>4085</v>
      </c>
      <c r="W1393" t="s">
        <v>4355</v>
      </c>
      <c r="X1393" s="7" t="s">
        <v>2368</v>
      </c>
      <c r="AA1393" s="7" t="s">
        <v>5177</v>
      </c>
      <c r="AB1393" s="7" t="s">
        <v>5170</v>
      </c>
      <c r="AC1393" s="7"/>
      <c r="AE1393" t="s">
        <v>4088</v>
      </c>
      <c r="AG1393" t="s">
        <v>4088</v>
      </c>
      <c r="AJ1393" t="s">
        <v>5316</v>
      </c>
      <c r="AK1393" t="s">
        <v>5455</v>
      </c>
    </row>
    <row r="1394" spans="1:37" ht="136" hidden="1" x14ac:dyDescent="0.2">
      <c r="A1394" t="s">
        <v>37</v>
      </c>
      <c r="B1394" t="s">
        <v>54</v>
      </c>
      <c r="C1394">
        <v>44055</v>
      </c>
      <c r="D1394">
        <v>13</v>
      </c>
      <c r="E1394" t="s">
        <v>39</v>
      </c>
      <c r="F1394" t="s">
        <v>775</v>
      </c>
      <c r="I1394" t="s">
        <v>1649</v>
      </c>
      <c r="J1394" t="s">
        <v>1812</v>
      </c>
      <c r="K1394" t="s">
        <v>2830</v>
      </c>
      <c r="M1394" t="s">
        <v>2928</v>
      </c>
      <c r="N1394" t="s">
        <v>2939</v>
      </c>
      <c r="O1394" s="4">
        <v>44457</v>
      </c>
      <c r="P1394" s="6">
        <f t="shared" si="42"/>
        <v>402</v>
      </c>
      <c r="Q1394" s="5">
        <f t="shared" si="43"/>
        <v>13.4</v>
      </c>
      <c r="R1394" t="s">
        <v>3373</v>
      </c>
      <c r="S1394" t="s">
        <v>3992</v>
      </c>
      <c r="T1394" t="s">
        <v>4085</v>
      </c>
      <c r="V1394" t="s">
        <v>4085</v>
      </c>
      <c r="W1394" t="s">
        <v>4356</v>
      </c>
      <c r="X1394" s="7" t="s">
        <v>2368</v>
      </c>
      <c r="AA1394" s="7" t="s">
        <v>5178</v>
      </c>
      <c r="AB1394" s="7" t="s">
        <v>5170</v>
      </c>
      <c r="AC1394" s="7"/>
      <c r="AJ1394" t="s">
        <v>5314</v>
      </c>
      <c r="AK1394" t="s">
        <v>5455</v>
      </c>
    </row>
    <row r="1395" spans="1:37" ht="136" hidden="1" x14ac:dyDescent="0.2">
      <c r="A1395" t="s">
        <v>37</v>
      </c>
      <c r="B1395" t="s">
        <v>54</v>
      </c>
      <c r="C1395">
        <v>44095</v>
      </c>
      <c r="D1395">
        <v>16</v>
      </c>
      <c r="E1395" t="s">
        <v>43</v>
      </c>
      <c r="F1395" t="s">
        <v>776</v>
      </c>
      <c r="I1395" t="s">
        <v>1650</v>
      </c>
      <c r="J1395" t="s">
        <v>1812</v>
      </c>
      <c r="K1395" t="s">
        <v>2454</v>
      </c>
      <c r="M1395" t="s">
        <v>2935</v>
      </c>
      <c r="N1395" t="s">
        <v>2939</v>
      </c>
      <c r="O1395" s="4">
        <v>44463</v>
      </c>
      <c r="P1395" s="6">
        <f t="shared" si="42"/>
        <v>368</v>
      </c>
      <c r="Q1395" s="5">
        <f t="shared" si="43"/>
        <v>12.266666666666667</v>
      </c>
      <c r="R1395">
        <v>3224013063</v>
      </c>
      <c r="S1395" t="s">
        <v>3990</v>
      </c>
      <c r="T1395" t="s">
        <v>4088</v>
      </c>
      <c r="V1395" t="s">
        <v>4085</v>
      </c>
      <c r="W1395" t="s">
        <v>4357</v>
      </c>
      <c r="X1395" s="7" t="s">
        <v>4516</v>
      </c>
      <c r="AA1395" s="7" t="s">
        <v>5179</v>
      </c>
      <c r="AB1395" s="7" t="s">
        <v>5170</v>
      </c>
      <c r="AC1395" s="7"/>
      <c r="AG1395" t="s">
        <v>4088</v>
      </c>
      <c r="AJ1395" t="s">
        <v>5315</v>
      </c>
      <c r="AK1395" t="s">
        <v>5455</v>
      </c>
    </row>
    <row r="1396" spans="1:37" ht="136" hidden="1" x14ac:dyDescent="0.2">
      <c r="A1396" t="s">
        <v>44</v>
      </c>
      <c r="B1396" t="s">
        <v>54</v>
      </c>
      <c r="C1396">
        <v>44467</v>
      </c>
      <c r="D1396">
        <v>17</v>
      </c>
      <c r="E1396" t="s">
        <v>777</v>
      </c>
      <c r="F1396" t="s">
        <v>778</v>
      </c>
      <c r="I1396" t="s">
        <v>1651</v>
      </c>
      <c r="J1396" t="s">
        <v>1812</v>
      </c>
      <c r="K1396" t="s">
        <v>2438</v>
      </c>
      <c r="M1396" t="s">
        <v>2928</v>
      </c>
      <c r="N1396" t="s">
        <v>2939</v>
      </c>
      <c r="O1396" s="4">
        <v>44467</v>
      </c>
      <c r="P1396" s="6">
        <f t="shared" si="42"/>
        <v>0</v>
      </c>
      <c r="Q1396" s="5">
        <f t="shared" si="43"/>
        <v>0</v>
      </c>
      <c r="R1396" t="s">
        <v>3374</v>
      </c>
      <c r="S1396" t="s">
        <v>3993</v>
      </c>
      <c r="T1396" t="s">
        <v>4088</v>
      </c>
      <c r="V1396" t="s">
        <v>4085</v>
      </c>
      <c r="W1396" t="s">
        <v>4358</v>
      </c>
      <c r="X1396" s="7" t="s">
        <v>2047</v>
      </c>
      <c r="AA1396" s="7" t="s">
        <v>5180</v>
      </c>
      <c r="AB1396" s="7" t="s">
        <v>5170</v>
      </c>
      <c r="AC1396" s="7"/>
      <c r="AG1396" t="s">
        <v>4088</v>
      </c>
      <c r="AH1396" t="s">
        <v>4088</v>
      </c>
      <c r="AJ1396" t="s">
        <v>5315</v>
      </c>
      <c r="AK1396" t="s">
        <v>5455</v>
      </c>
    </row>
    <row r="1397" spans="1:37" ht="136" hidden="1" x14ac:dyDescent="0.2">
      <c r="A1397" t="s">
        <v>37</v>
      </c>
      <c r="B1397" t="s">
        <v>54</v>
      </c>
      <c r="C1397">
        <v>44456</v>
      </c>
      <c r="D1397">
        <v>16</v>
      </c>
      <c r="E1397" t="s">
        <v>777</v>
      </c>
      <c r="F1397" t="s">
        <v>779</v>
      </c>
      <c r="I1397" t="s">
        <v>1652</v>
      </c>
      <c r="J1397" t="s">
        <v>1812</v>
      </c>
      <c r="K1397" t="s">
        <v>2454</v>
      </c>
      <c r="M1397" t="s">
        <v>2935</v>
      </c>
      <c r="N1397" t="s">
        <v>2939</v>
      </c>
      <c r="O1397" s="4">
        <v>44468</v>
      </c>
      <c r="P1397" s="6">
        <f t="shared" si="42"/>
        <v>12</v>
      </c>
      <c r="Q1397" s="5">
        <f t="shared" si="43"/>
        <v>0.4</v>
      </c>
      <c r="R1397" t="s">
        <v>3375</v>
      </c>
      <c r="S1397" t="s">
        <v>3990</v>
      </c>
      <c r="T1397" t="s">
        <v>4088</v>
      </c>
      <c r="V1397" t="s">
        <v>4085</v>
      </c>
      <c r="W1397" t="s">
        <v>4359</v>
      </c>
      <c r="X1397" s="7" t="s">
        <v>4517</v>
      </c>
      <c r="AA1397" s="7" t="s">
        <v>5181</v>
      </c>
      <c r="AB1397" s="7" t="s">
        <v>5170</v>
      </c>
      <c r="AC1397" s="7"/>
      <c r="AG1397" t="s">
        <v>4088</v>
      </c>
      <c r="AH1397" t="s">
        <v>4088</v>
      </c>
      <c r="AJ1397" t="s">
        <v>5315</v>
      </c>
      <c r="AK1397" t="s">
        <v>5455</v>
      </c>
    </row>
    <row r="1398" spans="1:37" ht="136" hidden="1" x14ac:dyDescent="0.2">
      <c r="A1398" t="s">
        <v>44</v>
      </c>
      <c r="B1398" t="s">
        <v>54</v>
      </c>
      <c r="C1398">
        <v>44467</v>
      </c>
      <c r="D1398">
        <v>11</v>
      </c>
      <c r="E1398" t="s">
        <v>780</v>
      </c>
      <c r="F1398" t="s">
        <v>781</v>
      </c>
      <c r="I1398" t="s">
        <v>1653</v>
      </c>
      <c r="J1398" t="s">
        <v>1812</v>
      </c>
      <c r="K1398" t="s">
        <v>2438</v>
      </c>
      <c r="M1398" t="s">
        <v>2928</v>
      </c>
      <c r="N1398" t="s">
        <v>2939</v>
      </c>
      <c r="O1398" s="4">
        <v>44467</v>
      </c>
      <c r="P1398" s="6">
        <f t="shared" si="42"/>
        <v>0</v>
      </c>
      <c r="Q1398" s="5">
        <f t="shared" si="43"/>
        <v>0</v>
      </c>
      <c r="R1398" t="s">
        <v>3376</v>
      </c>
      <c r="S1398" t="s">
        <v>3985</v>
      </c>
      <c r="T1398" t="s">
        <v>4088</v>
      </c>
      <c r="V1398" t="s">
        <v>4085</v>
      </c>
      <c r="W1398" t="s">
        <v>4360</v>
      </c>
      <c r="X1398" s="7" t="s">
        <v>4518</v>
      </c>
      <c r="AA1398" s="7" t="s">
        <v>5182</v>
      </c>
      <c r="AB1398" s="7" t="s">
        <v>5170</v>
      </c>
      <c r="AC1398" s="7"/>
      <c r="AG1398" t="s">
        <v>4088</v>
      </c>
      <c r="AJ1398" t="s">
        <v>5315</v>
      </c>
      <c r="AK1398" t="s">
        <v>5455</v>
      </c>
    </row>
    <row r="1399" spans="1:37" ht="170" hidden="1" x14ac:dyDescent="0.2">
      <c r="A1399" t="s">
        <v>44</v>
      </c>
      <c r="B1399" t="s">
        <v>54</v>
      </c>
      <c r="C1399">
        <v>44106</v>
      </c>
      <c r="D1399">
        <v>15</v>
      </c>
      <c r="E1399" t="s">
        <v>780</v>
      </c>
      <c r="F1399" t="s">
        <v>782</v>
      </c>
      <c r="I1399" t="s">
        <v>1654</v>
      </c>
      <c r="J1399" t="s">
        <v>1812</v>
      </c>
      <c r="K1399" t="s">
        <v>2418</v>
      </c>
      <c r="M1399" t="s">
        <v>2928</v>
      </c>
      <c r="N1399" t="s">
        <v>2939</v>
      </c>
      <c r="O1399" s="4">
        <v>44469</v>
      </c>
      <c r="P1399" s="6">
        <f t="shared" si="42"/>
        <v>363</v>
      </c>
      <c r="Q1399" s="5">
        <f t="shared" si="43"/>
        <v>12.1</v>
      </c>
      <c r="R1399" t="s">
        <v>3377</v>
      </c>
      <c r="S1399" t="s">
        <v>3990</v>
      </c>
      <c r="T1399" t="s">
        <v>4088</v>
      </c>
      <c r="V1399" t="s">
        <v>4085</v>
      </c>
      <c r="W1399" t="s">
        <v>4361</v>
      </c>
      <c r="X1399" s="7" t="s">
        <v>2047</v>
      </c>
      <c r="AA1399" s="7" t="s">
        <v>5183</v>
      </c>
      <c r="AB1399" s="7" t="s">
        <v>5170</v>
      </c>
      <c r="AC1399" s="7"/>
      <c r="AG1399" t="s">
        <v>4088</v>
      </c>
      <c r="AJ1399" t="s">
        <v>5315</v>
      </c>
      <c r="AK1399" t="s">
        <v>5455</v>
      </c>
    </row>
    <row r="1400" spans="1:37" ht="255" hidden="1" x14ac:dyDescent="0.2">
      <c r="A1400" t="s">
        <v>44</v>
      </c>
      <c r="B1400" t="s">
        <v>54</v>
      </c>
      <c r="C1400">
        <v>44466</v>
      </c>
      <c r="D1400">
        <v>4</v>
      </c>
      <c r="E1400" t="s">
        <v>780</v>
      </c>
      <c r="F1400" t="s">
        <v>783</v>
      </c>
      <c r="I1400" t="s">
        <v>1655</v>
      </c>
      <c r="J1400" t="s">
        <v>1812</v>
      </c>
      <c r="K1400" t="s">
        <v>2418</v>
      </c>
      <c r="M1400" t="s">
        <v>2928</v>
      </c>
      <c r="N1400" t="s">
        <v>2939</v>
      </c>
      <c r="O1400" s="4">
        <v>44469</v>
      </c>
      <c r="P1400" s="6">
        <f t="shared" si="42"/>
        <v>3</v>
      </c>
      <c r="Q1400" s="5">
        <f t="shared" si="43"/>
        <v>0.1</v>
      </c>
      <c r="R1400" t="s">
        <v>3378</v>
      </c>
      <c r="S1400" t="s">
        <v>3990</v>
      </c>
      <c r="T1400" t="s">
        <v>4088</v>
      </c>
      <c r="V1400" t="s">
        <v>4085</v>
      </c>
      <c r="W1400" t="s">
        <v>4362</v>
      </c>
      <c r="X1400" s="7" t="s">
        <v>4482</v>
      </c>
      <c r="AA1400" s="7" t="s">
        <v>5184</v>
      </c>
      <c r="AB1400" s="7" t="s">
        <v>5170</v>
      </c>
      <c r="AC1400" s="7"/>
      <c r="AG1400" t="s">
        <v>4088</v>
      </c>
      <c r="AJ1400" t="s">
        <v>5315</v>
      </c>
      <c r="AK1400" t="s">
        <v>5455</v>
      </c>
    </row>
    <row r="1401" spans="1:37" ht="102" hidden="1" x14ac:dyDescent="0.2">
      <c r="A1401" t="s">
        <v>44</v>
      </c>
      <c r="B1401" t="s">
        <v>54</v>
      </c>
      <c r="C1401">
        <v>44416</v>
      </c>
      <c r="D1401">
        <v>5</v>
      </c>
      <c r="E1401" t="s">
        <v>39</v>
      </c>
      <c r="F1401" t="s">
        <v>784</v>
      </c>
      <c r="I1401">
        <v>217</v>
      </c>
      <c r="J1401" t="s">
        <v>2332</v>
      </c>
      <c r="K1401" t="s">
        <v>2832</v>
      </c>
      <c r="M1401" t="s">
        <v>2928</v>
      </c>
      <c r="N1401" t="s">
        <v>3021</v>
      </c>
      <c r="O1401" s="4">
        <v>44449</v>
      </c>
      <c r="P1401" s="6">
        <f t="shared" si="42"/>
        <v>33</v>
      </c>
      <c r="Q1401" s="5">
        <f t="shared" si="43"/>
        <v>1.1000000000000001</v>
      </c>
      <c r="R1401" t="s">
        <v>3379</v>
      </c>
      <c r="S1401" t="s">
        <v>3994</v>
      </c>
      <c r="T1401" t="s">
        <v>4085</v>
      </c>
      <c r="V1401" t="s">
        <v>4085</v>
      </c>
      <c r="W1401" t="s">
        <v>4363</v>
      </c>
      <c r="X1401" s="7" t="s">
        <v>4519</v>
      </c>
      <c r="AA1401" s="7" t="s">
        <v>5185</v>
      </c>
      <c r="AB1401" s="7" t="s">
        <v>5186</v>
      </c>
      <c r="AC1401" s="7"/>
      <c r="AJ1401" t="s">
        <v>5316</v>
      </c>
      <c r="AK1401" t="s">
        <v>5455</v>
      </c>
    </row>
    <row r="1402" spans="1:37" ht="51" hidden="1" x14ac:dyDescent="0.2">
      <c r="A1402" t="s">
        <v>44</v>
      </c>
      <c r="B1402" t="s">
        <v>54</v>
      </c>
      <c r="C1402">
        <v>44200</v>
      </c>
      <c r="D1402">
        <v>17</v>
      </c>
      <c r="E1402" t="s">
        <v>43</v>
      </c>
      <c r="F1402" t="s">
        <v>785</v>
      </c>
      <c r="I1402">
        <v>31813887</v>
      </c>
      <c r="J1402" t="s">
        <v>2333</v>
      </c>
      <c r="K1402" t="s">
        <v>2833</v>
      </c>
      <c r="M1402" t="s">
        <v>2928</v>
      </c>
      <c r="N1402" t="s">
        <v>2976</v>
      </c>
      <c r="O1402" s="4">
        <v>44453</v>
      </c>
      <c r="P1402" s="6">
        <f t="shared" si="42"/>
        <v>253</v>
      </c>
      <c r="Q1402" s="5">
        <f t="shared" si="43"/>
        <v>8.4333333333333336</v>
      </c>
      <c r="R1402">
        <v>3219817182</v>
      </c>
      <c r="S1402" t="s">
        <v>3995</v>
      </c>
      <c r="T1402" t="s">
        <v>4085</v>
      </c>
      <c r="V1402" t="s">
        <v>4085</v>
      </c>
      <c r="W1402" t="s">
        <v>4363</v>
      </c>
      <c r="X1402" s="7" t="s">
        <v>4520</v>
      </c>
      <c r="AA1402" s="7" t="s">
        <v>4962</v>
      </c>
      <c r="AB1402" s="7" t="s">
        <v>5187</v>
      </c>
      <c r="AC1402" s="7"/>
      <c r="AE1402" t="s">
        <v>4088</v>
      </c>
      <c r="AG1402" t="s">
        <v>4088</v>
      </c>
      <c r="AJ1402" t="s">
        <v>5314</v>
      </c>
      <c r="AK1402" t="s">
        <v>5455</v>
      </c>
    </row>
    <row r="1403" spans="1:37" ht="51" hidden="1" x14ac:dyDescent="0.2">
      <c r="A1403" t="s">
        <v>44</v>
      </c>
      <c r="B1403" t="s">
        <v>54</v>
      </c>
      <c r="C1403">
        <v>44440</v>
      </c>
      <c r="D1403">
        <v>17</v>
      </c>
      <c r="E1403" t="s">
        <v>39</v>
      </c>
      <c r="F1403" t="s">
        <v>786</v>
      </c>
      <c r="I1403">
        <v>30227048</v>
      </c>
      <c r="J1403" t="s">
        <v>2334</v>
      </c>
      <c r="K1403" t="s">
        <v>2621</v>
      </c>
      <c r="M1403" t="s">
        <v>2928</v>
      </c>
      <c r="N1403" t="s">
        <v>3045</v>
      </c>
      <c r="O1403" s="4">
        <v>44453</v>
      </c>
      <c r="P1403" s="6">
        <f t="shared" si="42"/>
        <v>13</v>
      </c>
      <c r="Q1403" s="5">
        <f t="shared" si="43"/>
        <v>0.43333333333333335</v>
      </c>
      <c r="R1403">
        <v>320400941</v>
      </c>
      <c r="S1403" t="s">
        <v>3996</v>
      </c>
      <c r="T1403" t="s">
        <v>4085</v>
      </c>
      <c r="V1403" t="s">
        <v>4085</v>
      </c>
      <c r="W1403" t="s">
        <v>4363</v>
      </c>
      <c r="X1403" s="7" t="s">
        <v>4521</v>
      </c>
      <c r="AA1403" s="7" t="s">
        <v>4850</v>
      </c>
      <c r="AB1403" s="7" t="s">
        <v>5188</v>
      </c>
      <c r="AC1403" s="7"/>
      <c r="AJ1403" t="s">
        <v>5315</v>
      </c>
      <c r="AK1403" t="s">
        <v>5455</v>
      </c>
    </row>
    <row r="1404" spans="1:37" ht="102" hidden="1" x14ac:dyDescent="0.2">
      <c r="A1404" t="s">
        <v>44</v>
      </c>
      <c r="B1404" t="s">
        <v>54</v>
      </c>
      <c r="C1404">
        <v>44452</v>
      </c>
      <c r="D1404">
        <v>17</v>
      </c>
      <c r="E1404" t="s">
        <v>39</v>
      </c>
      <c r="F1404" t="s">
        <v>787</v>
      </c>
      <c r="I1404">
        <v>30389910</v>
      </c>
      <c r="J1404" t="s">
        <v>2335</v>
      </c>
      <c r="K1404" t="s">
        <v>2418</v>
      </c>
      <c r="M1404" t="s">
        <v>2928</v>
      </c>
      <c r="N1404" t="s">
        <v>3046</v>
      </c>
      <c r="O1404" s="4">
        <v>44454</v>
      </c>
      <c r="P1404" s="6">
        <f t="shared" si="42"/>
        <v>2</v>
      </c>
      <c r="Q1404" s="5">
        <f t="shared" si="43"/>
        <v>6.6666666666666666E-2</v>
      </c>
      <c r="R1404" t="s">
        <v>3380</v>
      </c>
      <c r="S1404" t="s">
        <v>3637</v>
      </c>
      <c r="T1404" t="s">
        <v>4085</v>
      </c>
      <c r="V1404" t="s">
        <v>4085</v>
      </c>
      <c r="W1404" t="s">
        <v>4363</v>
      </c>
      <c r="X1404" s="7" t="s">
        <v>2046</v>
      </c>
      <c r="AA1404" s="7" t="s">
        <v>4850</v>
      </c>
      <c r="AB1404" s="7" t="s">
        <v>5189</v>
      </c>
      <c r="AC1404" s="7"/>
      <c r="AG1404" t="s">
        <v>4088</v>
      </c>
      <c r="AH1404" t="s">
        <v>4088</v>
      </c>
      <c r="AJ1404" t="s">
        <v>5315</v>
      </c>
      <c r="AK1404" t="s">
        <v>5455</v>
      </c>
    </row>
    <row r="1405" spans="1:37" ht="85" hidden="1" x14ac:dyDescent="0.2">
      <c r="A1405" t="s">
        <v>44</v>
      </c>
      <c r="B1405" t="s">
        <v>54</v>
      </c>
      <c r="C1405">
        <v>42851</v>
      </c>
      <c r="D1405">
        <v>11</v>
      </c>
      <c r="E1405" t="s">
        <v>39</v>
      </c>
      <c r="F1405" t="s">
        <v>788</v>
      </c>
      <c r="I1405" t="s">
        <v>1656</v>
      </c>
      <c r="J1405" t="s">
        <v>2110</v>
      </c>
      <c r="K1405" t="s">
        <v>2811</v>
      </c>
      <c r="M1405" t="s">
        <v>2936</v>
      </c>
      <c r="N1405" t="s">
        <v>3025</v>
      </c>
      <c r="O1405" s="4">
        <v>44455</v>
      </c>
      <c r="P1405" s="6">
        <f t="shared" si="42"/>
        <v>1604</v>
      </c>
      <c r="Q1405" s="5">
        <f t="shared" si="43"/>
        <v>53.466666666666669</v>
      </c>
      <c r="R1405">
        <v>3227981859</v>
      </c>
      <c r="S1405" t="s">
        <v>3997</v>
      </c>
      <c r="T1405" t="s">
        <v>4085</v>
      </c>
      <c r="V1405" t="s">
        <v>4085</v>
      </c>
      <c r="W1405" t="s">
        <v>4363</v>
      </c>
      <c r="X1405" s="7" t="s">
        <v>4442</v>
      </c>
      <c r="AA1405" s="7" t="s">
        <v>5190</v>
      </c>
      <c r="AB1405" s="7" t="s">
        <v>5037</v>
      </c>
      <c r="AC1405" s="7"/>
      <c r="AG1405" t="s">
        <v>4088</v>
      </c>
      <c r="AJ1405" t="s">
        <v>5314</v>
      </c>
      <c r="AK1405" t="s">
        <v>5455</v>
      </c>
    </row>
    <row r="1406" spans="1:37" ht="51" hidden="1" x14ac:dyDescent="0.2">
      <c r="A1406" t="s">
        <v>44</v>
      </c>
      <c r="B1406" t="s">
        <v>54</v>
      </c>
      <c r="C1406">
        <v>43478</v>
      </c>
      <c r="D1406">
        <v>3</v>
      </c>
      <c r="E1406" t="s">
        <v>43</v>
      </c>
      <c r="F1406" t="s">
        <v>789</v>
      </c>
      <c r="I1406">
        <v>8714307</v>
      </c>
      <c r="J1406" t="s">
        <v>2336</v>
      </c>
      <c r="K1406" t="s">
        <v>2811</v>
      </c>
      <c r="M1406" t="s">
        <v>2936</v>
      </c>
      <c r="N1406" t="s">
        <v>3025</v>
      </c>
      <c r="O1406" s="4">
        <v>44455</v>
      </c>
      <c r="P1406" s="6">
        <f t="shared" si="42"/>
        <v>977</v>
      </c>
      <c r="Q1406" s="5">
        <f t="shared" si="43"/>
        <v>32.56666666666667</v>
      </c>
      <c r="R1406">
        <v>3144418218</v>
      </c>
      <c r="S1406" t="s">
        <v>3773</v>
      </c>
      <c r="T1406" t="s">
        <v>4085</v>
      </c>
      <c r="V1406" t="s">
        <v>4085</v>
      </c>
      <c r="W1406" t="s">
        <v>4364</v>
      </c>
      <c r="X1406" s="7" t="s">
        <v>4442</v>
      </c>
      <c r="AA1406" s="7" t="s">
        <v>4499</v>
      </c>
      <c r="AB1406" s="7" t="s">
        <v>5022</v>
      </c>
      <c r="AC1406" s="7"/>
      <c r="AJ1406" t="s">
        <v>5314</v>
      </c>
      <c r="AK1406" t="s">
        <v>5455</v>
      </c>
    </row>
    <row r="1407" spans="1:37" ht="51" hidden="1" x14ac:dyDescent="0.2">
      <c r="A1407" t="s">
        <v>37</v>
      </c>
      <c r="B1407" t="s">
        <v>54</v>
      </c>
      <c r="C1407">
        <v>44452</v>
      </c>
      <c r="D1407">
        <v>17</v>
      </c>
      <c r="E1407" t="s">
        <v>43</v>
      </c>
      <c r="F1407" t="s">
        <v>790</v>
      </c>
      <c r="I1407">
        <v>30440846</v>
      </c>
      <c r="J1407" t="s">
        <v>2337</v>
      </c>
      <c r="K1407" t="s">
        <v>2418</v>
      </c>
      <c r="M1407" t="s">
        <v>2928</v>
      </c>
      <c r="N1407" t="s">
        <v>3045</v>
      </c>
      <c r="O1407" s="4">
        <v>44455</v>
      </c>
      <c r="P1407" s="6">
        <f t="shared" si="42"/>
        <v>3</v>
      </c>
      <c r="Q1407" s="5">
        <f t="shared" si="43"/>
        <v>0.1</v>
      </c>
      <c r="R1407">
        <v>3133238598</v>
      </c>
      <c r="S1407" t="s">
        <v>3998</v>
      </c>
      <c r="T1407" t="s">
        <v>4088</v>
      </c>
      <c r="V1407" t="s">
        <v>4088</v>
      </c>
      <c r="X1407" s="7" t="s">
        <v>4480</v>
      </c>
      <c r="AA1407" s="7" t="s">
        <v>4499</v>
      </c>
      <c r="AB1407" s="7" t="s">
        <v>5037</v>
      </c>
      <c r="AC1407" s="7"/>
      <c r="AE1407" t="s">
        <v>4088</v>
      </c>
      <c r="AG1407" t="s">
        <v>4088</v>
      </c>
      <c r="AJ1407" t="s">
        <v>5315</v>
      </c>
      <c r="AK1407" t="s">
        <v>5455</v>
      </c>
    </row>
    <row r="1408" spans="1:37" ht="51" hidden="1" x14ac:dyDescent="0.2">
      <c r="A1408" t="s">
        <v>37</v>
      </c>
      <c r="B1408" t="s">
        <v>54</v>
      </c>
      <c r="C1408">
        <v>44452</v>
      </c>
      <c r="D1408">
        <v>16</v>
      </c>
      <c r="E1408" t="s">
        <v>39</v>
      </c>
      <c r="F1408" t="s">
        <v>791</v>
      </c>
      <c r="I1408">
        <v>31588875</v>
      </c>
      <c r="J1408" t="s">
        <v>2338</v>
      </c>
      <c r="K1408" t="s">
        <v>2418</v>
      </c>
      <c r="M1408" t="s">
        <v>2928</v>
      </c>
      <c r="N1408" t="s">
        <v>3047</v>
      </c>
      <c r="O1408" s="4">
        <v>44453</v>
      </c>
      <c r="P1408" s="6">
        <f t="shared" si="42"/>
        <v>1</v>
      </c>
      <c r="Q1408" s="5">
        <f t="shared" si="43"/>
        <v>3.3333333333333333E-2</v>
      </c>
      <c r="R1408">
        <v>3132088306</v>
      </c>
      <c r="S1408" t="s">
        <v>3998</v>
      </c>
      <c r="T1408" t="s">
        <v>4088</v>
      </c>
      <c r="V1408" t="s">
        <v>4088</v>
      </c>
      <c r="X1408" s="7" t="s">
        <v>2047</v>
      </c>
      <c r="AA1408" s="7" t="s">
        <v>5191</v>
      </c>
      <c r="AB1408" s="7" t="s">
        <v>5030</v>
      </c>
      <c r="AC1408" s="7"/>
      <c r="AG1408" t="s">
        <v>4088</v>
      </c>
      <c r="AJ1408" t="s">
        <v>5315</v>
      </c>
      <c r="AK1408" t="s">
        <v>5455</v>
      </c>
    </row>
    <row r="1409" spans="1:37" ht="51" hidden="1" x14ac:dyDescent="0.2">
      <c r="A1409" t="s">
        <v>37</v>
      </c>
      <c r="B1409" t="s">
        <v>54</v>
      </c>
      <c r="C1409">
        <v>44453</v>
      </c>
      <c r="D1409">
        <v>17</v>
      </c>
      <c r="E1409" t="s">
        <v>39</v>
      </c>
      <c r="F1409" t="s">
        <v>792</v>
      </c>
      <c r="I1409">
        <v>30962522</v>
      </c>
      <c r="J1409" t="s">
        <v>2192</v>
      </c>
      <c r="K1409" t="s">
        <v>2418</v>
      </c>
      <c r="M1409" t="s">
        <v>2928</v>
      </c>
      <c r="N1409" t="s">
        <v>3047</v>
      </c>
      <c r="O1409" s="4">
        <v>44455</v>
      </c>
      <c r="P1409" s="6">
        <f t="shared" si="42"/>
        <v>2</v>
      </c>
      <c r="Q1409" s="5">
        <f t="shared" si="43"/>
        <v>6.6666666666666666E-2</v>
      </c>
      <c r="R1409" t="s">
        <v>3381</v>
      </c>
      <c r="S1409" t="s">
        <v>3998</v>
      </c>
      <c r="T1409" t="s">
        <v>4088</v>
      </c>
      <c r="V1409" t="s">
        <v>4088</v>
      </c>
      <c r="X1409" s="7" t="s">
        <v>2047</v>
      </c>
      <c r="AA1409" s="7" t="s">
        <v>4499</v>
      </c>
      <c r="AB1409" s="7" t="s">
        <v>5030</v>
      </c>
      <c r="AC1409" s="7"/>
      <c r="AJ1409" t="s">
        <v>5315</v>
      </c>
      <c r="AK1409" t="s">
        <v>5455</v>
      </c>
    </row>
    <row r="1410" spans="1:37" ht="51" hidden="1" x14ac:dyDescent="0.2">
      <c r="A1410" t="s">
        <v>37</v>
      </c>
      <c r="B1410" t="s">
        <v>54</v>
      </c>
      <c r="C1410">
        <v>44453</v>
      </c>
      <c r="D1410">
        <v>14</v>
      </c>
      <c r="E1410" t="s">
        <v>39</v>
      </c>
      <c r="F1410" t="s">
        <v>793</v>
      </c>
      <c r="I1410">
        <v>32615152</v>
      </c>
      <c r="J1410" t="s">
        <v>2192</v>
      </c>
      <c r="K1410" t="s">
        <v>2418</v>
      </c>
      <c r="M1410" t="s">
        <v>2928</v>
      </c>
      <c r="N1410" t="s">
        <v>3048</v>
      </c>
      <c r="O1410" s="4">
        <v>44455</v>
      </c>
      <c r="P1410" s="6">
        <f t="shared" si="42"/>
        <v>2</v>
      </c>
      <c r="Q1410" s="5">
        <f t="shared" si="43"/>
        <v>6.6666666666666666E-2</v>
      </c>
      <c r="R1410" t="s">
        <v>3382</v>
      </c>
      <c r="S1410" t="s">
        <v>3998</v>
      </c>
      <c r="T1410" t="s">
        <v>4088</v>
      </c>
      <c r="V1410" t="s">
        <v>4088</v>
      </c>
      <c r="X1410" s="7" t="s">
        <v>2047</v>
      </c>
      <c r="AA1410" s="7" t="s">
        <v>4499</v>
      </c>
      <c r="AB1410" s="7" t="s">
        <v>5030</v>
      </c>
      <c r="AC1410" s="7"/>
      <c r="AJ1410" t="s">
        <v>5315</v>
      </c>
      <c r="AK1410" t="s">
        <v>5455</v>
      </c>
    </row>
    <row r="1411" spans="1:37" ht="51" hidden="1" x14ac:dyDescent="0.2">
      <c r="A1411" t="s">
        <v>44</v>
      </c>
      <c r="B1411" t="s">
        <v>54</v>
      </c>
      <c r="C1411">
        <v>44454</v>
      </c>
      <c r="D1411">
        <v>15</v>
      </c>
      <c r="E1411" t="s">
        <v>39</v>
      </c>
      <c r="F1411" t="s">
        <v>794</v>
      </c>
      <c r="I1411">
        <v>32365788</v>
      </c>
      <c r="J1411" t="s">
        <v>2339</v>
      </c>
      <c r="K1411" t="s">
        <v>2418</v>
      </c>
      <c r="M1411" t="s">
        <v>2928</v>
      </c>
      <c r="N1411" t="s">
        <v>3048</v>
      </c>
      <c r="O1411" s="4">
        <v>44455</v>
      </c>
      <c r="P1411" s="6">
        <f t="shared" ref="P1411:P1474" si="44">O1411-C1411</f>
        <v>1</v>
      </c>
      <c r="Q1411" s="5">
        <f t="shared" ref="Q1411:Q1474" si="45">P1411/30</f>
        <v>3.3333333333333333E-2</v>
      </c>
      <c r="R1411" t="s">
        <v>3380</v>
      </c>
      <c r="S1411" t="s">
        <v>3637</v>
      </c>
      <c r="T1411" t="s">
        <v>4085</v>
      </c>
      <c r="V1411" t="s">
        <v>4085</v>
      </c>
      <c r="W1411" t="s">
        <v>4347</v>
      </c>
      <c r="X1411" s="7" t="s">
        <v>4522</v>
      </c>
      <c r="AA1411" s="7" t="s">
        <v>5192</v>
      </c>
      <c r="AB1411" s="7" t="s">
        <v>5030</v>
      </c>
      <c r="AC1411" s="7"/>
      <c r="AG1411" t="s">
        <v>4088</v>
      </c>
      <c r="AJ1411" t="s">
        <v>5315</v>
      </c>
      <c r="AK1411" t="s">
        <v>5455</v>
      </c>
    </row>
    <row r="1412" spans="1:37" ht="51" hidden="1" x14ac:dyDescent="0.2">
      <c r="A1412" t="s">
        <v>37</v>
      </c>
      <c r="B1412" t="s">
        <v>54</v>
      </c>
      <c r="C1412">
        <v>44455</v>
      </c>
      <c r="D1412">
        <v>17</v>
      </c>
      <c r="E1412" t="s">
        <v>39</v>
      </c>
      <c r="F1412" t="s">
        <v>795</v>
      </c>
      <c r="I1412">
        <v>31351139</v>
      </c>
      <c r="J1412" t="s">
        <v>2340</v>
      </c>
      <c r="K1412" t="s">
        <v>2418</v>
      </c>
      <c r="M1412" t="s">
        <v>2928</v>
      </c>
      <c r="N1412" t="s">
        <v>3047</v>
      </c>
      <c r="O1412" s="4">
        <v>44456</v>
      </c>
      <c r="P1412" s="6">
        <f t="shared" si="44"/>
        <v>1</v>
      </c>
      <c r="Q1412" s="5">
        <f t="shared" si="45"/>
        <v>3.3333333333333333E-2</v>
      </c>
      <c r="R1412">
        <v>3043671488</v>
      </c>
      <c r="S1412" t="s">
        <v>3637</v>
      </c>
      <c r="T1412" t="s">
        <v>4085</v>
      </c>
      <c r="V1412" t="s">
        <v>4085</v>
      </c>
      <c r="W1412" t="s">
        <v>4347</v>
      </c>
      <c r="X1412" s="7" t="s">
        <v>4523</v>
      </c>
      <c r="AA1412" s="7" t="s">
        <v>5192</v>
      </c>
      <c r="AB1412" s="7" t="s">
        <v>5193</v>
      </c>
      <c r="AC1412" s="7"/>
      <c r="AJ1412" t="s">
        <v>5315</v>
      </c>
      <c r="AK1412" t="s">
        <v>5455</v>
      </c>
    </row>
    <row r="1413" spans="1:37" ht="51" hidden="1" x14ac:dyDescent="0.2">
      <c r="A1413" t="s">
        <v>37</v>
      </c>
      <c r="B1413" t="s">
        <v>54</v>
      </c>
      <c r="C1413">
        <v>44455</v>
      </c>
      <c r="D1413">
        <v>17</v>
      </c>
      <c r="E1413" t="s">
        <v>39</v>
      </c>
      <c r="F1413" t="s">
        <v>796</v>
      </c>
      <c r="I1413">
        <v>30742220</v>
      </c>
      <c r="J1413" t="s">
        <v>2340</v>
      </c>
      <c r="K1413" t="s">
        <v>2418</v>
      </c>
      <c r="M1413" t="s">
        <v>2928</v>
      </c>
      <c r="N1413" t="s">
        <v>3048</v>
      </c>
      <c r="O1413" s="4">
        <v>44456</v>
      </c>
      <c r="P1413" s="6">
        <f t="shared" si="44"/>
        <v>1</v>
      </c>
      <c r="Q1413" s="5">
        <f t="shared" si="45"/>
        <v>3.3333333333333333E-2</v>
      </c>
      <c r="R1413">
        <v>3043671488</v>
      </c>
      <c r="S1413" t="s">
        <v>3637</v>
      </c>
      <c r="T1413" t="s">
        <v>4085</v>
      </c>
      <c r="V1413" t="s">
        <v>4085</v>
      </c>
      <c r="W1413" t="s">
        <v>4347</v>
      </c>
      <c r="X1413" s="7" t="s">
        <v>2047</v>
      </c>
      <c r="AA1413" s="7" t="s">
        <v>5192</v>
      </c>
      <c r="AB1413" s="7" t="s">
        <v>5193</v>
      </c>
      <c r="AC1413" s="7"/>
      <c r="AJ1413" t="s">
        <v>5315</v>
      </c>
      <c r="AK1413" t="s">
        <v>5455</v>
      </c>
    </row>
    <row r="1414" spans="1:37" ht="51" hidden="1" x14ac:dyDescent="0.2">
      <c r="A1414" t="s">
        <v>44</v>
      </c>
      <c r="B1414" t="s">
        <v>54</v>
      </c>
      <c r="C1414">
        <v>44453</v>
      </c>
      <c r="D1414">
        <v>14</v>
      </c>
      <c r="E1414" t="s">
        <v>43</v>
      </c>
      <c r="F1414" t="s">
        <v>797</v>
      </c>
      <c r="I1414">
        <v>32359128</v>
      </c>
      <c r="J1414" t="s">
        <v>2110</v>
      </c>
      <c r="K1414" t="s">
        <v>2418</v>
      </c>
      <c r="M1414" t="s">
        <v>2928</v>
      </c>
      <c r="N1414" t="s">
        <v>3048</v>
      </c>
      <c r="O1414" s="4">
        <v>44456</v>
      </c>
      <c r="P1414" s="6">
        <f t="shared" si="44"/>
        <v>3</v>
      </c>
      <c r="Q1414" s="5">
        <f t="shared" si="45"/>
        <v>0.1</v>
      </c>
      <c r="R1414" t="s">
        <v>3380</v>
      </c>
      <c r="S1414" t="s">
        <v>3637</v>
      </c>
      <c r="T1414" t="s">
        <v>4085</v>
      </c>
      <c r="V1414" t="s">
        <v>4085</v>
      </c>
      <c r="W1414" t="s">
        <v>4347</v>
      </c>
      <c r="X1414" s="7" t="s">
        <v>4524</v>
      </c>
      <c r="AA1414" s="7" t="s">
        <v>4850</v>
      </c>
      <c r="AB1414" s="7" t="s">
        <v>5193</v>
      </c>
      <c r="AC1414" s="7"/>
      <c r="AJ1414" t="s">
        <v>5315</v>
      </c>
      <c r="AK1414" t="s">
        <v>5455</v>
      </c>
    </row>
    <row r="1415" spans="1:37" ht="51" hidden="1" x14ac:dyDescent="0.2">
      <c r="A1415" t="s">
        <v>44</v>
      </c>
      <c r="B1415" t="s">
        <v>54</v>
      </c>
      <c r="C1415">
        <v>44453</v>
      </c>
      <c r="D1415">
        <v>13</v>
      </c>
      <c r="E1415" t="s">
        <v>43</v>
      </c>
      <c r="F1415" t="s">
        <v>798</v>
      </c>
      <c r="I1415">
        <v>33117390</v>
      </c>
      <c r="J1415" t="s">
        <v>2110</v>
      </c>
      <c r="K1415" t="s">
        <v>2418</v>
      </c>
      <c r="M1415" t="s">
        <v>2928</v>
      </c>
      <c r="N1415" t="s">
        <v>3047</v>
      </c>
      <c r="O1415" s="4">
        <v>44456</v>
      </c>
      <c r="P1415" s="6">
        <f t="shared" si="44"/>
        <v>3</v>
      </c>
      <c r="Q1415" s="5">
        <f t="shared" si="45"/>
        <v>0.1</v>
      </c>
      <c r="R1415" t="s">
        <v>3380</v>
      </c>
      <c r="S1415" t="s">
        <v>3637</v>
      </c>
      <c r="T1415" t="s">
        <v>4085</v>
      </c>
      <c r="V1415" t="s">
        <v>4085</v>
      </c>
      <c r="W1415" t="s">
        <v>4347</v>
      </c>
      <c r="X1415" s="7" t="s">
        <v>4524</v>
      </c>
      <c r="AA1415" s="7" t="s">
        <v>4850</v>
      </c>
      <c r="AB1415" s="7" t="s">
        <v>5193</v>
      </c>
      <c r="AC1415" s="7"/>
      <c r="AJ1415" t="s">
        <v>5315</v>
      </c>
      <c r="AK1415" t="s">
        <v>5455</v>
      </c>
    </row>
    <row r="1416" spans="1:37" ht="51" hidden="1" x14ac:dyDescent="0.2">
      <c r="A1416" t="s">
        <v>44</v>
      </c>
      <c r="B1416" t="s">
        <v>54</v>
      </c>
      <c r="C1416">
        <v>44453</v>
      </c>
      <c r="D1416">
        <v>16</v>
      </c>
      <c r="E1416" t="s">
        <v>39</v>
      </c>
      <c r="F1416" t="s">
        <v>799</v>
      </c>
      <c r="I1416" t="s">
        <v>1508</v>
      </c>
      <c r="J1416" t="s">
        <v>2341</v>
      </c>
      <c r="K1416" t="s">
        <v>2418</v>
      </c>
      <c r="M1416" t="s">
        <v>2928</v>
      </c>
      <c r="N1416" t="s">
        <v>3048</v>
      </c>
      <c r="O1416" s="4">
        <v>44456</v>
      </c>
      <c r="P1416" s="6">
        <f t="shared" si="44"/>
        <v>3</v>
      </c>
      <c r="Q1416" s="5">
        <f t="shared" si="45"/>
        <v>0.1</v>
      </c>
      <c r="R1416" t="s">
        <v>3380</v>
      </c>
      <c r="S1416" t="s">
        <v>3637</v>
      </c>
      <c r="T1416" t="s">
        <v>4085</v>
      </c>
      <c r="V1416" t="s">
        <v>4085</v>
      </c>
      <c r="W1416" t="s">
        <v>4347</v>
      </c>
      <c r="X1416" s="7" t="s">
        <v>2047</v>
      </c>
      <c r="AA1416" s="7" t="s">
        <v>5192</v>
      </c>
      <c r="AB1416" s="7" t="s">
        <v>5193</v>
      </c>
      <c r="AC1416" s="7"/>
      <c r="AJ1416" t="s">
        <v>5315</v>
      </c>
      <c r="AK1416" t="s">
        <v>5455</v>
      </c>
    </row>
    <row r="1417" spans="1:37" ht="51" hidden="1" x14ac:dyDescent="0.2">
      <c r="A1417" t="s">
        <v>37</v>
      </c>
      <c r="B1417" t="s">
        <v>54</v>
      </c>
      <c r="C1417">
        <v>44452</v>
      </c>
      <c r="D1417">
        <v>17</v>
      </c>
      <c r="E1417" t="s">
        <v>39</v>
      </c>
      <c r="F1417" t="s">
        <v>800</v>
      </c>
      <c r="I1417">
        <v>30918811</v>
      </c>
      <c r="J1417" t="s">
        <v>2110</v>
      </c>
      <c r="K1417" t="s">
        <v>2418</v>
      </c>
      <c r="M1417" t="s">
        <v>2928</v>
      </c>
      <c r="N1417" t="s">
        <v>3048</v>
      </c>
      <c r="O1417" s="4">
        <v>44456</v>
      </c>
      <c r="P1417" s="6">
        <f t="shared" si="44"/>
        <v>4</v>
      </c>
      <c r="Q1417" s="5">
        <f t="shared" si="45"/>
        <v>0.13333333333333333</v>
      </c>
      <c r="R1417">
        <v>3132059772</v>
      </c>
      <c r="S1417" t="s">
        <v>3637</v>
      </c>
      <c r="T1417" t="s">
        <v>4085</v>
      </c>
      <c r="V1417" t="s">
        <v>4085</v>
      </c>
      <c r="W1417" t="s">
        <v>4347</v>
      </c>
      <c r="X1417" s="7" t="s">
        <v>4524</v>
      </c>
      <c r="AA1417" s="7" t="s">
        <v>5192</v>
      </c>
      <c r="AB1417" s="7" t="s">
        <v>5193</v>
      </c>
      <c r="AC1417" s="7"/>
      <c r="AJ1417" t="s">
        <v>5315</v>
      </c>
      <c r="AK1417" t="s">
        <v>5455</v>
      </c>
    </row>
    <row r="1418" spans="1:37" ht="34" hidden="1" x14ac:dyDescent="0.2">
      <c r="A1418" t="s">
        <v>44</v>
      </c>
      <c r="B1418" t="s">
        <v>54</v>
      </c>
      <c r="C1418">
        <v>44439</v>
      </c>
      <c r="D1418">
        <v>17</v>
      </c>
      <c r="E1418" t="s">
        <v>39</v>
      </c>
      <c r="F1418" t="s">
        <v>801</v>
      </c>
      <c r="I1418">
        <v>31415451</v>
      </c>
      <c r="J1418" t="s">
        <v>2274</v>
      </c>
      <c r="K1418" t="s">
        <v>2438</v>
      </c>
      <c r="M1418" t="s">
        <v>2928</v>
      </c>
      <c r="N1418" t="s">
        <v>3022</v>
      </c>
      <c r="O1418" s="4">
        <v>44440</v>
      </c>
      <c r="P1418" s="6">
        <f t="shared" si="44"/>
        <v>1</v>
      </c>
      <c r="Q1418" s="5">
        <f t="shared" si="45"/>
        <v>3.3333333333333333E-2</v>
      </c>
      <c r="R1418">
        <v>3106423164</v>
      </c>
      <c r="S1418" t="s">
        <v>3637</v>
      </c>
      <c r="T1418" t="s">
        <v>4085</v>
      </c>
      <c r="V1418" t="s">
        <v>4085</v>
      </c>
      <c r="W1418" t="s">
        <v>4365</v>
      </c>
      <c r="X1418" s="7" t="s">
        <v>4525</v>
      </c>
      <c r="AA1418" s="7" t="s">
        <v>4850</v>
      </c>
      <c r="AB1418" s="7" t="s">
        <v>5194</v>
      </c>
      <c r="AC1418" s="7"/>
      <c r="AJ1418" t="s">
        <v>5315</v>
      </c>
      <c r="AK1418" t="s">
        <v>5455</v>
      </c>
    </row>
    <row r="1419" spans="1:37" ht="68" hidden="1" x14ac:dyDescent="0.2">
      <c r="A1419" t="s">
        <v>37</v>
      </c>
      <c r="B1419" t="s">
        <v>54</v>
      </c>
      <c r="C1419">
        <v>44440</v>
      </c>
      <c r="D1419">
        <v>12</v>
      </c>
      <c r="E1419" t="s">
        <v>43</v>
      </c>
      <c r="F1419" t="s">
        <v>802</v>
      </c>
      <c r="I1419">
        <v>32806806</v>
      </c>
      <c r="J1419" t="s">
        <v>2268</v>
      </c>
      <c r="K1419" t="s">
        <v>2438</v>
      </c>
      <c r="M1419" t="s">
        <v>2928</v>
      </c>
      <c r="N1419" t="s">
        <v>3022</v>
      </c>
      <c r="O1419" s="4">
        <v>44440</v>
      </c>
      <c r="P1419" s="6">
        <f t="shared" si="44"/>
        <v>0</v>
      </c>
      <c r="Q1419" s="5">
        <f t="shared" si="45"/>
        <v>0</v>
      </c>
      <c r="R1419" t="s">
        <v>3383</v>
      </c>
      <c r="S1419" t="s">
        <v>3637</v>
      </c>
      <c r="T1419" t="s">
        <v>4085</v>
      </c>
      <c r="V1419" t="s">
        <v>4085</v>
      </c>
      <c r="W1419" t="s">
        <v>4365</v>
      </c>
      <c r="X1419" s="7" t="s">
        <v>4479</v>
      </c>
      <c r="AA1419" s="7" t="s">
        <v>4850</v>
      </c>
      <c r="AB1419" s="7" t="s">
        <v>5195</v>
      </c>
      <c r="AC1419" s="7"/>
      <c r="AG1419" t="s">
        <v>4088</v>
      </c>
      <c r="AJ1419" t="s">
        <v>5315</v>
      </c>
      <c r="AK1419" t="s">
        <v>5455</v>
      </c>
    </row>
    <row r="1420" spans="1:37" ht="51" hidden="1" x14ac:dyDescent="0.2">
      <c r="A1420" t="s">
        <v>37</v>
      </c>
      <c r="B1420" t="s">
        <v>54</v>
      </c>
      <c r="C1420">
        <v>44440</v>
      </c>
      <c r="D1420">
        <v>17</v>
      </c>
      <c r="E1420" t="s">
        <v>43</v>
      </c>
      <c r="F1420" t="s">
        <v>803</v>
      </c>
      <c r="I1420">
        <v>30894411</v>
      </c>
      <c r="J1420" t="s">
        <v>2342</v>
      </c>
      <c r="K1420" t="s">
        <v>2438</v>
      </c>
      <c r="M1420" t="s">
        <v>2928</v>
      </c>
      <c r="N1420" t="s">
        <v>3022</v>
      </c>
      <c r="O1420" s="4">
        <v>44440</v>
      </c>
      <c r="P1420" s="6">
        <f t="shared" si="44"/>
        <v>0</v>
      </c>
      <c r="Q1420" s="5">
        <f t="shared" si="45"/>
        <v>0</v>
      </c>
      <c r="R1420" t="s">
        <v>3384</v>
      </c>
      <c r="S1420" t="s">
        <v>3999</v>
      </c>
      <c r="T1420" t="s">
        <v>4085</v>
      </c>
      <c r="V1420" t="s">
        <v>4085</v>
      </c>
      <c r="W1420" t="s">
        <v>4365</v>
      </c>
      <c r="X1420" s="7" t="s">
        <v>2178</v>
      </c>
      <c r="AA1420" s="7" t="s">
        <v>4850</v>
      </c>
      <c r="AB1420" s="7" t="s">
        <v>5022</v>
      </c>
      <c r="AC1420" s="7"/>
      <c r="AF1420" t="s">
        <v>4088</v>
      </c>
      <c r="AG1420" t="s">
        <v>4088</v>
      </c>
      <c r="AJ1420" t="s">
        <v>5315</v>
      </c>
      <c r="AK1420" t="s">
        <v>5455</v>
      </c>
    </row>
    <row r="1421" spans="1:37" ht="51" hidden="1" x14ac:dyDescent="0.2">
      <c r="A1421" t="s">
        <v>37</v>
      </c>
      <c r="B1421" t="s">
        <v>54</v>
      </c>
      <c r="C1421">
        <v>44439</v>
      </c>
      <c r="D1421">
        <v>9</v>
      </c>
      <c r="E1421" t="s">
        <v>43</v>
      </c>
      <c r="F1421" t="s">
        <v>655</v>
      </c>
      <c r="I1421" t="s">
        <v>1657</v>
      </c>
      <c r="J1421" t="s">
        <v>2229</v>
      </c>
      <c r="K1421" t="s">
        <v>2621</v>
      </c>
      <c r="M1421" t="s">
        <v>2928</v>
      </c>
      <c r="N1421" t="s">
        <v>3045</v>
      </c>
      <c r="O1421" s="4">
        <v>44441</v>
      </c>
      <c r="P1421" s="6">
        <f t="shared" si="44"/>
        <v>2</v>
      </c>
      <c r="Q1421" s="5">
        <f t="shared" si="45"/>
        <v>6.6666666666666666E-2</v>
      </c>
      <c r="R1421" t="s">
        <v>1506</v>
      </c>
      <c r="S1421" t="s">
        <v>3637</v>
      </c>
      <c r="T1421" t="s">
        <v>4085</v>
      </c>
      <c r="V1421" t="s">
        <v>4085</v>
      </c>
      <c r="W1421" t="s">
        <v>4365</v>
      </c>
      <c r="X1421" s="7" t="s">
        <v>2178</v>
      </c>
      <c r="AA1421" s="7" t="s">
        <v>4510</v>
      </c>
      <c r="AB1421" s="7" t="s">
        <v>5022</v>
      </c>
      <c r="AC1421" s="7"/>
      <c r="AG1421" t="s">
        <v>4088</v>
      </c>
      <c r="AJ1421" t="s">
        <v>5315</v>
      </c>
      <c r="AK1421" t="s">
        <v>5455</v>
      </c>
    </row>
    <row r="1422" spans="1:37" ht="51" hidden="1" x14ac:dyDescent="0.2">
      <c r="A1422" t="s">
        <v>44</v>
      </c>
      <c r="B1422" t="s">
        <v>54</v>
      </c>
      <c r="C1422">
        <v>44439</v>
      </c>
      <c r="D1422">
        <v>15</v>
      </c>
      <c r="E1422" t="s">
        <v>43</v>
      </c>
      <c r="F1422" t="s">
        <v>804</v>
      </c>
      <c r="I1422">
        <v>32136812</v>
      </c>
      <c r="J1422" t="s">
        <v>2304</v>
      </c>
      <c r="K1422" t="s">
        <v>2438</v>
      </c>
      <c r="M1422" t="s">
        <v>2928</v>
      </c>
      <c r="N1422" t="s">
        <v>3045</v>
      </c>
      <c r="O1422" s="4">
        <v>44442</v>
      </c>
      <c r="P1422" s="6">
        <f t="shared" si="44"/>
        <v>3</v>
      </c>
      <c r="Q1422" s="5">
        <f t="shared" si="45"/>
        <v>0.1</v>
      </c>
      <c r="R1422" t="s">
        <v>3385</v>
      </c>
      <c r="S1422" t="s">
        <v>4000</v>
      </c>
      <c r="T1422" t="s">
        <v>4088</v>
      </c>
      <c r="V1422" t="s">
        <v>4085</v>
      </c>
      <c r="W1422" t="s">
        <v>4365</v>
      </c>
      <c r="X1422" s="7" t="s">
        <v>4526</v>
      </c>
      <c r="AA1422" s="7" t="s">
        <v>4850</v>
      </c>
      <c r="AB1422" s="7" t="s">
        <v>5022</v>
      </c>
      <c r="AC1422" s="7"/>
      <c r="AG1422" t="s">
        <v>4088</v>
      </c>
      <c r="AJ1422" t="s">
        <v>5315</v>
      </c>
      <c r="AK1422" t="s">
        <v>5455</v>
      </c>
    </row>
    <row r="1423" spans="1:37" ht="51" hidden="1" x14ac:dyDescent="0.2">
      <c r="A1423" t="s">
        <v>37</v>
      </c>
      <c r="B1423" t="s">
        <v>54</v>
      </c>
      <c r="C1423">
        <v>44439</v>
      </c>
      <c r="D1423">
        <v>15</v>
      </c>
      <c r="E1423" t="s">
        <v>43</v>
      </c>
      <c r="F1423" t="s">
        <v>805</v>
      </c>
      <c r="I1423">
        <v>31787882</v>
      </c>
      <c r="J1423" t="s">
        <v>2304</v>
      </c>
      <c r="K1423" t="s">
        <v>2438</v>
      </c>
      <c r="M1423" t="s">
        <v>2928</v>
      </c>
      <c r="N1423" t="s">
        <v>3045</v>
      </c>
      <c r="O1423" s="4">
        <v>44442</v>
      </c>
      <c r="P1423" s="6">
        <f t="shared" si="44"/>
        <v>3</v>
      </c>
      <c r="Q1423" s="5">
        <f t="shared" si="45"/>
        <v>0.1</v>
      </c>
      <c r="R1423" t="s">
        <v>3385</v>
      </c>
      <c r="S1423" t="s">
        <v>4000</v>
      </c>
      <c r="T1423" t="s">
        <v>4088</v>
      </c>
      <c r="V1423" t="s">
        <v>4085</v>
      </c>
      <c r="W1423" t="s">
        <v>4365</v>
      </c>
      <c r="X1423" s="7" t="s">
        <v>4526</v>
      </c>
      <c r="AA1423" s="7" t="s">
        <v>4850</v>
      </c>
      <c r="AB1423" s="7" t="s">
        <v>5022</v>
      </c>
      <c r="AC1423" s="7"/>
      <c r="AG1423" t="s">
        <v>4088</v>
      </c>
      <c r="AJ1423" t="s">
        <v>5315</v>
      </c>
      <c r="AK1423" t="s">
        <v>5455</v>
      </c>
    </row>
    <row r="1424" spans="1:37" ht="51" hidden="1" x14ac:dyDescent="0.2">
      <c r="A1424" t="s">
        <v>37</v>
      </c>
      <c r="B1424" t="s">
        <v>54</v>
      </c>
      <c r="C1424">
        <v>44452</v>
      </c>
      <c r="D1424">
        <v>16</v>
      </c>
      <c r="E1424" t="s">
        <v>43</v>
      </c>
      <c r="F1424" t="s">
        <v>806</v>
      </c>
      <c r="I1424">
        <v>31710063</v>
      </c>
      <c r="J1424" t="s">
        <v>2070</v>
      </c>
      <c r="K1424" t="s">
        <v>2418</v>
      </c>
      <c r="M1424" t="s">
        <v>2928</v>
      </c>
      <c r="N1424" t="s">
        <v>3045</v>
      </c>
      <c r="O1424" s="4">
        <v>44454</v>
      </c>
      <c r="P1424" s="6">
        <f t="shared" si="44"/>
        <v>2</v>
      </c>
      <c r="Q1424" s="5">
        <f t="shared" si="45"/>
        <v>6.6666666666666666E-2</v>
      </c>
      <c r="R1424" t="s">
        <v>3386</v>
      </c>
      <c r="S1424" t="s">
        <v>4001</v>
      </c>
      <c r="T1424" t="s">
        <v>4088</v>
      </c>
      <c r="V1424" t="s">
        <v>4088</v>
      </c>
      <c r="W1424" t="s">
        <v>4285</v>
      </c>
      <c r="X1424" s="7" t="s">
        <v>4480</v>
      </c>
      <c r="AA1424" s="7" t="s">
        <v>4850</v>
      </c>
      <c r="AB1424" s="7" t="s">
        <v>5022</v>
      </c>
      <c r="AC1424" s="7"/>
      <c r="AJ1424" t="s">
        <v>5315</v>
      </c>
      <c r="AK1424" t="s">
        <v>5455</v>
      </c>
    </row>
    <row r="1425" spans="1:37" ht="51" hidden="1" x14ac:dyDescent="0.2">
      <c r="A1425" t="s">
        <v>44</v>
      </c>
      <c r="B1425" t="s">
        <v>54</v>
      </c>
      <c r="C1425">
        <v>44454</v>
      </c>
      <c r="D1425">
        <v>6</v>
      </c>
      <c r="E1425" t="s">
        <v>39</v>
      </c>
      <c r="F1425" t="s">
        <v>807</v>
      </c>
      <c r="I1425">
        <v>183</v>
      </c>
      <c r="J1425" t="s">
        <v>2343</v>
      </c>
      <c r="K1425" t="s">
        <v>2418</v>
      </c>
      <c r="M1425" t="s">
        <v>2928</v>
      </c>
      <c r="N1425" t="s">
        <v>3025</v>
      </c>
      <c r="O1425" s="4">
        <v>44454</v>
      </c>
      <c r="P1425" s="6">
        <f t="shared" si="44"/>
        <v>0</v>
      </c>
      <c r="Q1425" s="5">
        <f t="shared" si="45"/>
        <v>0</v>
      </c>
      <c r="R1425" t="s">
        <v>3380</v>
      </c>
      <c r="S1425" t="s">
        <v>4002</v>
      </c>
      <c r="T1425" t="s">
        <v>4085</v>
      </c>
      <c r="V1425" t="s">
        <v>4085</v>
      </c>
      <c r="W1425" t="s">
        <v>4366</v>
      </c>
      <c r="X1425" s="7" t="s">
        <v>4527</v>
      </c>
      <c r="AA1425" s="7" t="s">
        <v>4850</v>
      </c>
      <c r="AB1425" s="7" t="s">
        <v>5022</v>
      </c>
      <c r="AC1425" s="7"/>
      <c r="AG1425" t="s">
        <v>4088</v>
      </c>
      <c r="AJ1425" t="s">
        <v>5315</v>
      </c>
      <c r="AK1425" t="s">
        <v>5455</v>
      </c>
    </row>
    <row r="1426" spans="1:37" ht="51" hidden="1" x14ac:dyDescent="0.2">
      <c r="A1426" t="s">
        <v>44</v>
      </c>
      <c r="B1426" t="s">
        <v>54</v>
      </c>
      <c r="C1426">
        <v>44454</v>
      </c>
      <c r="D1426">
        <v>13</v>
      </c>
      <c r="E1426" t="s">
        <v>43</v>
      </c>
      <c r="F1426" t="s">
        <v>808</v>
      </c>
      <c r="I1426">
        <v>34277868</v>
      </c>
      <c r="J1426" t="s">
        <v>2343</v>
      </c>
      <c r="K1426" t="s">
        <v>2418</v>
      </c>
      <c r="M1426" t="s">
        <v>2928</v>
      </c>
      <c r="N1426" t="s">
        <v>3025</v>
      </c>
      <c r="O1426" s="4">
        <v>44454</v>
      </c>
      <c r="P1426" s="6">
        <f t="shared" si="44"/>
        <v>0</v>
      </c>
      <c r="Q1426" s="5">
        <f t="shared" si="45"/>
        <v>0</v>
      </c>
      <c r="R1426" t="s">
        <v>3380</v>
      </c>
      <c r="S1426" t="s">
        <v>4002</v>
      </c>
      <c r="T1426" t="s">
        <v>4085</v>
      </c>
      <c r="V1426" t="s">
        <v>4085</v>
      </c>
      <c r="W1426" t="s">
        <v>4367</v>
      </c>
      <c r="X1426" s="7" t="s">
        <v>4527</v>
      </c>
      <c r="AA1426" s="7" t="s">
        <v>4850</v>
      </c>
      <c r="AB1426" s="7" t="s">
        <v>5022</v>
      </c>
      <c r="AC1426" s="7"/>
      <c r="AG1426" t="s">
        <v>4088</v>
      </c>
      <c r="AJ1426" t="s">
        <v>5315</v>
      </c>
      <c r="AK1426" t="s">
        <v>5455</v>
      </c>
    </row>
    <row r="1427" spans="1:37" ht="68" hidden="1" x14ac:dyDescent="0.2">
      <c r="A1427" t="s">
        <v>44</v>
      </c>
      <c r="B1427" t="s">
        <v>54</v>
      </c>
      <c r="C1427">
        <v>42931</v>
      </c>
      <c r="D1427">
        <v>17</v>
      </c>
      <c r="E1427" t="s">
        <v>43</v>
      </c>
      <c r="F1427" t="s">
        <v>809</v>
      </c>
      <c r="I1427">
        <v>30782293</v>
      </c>
      <c r="J1427" t="s">
        <v>2336</v>
      </c>
      <c r="K1427" t="s">
        <v>2418</v>
      </c>
      <c r="M1427" t="s">
        <v>2928</v>
      </c>
      <c r="N1427" t="s">
        <v>3049</v>
      </c>
      <c r="O1427" s="4">
        <v>44455</v>
      </c>
      <c r="P1427" s="6">
        <f t="shared" si="44"/>
        <v>1524</v>
      </c>
      <c r="Q1427" s="5">
        <f t="shared" si="45"/>
        <v>50.8</v>
      </c>
      <c r="R1427" t="s">
        <v>3380</v>
      </c>
      <c r="S1427" t="s">
        <v>3637</v>
      </c>
      <c r="T1427" t="s">
        <v>4085</v>
      </c>
      <c r="V1427" t="s">
        <v>4085</v>
      </c>
      <c r="W1427" t="s">
        <v>4365</v>
      </c>
      <c r="X1427" s="7" t="s">
        <v>4528</v>
      </c>
      <c r="AA1427" s="7" t="s">
        <v>4850</v>
      </c>
      <c r="AB1427" s="7" t="s">
        <v>5196</v>
      </c>
      <c r="AC1427" s="7"/>
      <c r="AF1427" t="s">
        <v>4088</v>
      </c>
      <c r="AG1427" t="s">
        <v>4088</v>
      </c>
      <c r="AJ1427" t="s">
        <v>5315</v>
      </c>
      <c r="AK1427" t="s">
        <v>5455</v>
      </c>
    </row>
    <row r="1428" spans="1:37" ht="68" hidden="1" x14ac:dyDescent="0.2">
      <c r="A1428" t="s">
        <v>44</v>
      </c>
      <c r="B1428" t="s">
        <v>54</v>
      </c>
      <c r="C1428">
        <v>44439</v>
      </c>
      <c r="D1428">
        <v>14</v>
      </c>
      <c r="E1428" t="s">
        <v>43</v>
      </c>
      <c r="F1428" t="s">
        <v>810</v>
      </c>
      <c r="I1428">
        <v>33973769</v>
      </c>
      <c r="J1428" t="s">
        <v>2344</v>
      </c>
      <c r="K1428" t="s">
        <v>2621</v>
      </c>
      <c r="M1428" t="s">
        <v>2928</v>
      </c>
      <c r="N1428" t="s">
        <v>3022</v>
      </c>
      <c r="O1428" s="4">
        <v>44440</v>
      </c>
      <c r="P1428" s="6">
        <f t="shared" si="44"/>
        <v>1</v>
      </c>
      <c r="Q1428" s="5">
        <f t="shared" si="45"/>
        <v>3.3333333333333333E-2</v>
      </c>
      <c r="R1428" t="s">
        <v>3387</v>
      </c>
      <c r="S1428" t="s">
        <v>3802</v>
      </c>
      <c r="T1428" t="s">
        <v>4085</v>
      </c>
      <c r="V1428" t="s">
        <v>4085</v>
      </c>
      <c r="W1428" t="s">
        <v>4347</v>
      </c>
      <c r="X1428" s="7" t="s">
        <v>4529</v>
      </c>
      <c r="AA1428" s="7" t="s">
        <v>4850</v>
      </c>
      <c r="AB1428" s="7" t="s">
        <v>5197</v>
      </c>
      <c r="AC1428" s="7"/>
      <c r="AJ1428" t="s">
        <v>5315</v>
      </c>
      <c r="AK1428" t="s">
        <v>5455</v>
      </c>
    </row>
    <row r="1429" spans="1:37" ht="68" hidden="1" x14ac:dyDescent="0.2">
      <c r="A1429" t="s">
        <v>44</v>
      </c>
      <c r="B1429" t="s">
        <v>54</v>
      </c>
      <c r="C1429">
        <v>44439</v>
      </c>
      <c r="D1429">
        <v>15</v>
      </c>
      <c r="E1429" t="s">
        <v>43</v>
      </c>
      <c r="F1429" t="s">
        <v>811</v>
      </c>
      <c r="I1429">
        <v>32602136</v>
      </c>
      <c r="J1429" t="s">
        <v>2344</v>
      </c>
      <c r="K1429" t="s">
        <v>2621</v>
      </c>
      <c r="M1429" t="s">
        <v>2928</v>
      </c>
      <c r="N1429" t="s">
        <v>3022</v>
      </c>
      <c r="O1429" s="4">
        <v>44440</v>
      </c>
      <c r="P1429" s="6">
        <f t="shared" si="44"/>
        <v>1</v>
      </c>
      <c r="Q1429" s="5">
        <f t="shared" si="45"/>
        <v>3.3333333333333333E-2</v>
      </c>
      <c r="R1429" t="s">
        <v>3387</v>
      </c>
      <c r="S1429" t="s">
        <v>3802</v>
      </c>
      <c r="T1429" t="s">
        <v>4085</v>
      </c>
      <c r="V1429" t="s">
        <v>4085</v>
      </c>
      <c r="W1429" t="s">
        <v>4347</v>
      </c>
      <c r="X1429" s="7" t="s">
        <v>4529</v>
      </c>
      <c r="AA1429" s="7" t="s">
        <v>4850</v>
      </c>
      <c r="AB1429" s="7" t="s">
        <v>5197</v>
      </c>
      <c r="AC1429" s="7"/>
      <c r="AJ1429" t="s">
        <v>5315</v>
      </c>
      <c r="AK1429" t="s">
        <v>5455</v>
      </c>
    </row>
    <row r="1430" spans="1:37" ht="51" hidden="1" x14ac:dyDescent="0.2">
      <c r="A1430" t="s">
        <v>37</v>
      </c>
      <c r="B1430" t="s">
        <v>54</v>
      </c>
      <c r="C1430">
        <v>44440</v>
      </c>
      <c r="D1430">
        <v>16</v>
      </c>
      <c r="E1430" t="s">
        <v>43</v>
      </c>
      <c r="F1430" t="s">
        <v>812</v>
      </c>
      <c r="I1430">
        <v>31289989</v>
      </c>
      <c r="J1430" t="s">
        <v>2110</v>
      </c>
      <c r="K1430" t="s">
        <v>2621</v>
      </c>
      <c r="M1430" t="s">
        <v>2928</v>
      </c>
      <c r="N1430" t="s">
        <v>3050</v>
      </c>
      <c r="O1430" s="4">
        <v>44441</v>
      </c>
      <c r="P1430" s="6">
        <f t="shared" si="44"/>
        <v>1</v>
      </c>
      <c r="Q1430" s="5">
        <f t="shared" si="45"/>
        <v>3.3333333333333333E-2</v>
      </c>
      <c r="R1430">
        <v>3118467307</v>
      </c>
      <c r="S1430" t="s">
        <v>3802</v>
      </c>
      <c r="T1430" t="s">
        <v>4085</v>
      </c>
      <c r="V1430" t="s">
        <v>4085</v>
      </c>
      <c r="W1430" t="s">
        <v>4347</v>
      </c>
      <c r="X1430" s="7" t="s">
        <v>4478</v>
      </c>
      <c r="AA1430" s="7" t="s">
        <v>5198</v>
      </c>
      <c r="AB1430" s="7" t="s">
        <v>5199</v>
      </c>
      <c r="AC1430" s="7"/>
      <c r="AF1430" t="s">
        <v>4088</v>
      </c>
      <c r="AG1430" t="s">
        <v>4088</v>
      </c>
      <c r="AJ1430" t="s">
        <v>5315</v>
      </c>
      <c r="AK1430" t="s">
        <v>5455</v>
      </c>
    </row>
    <row r="1431" spans="1:37" ht="34" hidden="1" x14ac:dyDescent="0.2">
      <c r="A1431" t="s">
        <v>37</v>
      </c>
      <c r="B1431" t="s">
        <v>54</v>
      </c>
      <c r="C1431">
        <v>44441</v>
      </c>
      <c r="D1431">
        <v>15</v>
      </c>
      <c r="E1431" t="s">
        <v>43</v>
      </c>
      <c r="F1431" t="s">
        <v>813</v>
      </c>
      <c r="I1431">
        <v>31317493</v>
      </c>
      <c r="J1431" t="s">
        <v>2287</v>
      </c>
      <c r="K1431" t="s">
        <v>2438</v>
      </c>
      <c r="M1431" t="s">
        <v>2928</v>
      </c>
      <c r="N1431" t="s">
        <v>3051</v>
      </c>
      <c r="O1431" s="4">
        <v>44441</v>
      </c>
      <c r="P1431" s="6">
        <f t="shared" si="44"/>
        <v>0</v>
      </c>
      <c r="Q1431" s="5">
        <f t="shared" si="45"/>
        <v>0</v>
      </c>
      <c r="R1431" t="s">
        <v>3388</v>
      </c>
      <c r="S1431" t="s">
        <v>3802</v>
      </c>
      <c r="T1431" t="s">
        <v>4085</v>
      </c>
      <c r="V1431" t="s">
        <v>4085</v>
      </c>
      <c r="W1431" t="s">
        <v>4347</v>
      </c>
      <c r="X1431" s="7" t="s">
        <v>4530</v>
      </c>
      <c r="AA1431" s="7" t="s">
        <v>4850</v>
      </c>
      <c r="AB1431" s="7" t="s">
        <v>5030</v>
      </c>
      <c r="AC1431" s="7"/>
      <c r="AG1431" t="s">
        <v>4088</v>
      </c>
      <c r="AH1431" t="s">
        <v>4088</v>
      </c>
      <c r="AJ1431" t="s">
        <v>5315</v>
      </c>
      <c r="AK1431" t="s">
        <v>5455</v>
      </c>
    </row>
    <row r="1432" spans="1:37" ht="34" hidden="1" x14ac:dyDescent="0.2">
      <c r="A1432" t="s">
        <v>37</v>
      </c>
      <c r="B1432" t="s">
        <v>54</v>
      </c>
      <c r="C1432">
        <v>44441</v>
      </c>
      <c r="D1432">
        <v>17</v>
      </c>
      <c r="E1432" t="s">
        <v>43</v>
      </c>
      <c r="F1432" t="s">
        <v>814</v>
      </c>
      <c r="I1432">
        <v>30419769</v>
      </c>
      <c r="J1432" t="s">
        <v>2287</v>
      </c>
      <c r="K1432" t="s">
        <v>2438</v>
      </c>
      <c r="M1432" t="s">
        <v>2928</v>
      </c>
      <c r="N1432" t="s">
        <v>3051</v>
      </c>
      <c r="O1432" s="4">
        <v>44441</v>
      </c>
      <c r="P1432" s="6">
        <f t="shared" si="44"/>
        <v>0</v>
      </c>
      <c r="Q1432" s="5">
        <f t="shared" si="45"/>
        <v>0</v>
      </c>
      <c r="R1432" t="s">
        <v>3389</v>
      </c>
      <c r="S1432" t="s">
        <v>3802</v>
      </c>
      <c r="T1432" t="s">
        <v>4085</v>
      </c>
      <c r="V1432" t="s">
        <v>4085</v>
      </c>
      <c r="W1432" t="s">
        <v>4347</v>
      </c>
      <c r="X1432" s="7" t="s">
        <v>4530</v>
      </c>
      <c r="AA1432" s="7" t="s">
        <v>4850</v>
      </c>
      <c r="AB1432" s="7" t="s">
        <v>5030</v>
      </c>
      <c r="AC1432" s="7"/>
      <c r="AG1432" t="s">
        <v>4088</v>
      </c>
      <c r="AH1432" t="s">
        <v>4088</v>
      </c>
      <c r="AJ1432" t="s">
        <v>5315</v>
      </c>
      <c r="AK1432" t="s">
        <v>5455</v>
      </c>
    </row>
    <row r="1433" spans="1:37" ht="34" hidden="1" x14ac:dyDescent="0.2">
      <c r="A1433" t="s">
        <v>37</v>
      </c>
      <c r="B1433" t="s">
        <v>54</v>
      </c>
      <c r="C1433">
        <v>44441</v>
      </c>
      <c r="D1433">
        <v>17</v>
      </c>
      <c r="E1433" t="s">
        <v>43</v>
      </c>
      <c r="F1433" t="s">
        <v>815</v>
      </c>
      <c r="I1433">
        <v>30796953</v>
      </c>
      <c r="J1433" t="s">
        <v>2287</v>
      </c>
      <c r="K1433" t="s">
        <v>2438</v>
      </c>
      <c r="M1433" t="s">
        <v>2928</v>
      </c>
      <c r="N1433" t="s">
        <v>3051</v>
      </c>
      <c r="O1433" s="4">
        <v>44441</v>
      </c>
      <c r="P1433" s="6">
        <f t="shared" si="44"/>
        <v>0</v>
      </c>
      <c r="Q1433" s="5">
        <f t="shared" si="45"/>
        <v>0</v>
      </c>
      <c r="R1433" t="s">
        <v>3390</v>
      </c>
      <c r="S1433" t="s">
        <v>3802</v>
      </c>
      <c r="T1433" t="s">
        <v>4085</v>
      </c>
      <c r="V1433" t="s">
        <v>4085</v>
      </c>
      <c r="W1433" t="s">
        <v>4347</v>
      </c>
      <c r="X1433" s="7" t="s">
        <v>4530</v>
      </c>
      <c r="AA1433" s="7" t="s">
        <v>4850</v>
      </c>
      <c r="AB1433" s="7" t="s">
        <v>5030</v>
      </c>
      <c r="AC1433" s="7"/>
      <c r="AG1433" t="s">
        <v>4088</v>
      </c>
      <c r="AJ1433" t="s">
        <v>5315</v>
      </c>
      <c r="AK1433" t="s">
        <v>5455</v>
      </c>
    </row>
    <row r="1434" spans="1:37" ht="51" hidden="1" x14ac:dyDescent="0.2">
      <c r="A1434" t="s">
        <v>44</v>
      </c>
      <c r="B1434" t="s">
        <v>54</v>
      </c>
      <c r="C1434">
        <v>42951</v>
      </c>
      <c r="D1434">
        <v>17</v>
      </c>
      <c r="E1434" t="s">
        <v>43</v>
      </c>
      <c r="F1434" t="s">
        <v>816</v>
      </c>
      <c r="I1434">
        <v>28773927</v>
      </c>
      <c r="J1434" t="s">
        <v>2276</v>
      </c>
      <c r="K1434" t="s">
        <v>2834</v>
      </c>
      <c r="M1434" t="s">
        <v>2928</v>
      </c>
      <c r="N1434" t="s">
        <v>3051</v>
      </c>
      <c r="O1434" s="4">
        <v>44449</v>
      </c>
      <c r="P1434" s="6">
        <f t="shared" si="44"/>
        <v>1498</v>
      </c>
      <c r="Q1434" s="5">
        <f t="shared" si="45"/>
        <v>49.93333333333333</v>
      </c>
      <c r="R1434">
        <v>3203709310</v>
      </c>
      <c r="S1434" t="s">
        <v>4003</v>
      </c>
      <c r="T1434" t="s">
        <v>4085</v>
      </c>
      <c r="V1434" t="s">
        <v>4085</v>
      </c>
      <c r="W1434" t="s">
        <v>4347</v>
      </c>
      <c r="X1434" s="7" t="s">
        <v>4528</v>
      </c>
      <c r="AA1434" s="7" t="s">
        <v>4507</v>
      </c>
      <c r="AB1434" s="7" t="s">
        <v>5200</v>
      </c>
      <c r="AC1434" s="7"/>
      <c r="AG1434" t="s">
        <v>4088</v>
      </c>
      <c r="AH1434" t="s">
        <v>4088</v>
      </c>
      <c r="AJ1434" t="s">
        <v>5314</v>
      </c>
      <c r="AK1434" t="s">
        <v>5455</v>
      </c>
    </row>
    <row r="1435" spans="1:37" ht="34" hidden="1" x14ac:dyDescent="0.2">
      <c r="A1435" t="s">
        <v>44</v>
      </c>
      <c r="B1435" t="s">
        <v>54</v>
      </c>
      <c r="C1435">
        <v>44135</v>
      </c>
      <c r="D1435">
        <v>14</v>
      </c>
      <c r="E1435" t="s">
        <v>43</v>
      </c>
      <c r="F1435" t="s">
        <v>817</v>
      </c>
      <c r="I1435">
        <v>32244200</v>
      </c>
      <c r="J1435" t="s">
        <v>2304</v>
      </c>
      <c r="K1435" t="s">
        <v>2835</v>
      </c>
      <c r="M1435" t="s">
        <v>2935</v>
      </c>
      <c r="N1435" t="s">
        <v>3021</v>
      </c>
      <c r="O1435" s="4">
        <v>44440</v>
      </c>
      <c r="P1435" s="6">
        <f t="shared" si="44"/>
        <v>305</v>
      </c>
      <c r="Q1435" s="5">
        <f t="shared" si="45"/>
        <v>10.166666666666666</v>
      </c>
      <c r="R1435" t="s">
        <v>3391</v>
      </c>
      <c r="S1435" t="s">
        <v>3998</v>
      </c>
      <c r="T1435" t="s">
        <v>4088</v>
      </c>
      <c r="V1435" t="s">
        <v>4085</v>
      </c>
      <c r="W1435" t="s">
        <v>4347</v>
      </c>
      <c r="X1435" s="7" t="s">
        <v>4478</v>
      </c>
      <c r="AA1435" s="7" t="s">
        <v>4492</v>
      </c>
      <c r="AB1435" s="7" t="s">
        <v>5030</v>
      </c>
      <c r="AC1435" s="7"/>
      <c r="AG1435" t="s">
        <v>4088</v>
      </c>
      <c r="AJ1435" t="s">
        <v>5314</v>
      </c>
      <c r="AK1435" t="s">
        <v>5455</v>
      </c>
    </row>
    <row r="1436" spans="1:37" ht="51" hidden="1" x14ac:dyDescent="0.2">
      <c r="A1436" t="s">
        <v>44</v>
      </c>
      <c r="B1436" t="s">
        <v>54</v>
      </c>
      <c r="C1436">
        <v>44439</v>
      </c>
      <c r="D1436">
        <v>16</v>
      </c>
      <c r="E1436" t="s">
        <v>39</v>
      </c>
      <c r="F1436" t="s">
        <v>818</v>
      </c>
      <c r="I1436">
        <v>31261692</v>
      </c>
      <c r="J1436" t="s">
        <v>2345</v>
      </c>
      <c r="K1436" t="s">
        <v>2836</v>
      </c>
      <c r="M1436" t="s">
        <v>2935</v>
      </c>
      <c r="N1436" t="s">
        <v>3050</v>
      </c>
      <c r="O1436" s="4">
        <v>44441</v>
      </c>
      <c r="P1436" s="6">
        <f t="shared" si="44"/>
        <v>2</v>
      </c>
      <c r="Q1436" s="5">
        <f t="shared" si="45"/>
        <v>6.6666666666666666E-2</v>
      </c>
      <c r="R1436" t="s">
        <v>3392</v>
      </c>
      <c r="S1436" t="s">
        <v>3802</v>
      </c>
      <c r="T1436" t="s">
        <v>4085</v>
      </c>
      <c r="V1436" t="s">
        <v>4085</v>
      </c>
      <c r="W1436" t="s">
        <v>4347</v>
      </c>
      <c r="X1436" s="7" t="s">
        <v>4531</v>
      </c>
      <c r="AA1436" s="7" t="s">
        <v>5201</v>
      </c>
      <c r="AB1436" s="7" t="s">
        <v>5030</v>
      </c>
      <c r="AC1436" s="7"/>
      <c r="AJ1436" t="s">
        <v>5315</v>
      </c>
      <c r="AK1436" t="s">
        <v>5455</v>
      </c>
    </row>
    <row r="1437" spans="1:37" ht="51" hidden="1" x14ac:dyDescent="0.2">
      <c r="A1437" t="s">
        <v>44</v>
      </c>
      <c r="B1437" t="s">
        <v>54</v>
      </c>
      <c r="C1437">
        <v>44343</v>
      </c>
      <c r="D1437">
        <v>14</v>
      </c>
      <c r="E1437" t="s">
        <v>39</v>
      </c>
      <c r="F1437" t="s">
        <v>819</v>
      </c>
      <c r="I1437">
        <v>32195353</v>
      </c>
      <c r="J1437" t="s">
        <v>2197</v>
      </c>
      <c r="K1437" t="s">
        <v>2837</v>
      </c>
      <c r="M1437" t="s">
        <v>2935</v>
      </c>
      <c r="N1437" t="s">
        <v>3021</v>
      </c>
      <c r="O1437" s="4">
        <v>44441</v>
      </c>
      <c r="P1437" s="6">
        <f t="shared" si="44"/>
        <v>98</v>
      </c>
      <c r="Q1437" s="5">
        <f t="shared" si="45"/>
        <v>3.2666666666666666</v>
      </c>
      <c r="R1437" t="s">
        <v>3393</v>
      </c>
      <c r="S1437" t="s">
        <v>4004</v>
      </c>
      <c r="T1437" t="s">
        <v>4085</v>
      </c>
      <c r="V1437" t="s">
        <v>4085</v>
      </c>
      <c r="W1437" t="s">
        <v>4347</v>
      </c>
      <c r="X1437" s="7" t="s">
        <v>4478</v>
      </c>
      <c r="AA1437" s="7" t="s">
        <v>5201</v>
      </c>
      <c r="AB1437" s="7" t="s">
        <v>5030</v>
      </c>
      <c r="AC1437" s="7"/>
      <c r="AJ1437" t="s">
        <v>5314</v>
      </c>
      <c r="AK1437" t="s">
        <v>5455</v>
      </c>
    </row>
    <row r="1438" spans="1:37" ht="51" hidden="1" x14ac:dyDescent="0.2">
      <c r="A1438" t="s">
        <v>37</v>
      </c>
      <c r="B1438" t="s">
        <v>54</v>
      </c>
      <c r="C1438">
        <v>44130</v>
      </c>
      <c r="D1438">
        <v>15</v>
      </c>
      <c r="E1438" t="s">
        <v>39</v>
      </c>
      <c r="F1438" t="s">
        <v>820</v>
      </c>
      <c r="I1438">
        <v>32274042</v>
      </c>
      <c r="J1438" t="s">
        <v>2229</v>
      </c>
      <c r="K1438" t="s">
        <v>2838</v>
      </c>
      <c r="M1438" t="s">
        <v>2935</v>
      </c>
      <c r="N1438" t="s">
        <v>3021</v>
      </c>
      <c r="O1438" s="4">
        <v>44445</v>
      </c>
      <c r="P1438" s="6">
        <f t="shared" si="44"/>
        <v>315</v>
      </c>
      <c r="Q1438" s="5">
        <f t="shared" si="45"/>
        <v>10.5</v>
      </c>
      <c r="R1438" t="s">
        <v>3394</v>
      </c>
      <c r="S1438" t="s">
        <v>4004</v>
      </c>
      <c r="T1438" t="s">
        <v>4085</v>
      </c>
      <c r="V1438" t="s">
        <v>4085</v>
      </c>
      <c r="W1438" t="s">
        <v>4347</v>
      </c>
      <c r="X1438" s="7" t="s">
        <v>4478</v>
      </c>
      <c r="AA1438" s="7" t="s">
        <v>5202</v>
      </c>
      <c r="AB1438" s="7" t="s">
        <v>5030</v>
      </c>
      <c r="AC1438" s="7"/>
      <c r="AG1438" t="s">
        <v>4088</v>
      </c>
      <c r="AH1438" t="s">
        <v>4088</v>
      </c>
      <c r="AJ1438" t="s">
        <v>5314</v>
      </c>
      <c r="AK1438" t="s">
        <v>5455</v>
      </c>
    </row>
    <row r="1439" spans="1:37" ht="34" hidden="1" x14ac:dyDescent="0.2">
      <c r="A1439" t="s">
        <v>44</v>
      </c>
      <c r="B1439" t="s">
        <v>54</v>
      </c>
      <c r="C1439">
        <v>44445</v>
      </c>
      <c r="D1439">
        <v>17</v>
      </c>
      <c r="E1439" t="s">
        <v>39</v>
      </c>
      <c r="F1439" t="s">
        <v>409</v>
      </c>
      <c r="I1439">
        <v>30956603</v>
      </c>
      <c r="J1439" t="s">
        <v>2221</v>
      </c>
      <c r="K1439" t="s">
        <v>2839</v>
      </c>
      <c r="M1439" t="s">
        <v>2935</v>
      </c>
      <c r="N1439" t="s">
        <v>3050</v>
      </c>
      <c r="O1439" s="4">
        <v>44446</v>
      </c>
      <c r="P1439" s="6">
        <f t="shared" si="44"/>
        <v>1</v>
      </c>
      <c r="Q1439" s="5">
        <f t="shared" si="45"/>
        <v>3.3333333333333333E-2</v>
      </c>
      <c r="R1439" t="s">
        <v>3380</v>
      </c>
      <c r="S1439" t="s">
        <v>4004</v>
      </c>
      <c r="T1439" t="s">
        <v>4085</v>
      </c>
      <c r="V1439" t="s">
        <v>4085</v>
      </c>
      <c r="W1439" t="s">
        <v>4347</v>
      </c>
      <c r="X1439" s="7" t="s">
        <v>2046</v>
      </c>
      <c r="AA1439" s="7" t="s">
        <v>4492</v>
      </c>
      <c r="AB1439" s="7" t="s">
        <v>5030</v>
      </c>
      <c r="AC1439" s="7"/>
      <c r="AG1439" t="s">
        <v>4088</v>
      </c>
      <c r="AJ1439" t="s">
        <v>5315</v>
      </c>
      <c r="AK1439" t="s">
        <v>5455</v>
      </c>
    </row>
    <row r="1440" spans="1:37" ht="34" hidden="1" x14ac:dyDescent="0.2">
      <c r="A1440" t="s">
        <v>44</v>
      </c>
      <c r="B1440" t="s">
        <v>54</v>
      </c>
      <c r="C1440">
        <v>44101</v>
      </c>
      <c r="D1440">
        <v>14</v>
      </c>
      <c r="E1440" t="s">
        <v>43</v>
      </c>
      <c r="F1440" t="s">
        <v>821</v>
      </c>
      <c r="I1440">
        <v>373</v>
      </c>
      <c r="J1440" t="s">
        <v>2197</v>
      </c>
      <c r="K1440" t="s">
        <v>2840</v>
      </c>
      <c r="M1440" t="s">
        <v>2935</v>
      </c>
      <c r="N1440" t="s">
        <v>3021</v>
      </c>
      <c r="O1440" s="4">
        <v>44449</v>
      </c>
      <c r="P1440" s="6">
        <f t="shared" si="44"/>
        <v>348</v>
      </c>
      <c r="Q1440" s="5">
        <f t="shared" si="45"/>
        <v>11.6</v>
      </c>
      <c r="R1440">
        <v>3223983522</v>
      </c>
      <c r="S1440" t="s">
        <v>3802</v>
      </c>
      <c r="T1440" t="s">
        <v>4085</v>
      </c>
      <c r="V1440" t="s">
        <v>4085</v>
      </c>
      <c r="W1440" t="s">
        <v>4347</v>
      </c>
      <c r="X1440" s="7" t="s">
        <v>4478</v>
      </c>
      <c r="AA1440" s="7" t="s">
        <v>4850</v>
      </c>
      <c r="AB1440" s="7" t="s">
        <v>5030</v>
      </c>
      <c r="AC1440" s="7"/>
      <c r="AJ1440" t="s">
        <v>5314</v>
      </c>
      <c r="AK1440" t="s">
        <v>5455</v>
      </c>
    </row>
    <row r="1441" spans="1:37" ht="51" hidden="1" x14ac:dyDescent="0.2">
      <c r="A1441" t="s">
        <v>44</v>
      </c>
      <c r="B1441" t="s">
        <v>54</v>
      </c>
      <c r="C1441">
        <v>43963</v>
      </c>
      <c r="D1441">
        <v>7</v>
      </c>
      <c r="E1441" t="s">
        <v>43</v>
      </c>
      <c r="F1441" t="s">
        <v>822</v>
      </c>
      <c r="I1441">
        <v>3860</v>
      </c>
      <c r="J1441" t="s">
        <v>2339</v>
      </c>
      <c r="K1441" t="s">
        <v>2841</v>
      </c>
      <c r="M1441" t="s">
        <v>2935</v>
      </c>
      <c r="N1441" t="s">
        <v>3021</v>
      </c>
      <c r="O1441" s="4">
        <v>44449</v>
      </c>
      <c r="P1441" s="6">
        <f t="shared" si="44"/>
        <v>486</v>
      </c>
      <c r="Q1441" s="5">
        <f t="shared" si="45"/>
        <v>16.2</v>
      </c>
      <c r="R1441">
        <v>3115283870</v>
      </c>
      <c r="S1441" t="s">
        <v>4005</v>
      </c>
      <c r="T1441" t="s">
        <v>4085</v>
      </c>
      <c r="V1441" t="s">
        <v>4085</v>
      </c>
      <c r="W1441" t="s">
        <v>4347</v>
      </c>
      <c r="X1441" s="7" t="s">
        <v>4478</v>
      </c>
      <c r="AA1441" s="7" t="s">
        <v>5203</v>
      </c>
      <c r="AB1441" s="7" t="s">
        <v>5030</v>
      </c>
      <c r="AC1441" s="7"/>
      <c r="AJ1441" t="s">
        <v>5314</v>
      </c>
      <c r="AK1441" t="s">
        <v>5455</v>
      </c>
    </row>
    <row r="1442" spans="1:37" ht="34" hidden="1" x14ac:dyDescent="0.2">
      <c r="A1442" t="s">
        <v>44</v>
      </c>
      <c r="B1442" t="s">
        <v>54</v>
      </c>
      <c r="C1442">
        <v>44445</v>
      </c>
      <c r="D1442">
        <v>15</v>
      </c>
      <c r="E1442" t="s">
        <v>39</v>
      </c>
      <c r="F1442" t="s">
        <v>823</v>
      </c>
      <c r="I1442">
        <v>32021195</v>
      </c>
      <c r="J1442" t="s">
        <v>2346</v>
      </c>
      <c r="K1442" t="s">
        <v>2839</v>
      </c>
      <c r="M1442" t="s">
        <v>2935</v>
      </c>
      <c r="N1442" t="s">
        <v>3050</v>
      </c>
      <c r="O1442" s="4">
        <v>44450</v>
      </c>
      <c r="P1442" s="6">
        <f t="shared" si="44"/>
        <v>5</v>
      </c>
      <c r="Q1442" s="5">
        <f t="shared" si="45"/>
        <v>0.16666666666666666</v>
      </c>
      <c r="R1442" t="s">
        <v>3380</v>
      </c>
      <c r="S1442" t="s">
        <v>4006</v>
      </c>
      <c r="T1442" t="s">
        <v>4085</v>
      </c>
      <c r="V1442" t="s">
        <v>4085</v>
      </c>
      <c r="W1442" t="s">
        <v>4347</v>
      </c>
      <c r="X1442" s="7" t="s">
        <v>4478</v>
      </c>
      <c r="AA1442" s="7" t="s">
        <v>4492</v>
      </c>
      <c r="AB1442" s="7" t="s">
        <v>5030</v>
      </c>
      <c r="AC1442" s="7"/>
      <c r="AG1442" t="s">
        <v>4088</v>
      </c>
      <c r="AJ1442" t="s">
        <v>5315</v>
      </c>
      <c r="AK1442" t="s">
        <v>5455</v>
      </c>
    </row>
    <row r="1443" spans="1:37" ht="34" hidden="1" x14ac:dyDescent="0.2">
      <c r="A1443" t="s">
        <v>37</v>
      </c>
      <c r="B1443" t="s">
        <v>54</v>
      </c>
      <c r="C1443">
        <v>44451</v>
      </c>
      <c r="D1443">
        <v>14</v>
      </c>
      <c r="E1443" t="s">
        <v>43</v>
      </c>
      <c r="F1443" t="s">
        <v>824</v>
      </c>
      <c r="I1443">
        <v>32497153</v>
      </c>
      <c r="J1443" t="s">
        <v>2347</v>
      </c>
      <c r="K1443" t="s">
        <v>2842</v>
      </c>
      <c r="M1443" t="s">
        <v>2935</v>
      </c>
      <c r="N1443" t="s">
        <v>3052</v>
      </c>
      <c r="O1443" s="4">
        <v>44451</v>
      </c>
      <c r="P1443" s="6">
        <f t="shared" si="44"/>
        <v>0</v>
      </c>
      <c r="Q1443" s="5">
        <f t="shared" si="45"/>
        <v>0</v>
      </c>
      <c r="R1443" t="s">
        <v>3380</v>
      </c>
      <c r="S1443" t="s">
        <v>3802</v>
      </c>
      <c r="T1443" t="s">
        <v>4085</v>
      </c>
      <c r="V1443" t="s">
        <v>4085</v>
      </c>
      <c r="W1443" t="s">
        <v>4347</v>
      </c>
      <c r="X1443" s="7" t="s">
        <v>4479</v>
      </c>
      <c r="AA1443" s="7" t="s">
        <v>4492</v>
      </c>
      <c r="AB1443" s="7" t="s">
        <v>5030</v>
      </c>
      <c r="AC1443" s="7"/>
      <c r="AF1443" t="s">
        <v>4088</v>
      </c>
      <c r="AG1443" t="s">
        <v>4088</v>
      </c>
      <c r="AH1443" t="s">
        <v>4088</v>
      </c>
      <c r="AJ1443" t="s">
        <v>5314</v>
      </c>
      <c r="AK1443" t="s">
        <v>5455</v>
      </c>
    </row>
    <row r="1444" spans="1:37" ht="51" hidden="1" x14ac:dyDescent="0.2">
      <c r="A1444" t="s">
        <v>44</v>
      </c>
      <c r="B1444" t="s">
        <v>54</v>
      </c>
      <c r="C1444">
        <v>44416</v>
      </c>
      <c r="D1444">
        <v>17</v>
      </c>
      <c r="E1444" t="s">
        <v>39</v>
      </c>
      <c r="F1444" t="s">
        <v>603</v>
      </c>
      <c r="I1444">
        <v>31950958</v>
      </c>
      <c r="J1444" t="s">
        <v>2348</v>
      </c>
      <c r="K1444" t="s">
        <v>2836</v>
      </c>
      <c r="M1444" t="s">
        <v>2935</v>
      </c>
      <c r="N1444" t="s">
        <v>3050</v>
      </c>
      <c r="O1444" s="4">
        <v>44452</v>
      </c>
      <c r="P1444" s="6">
        <f t="shared" si="44"/>
        <v>36</v>
      </c>
      <c r="Q1444" s="5">
        <f t="shared" si="45"/>
        <v>1.2</v>
      </c>
      <c r="R1444" t="s">
        <v>3380</v>
      </c>
      <c r="S1444" t="s">
        <v>4007</v>
      </c>
      <c r="T1444" t="s">
        <v>4085</v>
      </c>
      <c r="V1444" t="s">
        <v>4085</v>
      </c>
      <c r="W1444" t="s">
        <v>4368</v>
      </c>
      <c r="X1444" s="7" t="s">
        <v>4478</v>
      </c>
      <c r="AA1444" s="7" t="s">
        <v>5203</v>
      </c>
      <c r="AB1444" s="7" t="s">
        <v>5129</v>
      </c>
      <c r="AC1444" s="7"/>
      <c r="AG1444" t="s">
        <v>4088</v>
      </c>
      <c r="AJ1444" t="s">
        <v>5314</v>
      </c>
      <c r="AK1444" t="s">
        <v>5455</v>
      </c>
    </row>
    <row r="1445" spans="1:37" ht="34" hidden="1" x14ac:dyDescent="0.2">
      <c r="A1445" t="s">
        <v>37</v>
      </c>
      <c r="B1445" t="s">
        <v>54</v>
      </c>
      <c r="C1445">
        <v>44456</v>
      </c>
      <c r="D1445">
        <v>14</v>
      </c>
      <c r="E1445" t="s">
        <v>43</v>
      </c>
      <c r="F1445" t="s">
        <v>825</v>
      </c>
      <c r="I1445">
        <v>33589900</v>
      </c>
      <c r="J1445" t="s">
        <v>2192</v>
      </c>
      <c r="K1445" t="s">
        <v>2454</v>
      </c>
      <c r="M1445" t="s">
        <v>2935</v>
      </c>
      <c r="N1445" t="s">
        <v>3052</v>
      </c>
      <c r="O1445" s="4">
        <v>44458</v>
      </c>
      <c r="P1445" s="6">
        <f t="shared" si="44"/>
        <v>2</v>
      </c>
      <c r="Q1445" s="5">
        <f t="shared" si="45"/>
        <v>6.6666666666666666E-2</v>
      </c>
      <c r="R1445" t="s">
        <v>3380</v>
      </c>
      <c r="S1445" t="s">
        <v>3750</v>
      </c>
      <c r="T1445" t="s">
        <v>4085</v>
      </c>
      <c r="V1445" t="s">
        <v>4085</v>
      </c>
      <c r="W1445" t="s">
        <v>4347</v>
      </c>
      <c r="X1445" s="7" t="s">
        <v>4433</v>
      </c>
      <c r="AA1445" s="7" t="s">
        <v>4492</v>
      </c>
      <c r="AB1445" s="7" t="s">
        <v>5030</v>
      </c>
      <c r="AC1445" s="7"/>
      <c r="AG1445" t="s">
        <v>4088</v>
      </c>
      <c r="AJ1445" t="s">
        <v>5315</v>
      </c>
      <c r="AK1445" t="s">
        <v>5455</v>
      </c>
    </row>
    <row r="1446" spans="1:37" ht="51" hidden="1" x14ac:dyDescent="0.2">
      <c r="A1446" t="s">
        <v>37</v>
      </c>
      <c r="B1446" t="s">
        <v>54</v>
      </c>
      <c r="C1446">
        <v>44458</v>
      </c>
      <c r="D1446">
        <v>16</v>
      </c>
      <c r="E1446" t="s">
        <v>43</v>
      </c>
      <c r="F1446" t="s">
        <v>826</v>
      </c>
      <c r="I1446">
        <v>34293935</v>
      </c>
      <c r="J1446" t="s">
        <v>2192</v>
      </c>
      <c r="K1446" t="s">
        <v>2438</v>
      </c>
      <c r="M1446" t="s">
        <v>2928</v>
      </c>
      <c r="N1446" t="s">
        <v>3051</v>
      </c>
      <c r="O1446" s="4">
        <v>44459</v>
      </c>
      <c r="P1446" s="6">
        <f t="shared" si="44"/>
        <v>1</v>
      </c>
      <c r="Q1446" s="5">
        <f t="shared" si="45"/>
        <v>3.3333333333333333E-2</v>
      </c>
      <c r="R1446" t="s">
        <v>3380</v>
      </c>
      <c r="S1446" t="s">
        <v>3637</v>
      </c>
      <c r="T1446" t="s">
        <v>4085</v>
      </c>
      <c r="V1446" t="s">
        <v>4085</v>
      </c>
      <c r="W1446" t="s">
        <v>4347</v>
      </c>
      <c r="X1446" s="7" t="s">
        <v>4465</v>
      </c>
      <c r="AA1446" s="7" t="s">
        <v>5202</v>
      </c>
      <c r="AB1446" s="7" t="s">
        <v>5129</v>
      </c>
      <c r="AC1446" s="7"/>
      <c r="AG1446" t="s">
        <v>4088</v>
      </c>
      <c r="AJ1446" t="s">
        <v>5315</v>
      </c>
      <c r="AK1446" t="s">
        <v>5455</v>
      </c>
    </row>
    <row r="1447" spans="1:37" ht="68" hidden="1" x14ac:dyDescent="0.2">
      <c r="A1447" t="s">
        <v>44</v>
      </c>
      <c r="B1447" t="s">
        <v>54</v>
      </c>
      <c r="C1447">
        <v>42781</v>
      </c>
      <c r="D1447">
        <v>11</v>
      </c>
      <c r="E1447" t="s">
        <v>39</v>
      </c>
      <c r="F1447" t="s">
        <v>827</v>
      </c>
      <c r="I1447">
        <v>33710354</v>
      </c>
      <c r="J1447" t="s">
        <v>2110</v>
      </c>
      <c r="K1447" t="s">
        <v>2843</v>
      </c>
      <c r="M1447" t="s">
        <v>2936</v>
      </c>
      <c r="N1447" t="s">
        <v>3021</v>
      </c>
      <c r="O1447" s="4">
        <v>44460</v>
      </c>
      <c r="P1447" s="6">
        <f t="shared" si="44"/>
        <v>1679</v>
      </c>
      <c r="Q1447" s="5">
        <f t="shared" si="45"/>
        <v>55.966666666666669</v>
      </c>
      <c r="R1447">
        <v>3209752680</v>
      </c>
      <c r="S1447" t="s">
        <v>4008</v>
      </c>
      <c r="T1447" t="s">
        <v>4085</v>
      </c>
      <c r="V1447" t="s">
        <v>4085</v>
      </c>
      <c r="W1447" t="s">
        <v>4369</v>
      </c>
      <c r="X1447" s="7" t="s">
        <v>4442</v>
      </c>
      <c r="AA1447" s="7" t="s">
        <v>5204</v>
      </c>
      <c r="AB1447" s="7" t="s">
        <v>5205</v>
      </c>
      <c r="AC1447" s="7"/>
      <c r="AJ1447" t="s">
        <v>5314</v>
      </c>
      <c r="AK1447" t="s">
        <v>5455</v>
      </c>
    </row>
    <row r="1448" spans="1:37" ht="102" hidden="1" x14ac:dyDescent="0.2">
      <c r="A1448" t="s">
        <v>37</v>
      </c>
      <c r="B1448" t="s">
        <v>54</v>
      </c>
      <c r="C1448">
        <v>44385</v>
      </c>
      <c r="D1448">
        <v>17</v>
      </c>
      <c r="E1448" t="s">
        <v>43</v>
      </c>
      <c r="F1448" t="s">
        <v>828</v>
      </c>
      <c r="I1448">
        <v>31910098</v>
      </c>
      <c r="J1448" t="s">
        <v>2288</v>
      </c>
      <c r="K1448" t="s">
        <v>2844</v>
      </c>
      <c r="M1448" t="s">
        <v>2936</v>
      </c>
      <c r="N1448" t="s">
        <v>3021</v>
      </c>
      <c r="O1448" s="4">
        <v>44460</v>
      </c>
      <c r="P1448" s="6">
        <f t="shared" si="44"/>
        <v>75</v>
      </c>
      <c r="Q1448" s="5">
        <f t="shared" si="45"/>
        <v>2.5</v>
      </c>
      <c r="R1448">
        <v>3229468128</v>
      </c>
      <c r="S1448" t="s">
        <v>3637</v>
      </c>
      <c r="T1448" t="s">
        <v>4085</v>
      </c>
      <c r="V1448" t="s">
        <v>4085</v>
      </c>
      <c r="W1448" t="s">
        <v>4347</v>
      </c>
      <c r="X1448" s="7" t="s">
        <v>4442</v>
      </c>
      <c r="AA1448" s="7" t="s">
        <v>5206</v>
      </c>
      <c r="AB1448" s="7" t="s">
        <v>5207</v>
      </c>
      <c r="AC1448" s="7"/>
      <c r="AJ1448" t="s">
        <v>5314</v>
      </c>
      <c r="AK1448" t="s">
        <v>5455</v>
      </c>
    </row>
    <row r="1449" spans="1:37" ht="51" hidden="1" x14ac:dyDescent="0.2">
      <c r="A1449" t="s">
        <v>37</v>
      </c>
      <c r="B1449" t="s">
        <v>54</v>
      </c>
      <c r="C1449">
        <v>44452</v>
      </c>
      <c r="D1449">
        <v>17</v>
      </c>
      <c r="E1449" t="s">
        <v>39</v>
      </c>
      <c r="F1449" t="s">
        <v>829</v>
      </c>
      <c r="I1449">
        <v>31376183</v>
      </c>
      <c r="J1449" t="s">
        <v>2349</v>
      </c>
      <c r="K1449" t="s">
        <v>2418</v>
      </c>
      <c r="M1449" t="s">
        <v>2928</v>
      </c>
      <c r="N1449" t="s">
        <v>3051</v>
      </c>
      <c r="O1449" s="4">
        <v>44461</v>
      </c>
      <c r="P1449" s="6">
        <f t="shared" si="44"/>
        <v>9</v>
      </c>
      <c r="Q1449" s="5">
        <f t="shared" si="45"/>
        <v>0.3</v>
      </c>
      <c r="R1449" t="s">
        <v>3380</v>
      </c>
      <c r="S1449" t="s">
        <v>3637</v>
      </c>
      <c r="T1449" t="s">
        <v>4085</v>
      </c>
      <c r="V1449" t="s">
        <v>4085</v>
      </c>
      <c r="W1449" t="s">
        <v>4347</v>
      </c>
      <c r="X1449" s="7" t="s">
        <v>4532</v>
      </c>
      <c r="AA1449" s="7" t="s">
        <v>4492</v>
      </c>
      <c r="AB1449" s="7" t="s">
        <v>5129</v>
      </c>
      <c r="AC1449" s="7"/>
      <c r="AG1449" t="s">
        <v>4088</v>
      </c>
      <c r="AH1449" t="s">
        <v>4088</v>
      </c>
      <c r="AJ1449" t="s">
        <v>5315</v>
      </c>
      <c r="AK1449" t="s">
        <v>5455</v>
      </c>
    </row>
    <row r="1450" spans="1:37" ht="51" hidden="1" x14ac:dyDescent="0.2">
      <c r="A1450" t="s">
        <v>37</v>
      </c>
      <c r="B1450" t="s">
        <v>54</v>
      </c>
      <c r="C1450">
        <v>44457</v>
      </c>
      <c r="D1450">
        <v>16</v>
      </c>
      <c r="E1450" t="s">
        <v>43</v>
      </c>
      <c r="F1450" t="s">
        <v>830</v>
      </c>
      <c r="I1450">
        <v>31575990</v>
      </c>
      <c r="J1450" t="s">
        <v>2350</v>
      </c>
      <c r="K1450" t="s">
        <v>2418</v>
      </c>
      <c r="M1450" t="s">
        <v>2928</v>
      </c>
      <c r="N1450" t="s">
        <v>3051</v>
      </c>
      <c r="O1450" s="4">
        <v>44461</v>
      </c>
      <c r="P1450" s="6">
        <f t="shared" si="44"/>
        <v>4</v>
      </c>
      <c r="Q1450" s="5">
        <f t="shared" si="45"/>
        <v>0.13333333333333333</v>
      </c>
      <c r="R1450" t="s">
        <v>3380</v>
      </c>
      <c r="S1450" t="s">
        <v>3637</v>
      </c>
      <c r="T1450" t="s">
        <v>4085</v>
      </c>
      <c r="V1450" t="s">
        <v>4085</v>
      </c>
      <c r="W1450" t="s">
        <v>4347</v>
      </c>
      <c r="X1450" s="7" t="s">
        <v>4533</v>
      </c>
      <c r="AA1450" s="7" t="s">
        <v>5202</v>
      </c>
      <c r="AB1450" s="7" t="s">
        <v>5129</v>
      </c>
      <c r="AC1450" s="7"/>
      <c r="AG1450" t="s">
        <v>4088</v>
      </c>
      <c r="AH1450" t="s">
        <v>4088</v>
      </c>
      <c r="AJ1450" t="s">
        <v>5315</v>
      </c>
      <c r="AK1450" t="s">
        <v>5455</v>
      </c>
    </row>
    <row r="1451" spans="1:37" ht="51" hidden="1" x14ac:dyDescent="0.2">
      <c r="A1451" t="s">
        <v>44</v>
      </c>
      <c r="B1451" t="s">
        <v>54</v>
      </c>
      <c r="C1451">
        <v>44458</v>
      </c>
      <c r="D1451">
        <v>17</v>
      </c>
      <c r="E1451" t="s">
        <v>43</v>
      </c>
      <c r="F1451" t="s">
        <v>831</v>
      </c>
      <c r="I1451">
        <v>31878417</v>
      </c>
      <c r="J1451" t="s">
        <v>2351</v>
      </c>
      <c r="K1451" t="s">
        <v>2418</v>
      </c>
      <c r="M1451" t="s">
        <v>2928</v>
      </c>
      <c r="N1451" t="s">
        <v>3051</v>
      </c>
      <c r="O1451" s="4">
        <v>44461</v>
      </c>
      <c r="P1451" s="6">
        <f t="shared" si="44"/>
        <v>3</v>
      </c>
      <c r="Q1451" s="5">
        <f t="shared" si="45"/>
        <v>0.1</v>
      </c>
      <c r="R1451" t="s">
        <v>3395</v>
      </c>
      <c r="S1451" t="s">
        <v>3637</v>
      </c>
      <c r="T1451" t="s">
        <v>4085</v>
      </c>
      <c r="V1451" t="s">
        <v>4085</v>
      </c>
      <c r="W1451" t="s">
        <v>4347</v>
      </c>
      <c r="X1451" s="7" t="s">
        <v>4534</v>
      </c>
      <c r="AA1451" s="7" t="s">
        <v>5202</v>
      </c>
      <c r="AB1451" s="7" t="s">
        <v>5129</v>
      </c>
      <c r="AC1451" s="7"/>
      <c r="AJ1451" t="s">
        <v>5315</v>
      </c>
      <c r="AK1451" t="s">
        <v>5455</v>
      </c>
    </row>
    <row r="1452" spans="1:37" ht="68" hidden="1" x14ac:dyDescent="0.2">
      <c r="A1452" t="s">
        <v>44</v>
      </c>
      <c r="B1452" t="s">
        <v>54</v>
      </c>
      <c r="C1452">
        <v>44317</v>
      </c>
      <c r="D1452">
        <v>16</v>
      </c>
      <c r="E1452" t="s">
        <v>43</v>
      </c>
      <c r="F1452" t="s">
        <v>832</v>
      </c>
      <c r="I1452">
        <v>31025747</v>
      </c>
      <c r="J1452" t="s">
        <v>2197</v>
      </c>
      <c r="K1452" t="s">
        <v>2621</v>
      </c>
      <c r="M1452" t="s">
        <v>2928</v>
      </c>
      <c r="N1452" t="s">
        <v>2621</v>
      </c>
      <c r="O1452" s="4">
        <v>44462</v>
      </c>
      <c r="P1452" s="6">
        <f t="shared" si="44"/>
        <v>145</v>
      </c>
      <c r="Q1452" s="5">
        <f t="shared" si="45"/>
        <v>4.833333333333333</v>
      </c>
      <c r="R1452" t="s">
        <v>3396</v>
      </c>
      <c r="S1452" t="s">
        <v>3637</v>
      </c>
      <c r="T1452" t="s">
        <v>4085</v>
      </c>
      <c r="V1452" t="s">
        <v>4085</v>
      </c>
      <c r="W1452" t="s">
        <v>4347</v>
      </c>
      <c r="X1452" s="7" t="s">
        <v>4535</v>
      </c>
      <c r="AA1452" s="7" t="s">
        <v>4492</v>
      </c>
      <c r="AB1452" s="7" t="s">
        <v>5129</v>
      </c>
      <c r="AC1452" s="7"/>
      <c r="AJ1452" t="s">
        <v>5315</v>
      </c>
      <c r="AK1452" t="s">
        <v>5455</v>
      </c>
    </row>
    <row r="1453" spans="1:37" ht="34" hidden="1" x14ac:dyDescent="0.2">
      <c r="A1453" t="s">
        <v>44</v>
      </c>
      <c r="B1453" t="s">
        <v>54</v>
      </c>
      <c r="C1453">
        <v>44460</v>
      </c>
      <c r="D1453">
        <v>16</v>
      </c>
      <c r="E1453" t="s">
        <v>39</v>
      </c>
      <c r="F1453" t="s">
        <v>833</v>
      </c>
      <c r="I1453">
        <v>33993371</v>
      </c>
      <c r="J1453" t="s">
        <v>2192</v>
      </c>
      <c r="K1453" t="s">
        <v>2845</v>
      </c>
      <c r="M1453" t="s">
        <v>2928</v>
      </c>
      <c r="N1453" t="s">
        <v>2845</v>
      </c>
      <c r="O1453" s="4">
        <v>44462</v>
      </c>
      <c r="P1453" s="6">
        <f t="shared" si="44"/>
        <v>2</v>
      </c>
      <c r="Q1453" s="5">
        <f t="shared" si="45"/>
        <v>6.6666666666666666E-2</v>
      </c>
      <c r="R1453" t="s">
        <v>3380</v>
      </c>
      <c r="S1453" t="s">
        <v>3637</v>
      </c>
      <c r="T1453" t="s">
        <v>4085</v>
      </c>
      <c r="V1453" t="s">
        <v>4085</v>
      </c>
      <c r="W1453" t="s">
        <v>4347</v>
      </c>
      <c r="X1453" s="7" t="s">
        <v>2178</v>
      </c>
      <c r="AA1453" s="7" t="s">
        <v>4854</v>
      </c>
      <c r="AB1453" s="7" t="s">
        <v>5129</v>
      </c>
      <c r="AC1453" s="7"/>
      <c r="AG1453" t="s">
        <v>4088</v>
      </c>
      <c r="AH1453" t="s">
        <v>4088</v>
      </c>
      <c r="AJ1453" t="s">
        <v>5315</v>
      </c>
      <c r="AK1453" t="s">
        <v>5455</v>
      </c>
    </row>
    <row r="1454" spans="1:37" ht="68" hidden="1" x14ac:dyDescent="0.2">
      <c r="A1454" t="s">
        <v>44</v>
      </c>
      <c r="B1454" t="s">
        <v>54</v>
      </c>
      <c r="C1454">
        <v>44205</v>
      </c>
      <c r="D1454">
        <v>17</v>
      </c>
      <c r="E1454" t="s">
        <v>43</v>
      </c>
      <c r="F1454" t="s">
        <v>834</v>
      </c>
      <c r="I1454">
        <v>30509939</v>
      </c>
      <c r="J1454" t="s">
        <v>2197</v>
      </c>
      <c r="K1454" t="s">
        <v>2846</v>
      </c>
      <c r="M1454" t="s">
        <v>2928</v>
      </c>
      <c r="N1454" t="s">
        <v>2995</v>
      </c>
      <c r="O1454" s="4">
        <v>44462</v>
      </c>
      <c r="P1454" s="6">
        <f t="shared" si="44"/>
        <v>257</v>
      </c>
      <c r="Q1454" s="5">
        <f t="shared" si="45"/>
        <v>8.5666666666666664</v>
      </c>
      <c r="R1454" t="s">
        <v>3397</v>
      </c>
      <c r="S1454" t="s">
        <v>4009</v>
      </c>
      <c r="T1454" t="s">
        <v>4085</v>
      </c>
      <c r="V1454" t="s">
        <v>4085</v>
      </c>
      <c r="W1454" t="s">
        <v>4370</v>
      </c>
      <c r="X1454" s="7" t="s">
        <v>4528</v>
      </c>
      <c r="AA1454" s="7" t="s">
        <v>5208</v>
      </c>
      <c r="AB1454" s="7" t="s">
        <v>5129</v>
      </c>
      <c r="AC1454" s="7"/>
      <c r="AJ1454" t="s">
        <v>5314</v>
      </c>
      <c r="AK1454" t="s">
        <v>5455</v>
      </c>
    </row>
    <row r="1455" spans="1:37" ht="51" hidden="1" x14ac:dyDescent="0.2">
      <c r="A1455" t="s">
        <v>44</v>
      </c>
      <c r="B1455" t="s">
        <v>54</v>
      </c>
      <c r="C1455">
        <v>44235</v>
      </c>
      <c r="D1455">
        <v>17</v>
      </c>
      <c r="E1455" t="s">
        <v>39</v>
      </c>
      <c r="F1455" t="s">
        <v>835</v>
      </c>
      <c r="I1455">
        <v>28782476</v>
      </c>
      <c r="J1455" t="s">
        <v>2287</v>
      </c>
      <c r="K1455" t="s">
        <v>2808</v>
      </c>
      <c r="M1455" t="s">
        <v>2935</v>
      </c>
      <c r="N1455" t="s">
        <v>3050</v>
      </c>
      <c r="O1455" s="4">
        <v>44467</v>
      </c>
      <c r="P1455" s="6">
        <f t="shared" si="44"/>
        <v>232</v>
      </c>
      <c r="Q1455" s="5">
        <f t="shared" si="45"/>
        <v>7.7333333333333334</v>
      </c>
      <c r="R1455" t="s">
        <v>3380</v>
      </c>
      <c r="S1455" t="s">
        <v>3750</v>
      </c>
      <c r="T1455" t="s">
        <v>4085</v>
      </c>
      <c r="V1455" t="s">
        <v>4085</v>
      </c>
      <c r="W1455" t="s">
        <v>4347</v>
      </c>
      <c r="X1455" s="7" t="s">
        <v>4536</v>
      </c>
      <c r="AA1455" s="7" t="s">
        <v>5209</v>
      </c>
      <c r="AB1455" s="7" t="s">
        <v>5030</v>
      </c>
      <c r="AC1455" s="7"/>
      <c r="AG1455" t="s">
        <v>4088</v>
      </c>
      <c r="AJ1455" t="s">
        <v>5315</v>
      </c>
      <c r="AK1455" t="s">
        <v>5455</v>
      </c>
    </row>
    <row r="1456" spans="1:37" ht="68" hidden="1" x14ac:dyDescent="0.2">
      <c r="A1456" t="s">
        <v>44</v>
      </c>
      <c r="B1456" t="s">
        <v>54</v>
      </c>
      <c r="C1456">
        <v>43416</v>
      </c>
      <c r="D1456">
        <v>3</v>
      </c>
      <c r="E1456" t="s">
        <v>39</v>
      </c>
      <c r="F1456" t="s">
        <v>836</v>
      </c>
      <c r="I1456">
        <v>8901760</v>
      </c>
      <c r="J1456" t="s">
        <v>2305</v>
      </c>
      <c r="K1456" t="s">
        <v>2847</v>
      </c>
      <c r="M1456" t="s">
        <v>2936</v>
      </c>
      <c r="N1456" t="s">
        <v>3025</v>
      </c>
      <c r="O1456" s="4">
        <v>44468</v>
      </c>
      <c r="P1456" s="6">
        <f t="shared" si="44"/>
        <v>1052</v>
      </c>
      <c r="Q1456" s="5">
        <f t="shared" si="45"/>
        <v>35.06666666666667</v>
      </c>
      <c r="R1456">
        <v>3224657191</v>
      </c>
      <c r="S1456" t="s">
        <v>3750</v>
      </c>
      <c r="T1456" t="s">
        <v>4085</v>
      </c>
      <c r="V1456" t="s">
        <v>4085</v>
      </c>
      <c r="W1456" t="s">
        <v>4371</v>
      </c>
      <c r="X1456" s="7" t="s">
        <v>4442</v>
      </c>
      <c r="AA1456" s="7" t="s">
        <v>5210</v>
      </c>
      <c r="AB1456" s="7" t="s">
        <v>5030</v>
      </c>
      <c r="AC1456" s="7"/>
      <c r="AJ1456" t="s">
        <v>5314</v>
      </c>
      <c r="AK1456" t="s">
        <v>5455</v>
      </c>
    </row>
    <row r="1457" spans="1:37" ht="34" hidden="1" x14ac:dyDescent="0.2">
      <c r="A1457" t="s">
        <v>44</v>
      </c>
      <c r="B1457" t="s">
        <v>54</v>
      </c>
      <c r="C1457">
        <v>44454</v>
      </c>
      <c r="D1457">
        <v>14</v>
      </c>
      <c r="E1457" t="s">
        <v>43</v>
      </c>
      <c r="F1457" t="s">
        <v>837</v>
      </c>
      <c r="I1457">
        <v>32867914</v>
      </c>
      <c r="J1457" t="s">
        <v>2352</v>
      </c>
      <c r="K1457" t="s">
        <v>2847</v>
      </c>
      <c r="M1457" t="s">
        <v>2936</v>
      </c>
      <c r="N1457" t="s">
        <v>3025</v>
      </c>
      <c r="O1457" s="4">
        <v>44468</v>
      </c>
      <c r="P1457" s="6">
        <f t="shared" si="44"/>
        <v>14</v>
      </c>
      <c r="Q1457" s="5">
        <f t="shared" si="45"/>
        <v>0.46666666666666667</v>
      </c>
      <c r="R1457">
        <v>3224657191</v>
      </c>
      <c r="S1457" t="s">
        <v>3750</v>
      </c>
      <c r="T1457" t="s">
        <v>4085</v>
      </c>
      <c r="V1457" t="s">
        <v>4085</v>
      </c>
      <c r="W1457" t="s">
        <v>4372</v>
      </c>
      <c r="X1457" s="7" t="s">
        <v>4442</v>
      </c>
      <c r="AA1457" s="7" t="s">
        <v>4507</v>
      </c>
      <c r="AB1457" s="7" t="s">
        <v>4507</v>
      </c>
      <c r="AC1457" s="7"/>
      <c r="AJ1457" t="s">
        <v>5316</v>
      </c>
      <c r="AK1457" t="s">
        <v>5455</v>
      </c>
    </row>
    <row r="1458" spans="1:37" ht="51" hidden="1" x14ac:dyDescent="0.2">
      <c r="A1458" t="s">
        <v>44</v>
      </c>
      <c r="B1458" t="s">
        <v>54</v>
      </c>
      <c r="C1458">
        <v>43366</v>
      </c>
      <c r="D1458">
        <v>16</v>
      </c>
      <c r="E1458" t="s">
        <v>43</v>
      </c>
      <c r="F1458" t="s">
        <v>838</v>
      </c>
      <c r="I1458">
        <v>31590125</v>
      </c>
      <c r="J1458" t="s">
        <v>2353</v>
      </c>
      <c r="K1458" t="s">
        <v>2848</v>
      </c>
      <c r="M1458" t="s">
        <v>2936</v>
      </c>
      <c r="N1458" t="s">
        <v>3021</v>
      </c>
      <c r="O1458" s="4">
        <v>44468</v>
      </c>
      <c r="P1458" s="6">
        <f t="shared" si="44"/>
        <v>1102</v>
      </c>
      <c r="Q1458" s="5">
        <f t="shared" si="45"/>
        <v>36.733333333333334</v>
      </c>
      <c r="R1458">
        <v>3117199966</v>
      </c>
      <c r="S1458" t="s">
        <v>3750</v>
      </c>
      <c r="T1458" t="s">
        <v>4085</v>
      </c>
      <c r="V1458" t="s">
        <v>4085</v>
      </c>
      <c r="W1458" t="s">
        <v>4347</v>
      </c>
      <c r="X1458" s="7" t="s">
        <v>4442</v>
      </c>
      <c r="AA1458" s="7" t="s">
        <v>4499</v>
      </c>
      <c r="AB1458" s="7" t="s">
        <v>5211</v>
      </c>
      <c r="AC1458" s="7"/>
      <c r="AF1458" t="s">
        <v>4088</v>
      </c>
      <c r="AG1458" t="s">
        <v>4088</v>
      </c>
      <c r="AH1458" t="s">
        <v>4088</v>
      </c>
      <c r="AJ1458" t="s">
        <v>5314</v>
      </c>
      <c r="AK1458" t="s">
        <v>5455</v>
      </c>
    </row>
    <row r="1459" spans="1:37" ht="85" hidden="1" x14ac:dyDescent="0.2">
      <c r="A1459" t="s">
        <v>37</v>
      </c>
      <c r="B1459" t="s">
        <v>54</v>
      </c>
      <c r="C1459">
        <v>44459</v>
      </c>
      <c r="D1459">
        <v>17</v>
      </c>
      <c r="E1459" t="s">
        <v>39</v>
      </c>
      <c r="F1459" t="s">
        <v>839</v>
      </c>
      <c r="I1459">
        <v>30290553</v>
      </c>
      <c r="J1459" t="s">
        <v>2268</v>
      </c>
      <c r="K1459" t="s">
        <v>2418</v>
      </c>
      <c r="M1459" t="s">
        <v>2928</v>
      </c>
      <c r="N1459" t="s">
        <v>3022</v>
      </c>
      <c r="O1459" s="4">
        <v>44463</v>
      </c>
      <c r="P1459" s="6">
        <f t="shared" si="44"/>
        <v>4</v>
      </c>
      <c r="Q1459" s="5">
        <f t="shared" si="45"/>
        <v>0.13333333333333333</v>
      </c>
      <c r="R1459" t="s">
        <v>3398</v>
      </c>
      <c r="S1459" t="s">
        <v>3750</v>
      </c>
      <c r="T1459" t="s">
        <v>4085</v>
      </c>
      <c r="V1459" t="s">
        <v>4085</v>
      </c>
      <c r="W1459" t="s">
        <v>4347</v>
      </c>
      <c r="X1459" s="7" t="s">
        <v>2046</v>
      </c>
      <c r="AA1459" s="7" t="s">
        <v>5212</v>
      </c>
      <c r="AB1459" s="7" t="s">
        <v>5213</v>
      </c>
      <c r="AC1459" s="7"/>
      <c r="AG1459" t="s">
        <v>4088</v>
      </c>
      <c r="AJ1459" t="s">
        <v>5315</v>
      </c>
      <c r="AK1459" t="s">
        <v>5456</v>
      </c>
    </row>
    <row r="1460" spans="1:37" ht="51" hidden="1" x14ac:dyDescent="0.2">
      <c r="A1460" t="s">
        <v>44</v>
      </c>
      <c r="B1460" t="s">
        <v>54</v>
      </c>
      <c r="C1460">
        <v>44464</v>
      </c>
      <c r="D1460">
        <v>17</v>
      </c>
      <c r="E1460" t="s">
        <v>39</v>
      </c>
      <c r="F1460" t="s">
        <v>840</v>
      </c>
      <c r="I1460">
        <v>31736984</v>
      </c>
      <c r="J1460" t="s">
        <v>2354</v>
      </c>
      <c r="K1460" t="s">
        <v>2839</v>
      </c>
      <c r="M1460" t="s">
        <v>2935</v>
      </c>
      <c r="N1460" t="s">
        <v>3036</v>
      </c>
      <c r="O1460" s="4">
        <v>44468</v>
      </c>
      <c r="P1460" s="6">
        <f t="shared" si="44"/>
        <v>4</v>
      </c>
      <c r="Q1460" s="5">
        <f t="shared" si="45"/>
        <v>0.13333333333333333</v>
      </c>
      <c r="R1460" t="s">
        <v>3380</v>
      </c>
      <c r="S1460" t="s">
        <v>3750</v>
      </c>
      <c r="T1460" t="s">
        <v>4085</v>
      </c>
      <c r="V1460" t="s">
        <v>4085</v>
      </c>
      <c r="W1460" t="s">
        <v>4347</v>
      </c>
      <c r="X1460" s="7" t="s">
        <v>4479</v>
      </c>
      <c r="AA1460" s="7" t="s">
        <v>5202</v>
      </c>
      <c r="AB1460" s="7" t="s">
        <v>5030</v>
      </c>
      <c r="AC1460" s="7"/>
      <c r="AG1460" t="s">
        <v>4088</v>
      </c>
      <c r="AJ1460" t="s">
        <v>5315</v>
      </c>
      <c r="AK1460" t="s">
        <v>5434</v>
      </c>
    </row>
    <row r="1461" spans="1:37" ht="51" hidden="1" x14ac:dyDescent="0.2">
      <c r="A1461" t="s">
        <v>37</v>
      </c>
      <c r="B1461" t="s">
        <v>54</v>
      </c>
      <c r="C1461">
        <v>44452</v>
      </c>
      <c r="D1461">
        <v>15</v>
      </c>
      <c r="E1461" t="s">
        <v>43</v>
      </c>
      <c r="F1461" t="s">
        <v>841</v>
      </c>
      <c r="I1461">
        <v>31246742</v>
      </c>
      <c r="J1461" t="s">
        <v>2355</v>
      </c>
      <c r="K1461" t="s">
        <v>2418</v>
      </c>
      <c r="M1461" t="s">
        <v>2928</v>
      </c>
      <c r="N1461" t="s">
        <v>3052</v>
      </c>
      <c r="O1461" s="4">
        <v>44468</v>
      </c>
      <c r="P1461" s="6">
        <f t="shared" si="44"/>
        <v>16</v>
      </c>
      <c r="Q1461" s="5">
        <f t="shared" si="45"/>
        <v>0.53333333333333333</v>
      </c>
      <c r="R1461" t="s">
        <v>3380</v>
      </c>
      <c r="S1461" t="s">
        <v>3750</v>
      </c>
      <c r="T1461" t="s">
        <v>4085</v>
      </c>
      <c r="V1461" t="s">
        <v>4085</v>
      </c>
      <c r="W1461" t="s">
        <v>4347</v>
      </c>
      <c r="X1461" s="7" t="s">
        <v>4478</v>
      </c>
      <c r="AA1461" s="7" t="s">
        <v>5202</v>
      </c>
      <c r="AB1461" s="7" t="s">
        <v>5030</v>
      </c>
      <c r="AC1461" s="7"/>
      <c r="AG1461" t="s">
        <v>4088</v>
      </c>
      <c r="AJ1461" t="s">
        <v>5315</v>
      </c>
      <c r="AK1461" t="s">
        <v>5434</v>
      </c>
    </row>
    <row r="1462" spans="1:37" ht="51" hidden="1" x14ac:dyDescent="0.2">
      <c r="A1462" t="s">
        <v>37</v>
      </c>
      <c r="B1462" t="s">
        <v>54</v>
      </c>
      <c r="C1462">
        <v>43296</v>
      </c>
      <c r="D1462">
        <v>17</v>
      </c>
      <c r="E1462" t="s">
        <v>39</v>
      </c>
      <c r="F1462" t="s">
        <v>842</v>
      </c>
      <c r="I1462">
        <v>29970905</v>
      </c>
      <c r="J1462" t="s">
        <v>2197</v>
      </c>
      <c r="K1462" t="s">
        <v>2418</v>
      </c>
      <c r="M1462" t="s">
        <v>2928</v>
      </c>
      <c r="N1462" t="s">
        <v>3052</v>
      </c>
      <c r="O1462" s="4">
        <v>44468</v>
      </c>
      <c r="P1462" s="6">
        <f t="shared" si="44"/>
        <v>1172</v>
      </c>
      <c r="Q1462" s="5">
        <f t="shared" si="45"/>
        <v>39.06666666666667</v>
      </c>
      <c r="R1462" t="s">
        <v>3380</v>
      </c>
      <c r="S1462" t="s">
        <v>3750</v>
      </c>
      <c r="T1462" t="s">
        <v>4085</v>
      </c>
      <c r="V1462" t="s">
        <v>4085</v>
      </c>
      <c r="W1462" t="s">
        <v>4347</v>
      </c>
      <c r="X1462" s="7" t="s">
        <v>4523</v>
      </c>
      <c r="AA1462" s="7" t="s">
        <v>5192</v>
      </c>
      <c r="AB1462" s="7" t="s">
        <v>5213</v>
      </c>
      <c r="AC1462" s="7"/>
      <c r="AG1462" t="s">
        <v>4088</v>
      </c>
      <c r="AH1462" t="s">
        <v>4088</v>
      </c>
      <c r="AJ1462" t="s">
        <v>5315</v>
      </c>
      <c r="AK1462" t="s">
        <v>5434</v>
      </c>
    </row>
    <row r="1463" spans="1:37" ht="51" hidden="1" x14ac:dyDescent="0.2">
      <c r="A1463" t="s">
        <v>37</v>
      </c>
      <c r="B1463" t="s">
        <v>54</v>
      </c>
      <c r="C1463">
        <v>43454</v>
      </c>
      <c r="D1463">
        <v>16</v>
      </c>
      <c r="E1463" t="s">
        <v>43</v>
      </c>
      <c r="F1463" t="s">
        <v>843</v>
      </c>
      <c r="I1463">
        <v>30790079</v>
      </c>
      <c r="J1463" t="s">
        <v>1812</v>
      </c>
      <c r="K1463" t="s">
        <v>2454</v>
      </c>
      <c r="M1463" t="s">
        <v>2935</v>
      </c>
      <c r="N1463" t="s">
        <v>3052</v>
      </c>
      <c r="O1463" s="4">
        <v>44469</v>
      </c>
      <c r="P1463" s="6">
        <f t="shared" si="44"/>
        <v>1015</v>
      </c>
      <c r="Q1463" s="5">
        <f t="shared" si="45"/>
        <v>33.833333333333336</v>
      </c>
      <c r="R1463" t="s">
        <v>3380</v>
      </c>
      <c r="S1463" t="s">
        <v>3750</v>
      </c>
      <c r="T1463" t="s">
        <v>4085</v>
      </c>
      <c r="V1463" t="s">
        <v>4085</v>
      </c>
      <c r="W1463" t="s">
        <v>4347</v>
      </c>
      <c r="X1463" s="7" t="s">
        <v>4465</v>
      </c>
      <c r="AA1463" s="7" t="s">
        <v>5209</v>
      </c>
      <c r="AB1463" s="7" t="s">
        <v>5030</v>
      </c>
      <c r="AC1463" s="7"/>
      <c r="AG1463" t="s">
        <v>4088</v>
      </c>
      <c r="AJ1463" t="s">
        <v>5315</v>
      </c>
      <c r="AK1463" t="s">
        <v>5456</v>
      </c>
    </row>
    <row r="1464" spans="1:37" ht="51" hidden="1" x14ac:dyDescent="0.2">
      <c r="A1464" t="s">
        <v>44</v>
      </c>
      <c r="B1464" t="s">
        <v>54</v>
      </c>
      <c r="C1464">
        <v>44468</v>
      </c>
      <c r="D1464">
        <v>6</v>
      </c>
      <c r="E1464" t="s">
        <v>39</v>
      </c>
      <c r="F1464" t="s">
        <v>844</v>
      </c>
      <c r="I1464">
        <v>243</v>
      </c>
      <c r="J1464" t="s">
        <v>2276</v>
      </c>
      <c r="K1464" t="s">
        <v>2849</v>
      </c>
      <c r="M1464" t="s">
        <v>2928</v>
      </c>
      <c r="N1464" t="s">
        <v>3051</v>
      </c>
      <c r="O1464" s="4">
        <v>44468</v>
      </c>
      <c r="P1464" s="6">
        <f t="shared" si="44"/>
        <v>0</v>
      </c>
      <c r="Q1464" s="5">
        <f t="shared" si="45"/>
        <v>0</v>
      </c>
      <c r="R1464">
        <v>3146666890</v>
      </c>
      <c r="S1464" t="s">
        <v>3750</v>
      </c>
      <c r="T1464" t="s">
        <v>4085</v>
      </c>
      <c r="V1464" t="s">
        <v>4085</v>
      </c>
      <c r="W1464" t="s">
        <v>4347</v>
      </c>
      <c r="X1464" s="7" t="s">
        <v>4537</v>
      </c>
      <c r="AA1464" s="7" t="s">
        <v>5192</v>
      </c>
      <c r="AB1464" s="7" t="s">
        <v>5030</v>
      </c>
      <c r="AC1464" s="7"/>
      <c r="AG1464" t="s">
        <v>4088</v>
      </c>
      <c r="AJ1464" t="s">
        <v>5314</v>
      </c>
      <c r="AK1464" t="s">
        <v>5455</v>
      </c>
    </row>
    <row r="1465" spans="1:37" ht="51" hidden="1" x14ac:dyDescent="0.2">
      <c r="A1465" t="s">
        <v>37</v>
      </c>
      <c r="B1465" t="s">
        <v>54</v>
      </c>
      <c r="C1465">
        <v>44456</v>
      </c>
      <c r="D1465">
        <v>17</v>
      </c>
      <c r="E1465" t="s">
        <v>43</v>
      </c>
      <c r="F1465" t="s">
        <v>845</v>
      </c>
      <c r="I1465">
        <v>30418673</v>
      </c>
      <c r="J1465" t="s">
        <v>2268</v>
      </c>
      <c r="K1465" t="s">
        <v>2418</v>
      </c>
      <c r="M1465" t="s">
        <v>2928</v>
      </c>
      <c r="N1465" t="s">
        <v>3052</v>
      </c>
      <c r="O1465" s="4">
        <v>44468</v>
      </c>
      <c r="P1465" s="6">
        <f t="shared" si="44"/>
        <v>12</v>
      </c>
      <c r="Q1465" s="5">
        <f t="shared" si="45"/>
        <v>0.4</v>
      </c>
      <c r="R1465" t="s">
        <v>3380</v>
      </c>
      <c r="S1465" t="s">
        <v>3750</v>
      </c>
      <c r="T1465" t="s">
        <v>4085</v>
      </c>
      <c r="V1465" t="s">
        <v>4085</v>
      </c>
      <c r="W1465" t="s">
        <v>4347</v>
      </c>
      <c r="X1465" s="7" t="s">
        <v>4538</v>
      </c>
      <c r="AA1465" s="7" t="s">
        <v>5202</v>
      </c>
      <c r="AB1465" s="7" t="s">
        <v>5030</v>
      </c>
      <c r="AC1465" s="7"/>
      <c r="AG1465" t="s">
        <v>4088</v>
      </c>
      <c r="AJ1465" t="s">
        <v>5315</v>
      </c>
      <c r="AK1465" t="s">
        <v>5455</v>
      </c>
    </row>
    <row r="1466" spans="1:37" ht="51" hidden="1" x14ac:dyDescent="0.2">
      <c r="A1466" t="s">
        <v>44</v>
      </c>
      <c r="B1466" t="s">
        <v>54</v>
      </c>
      <c r="C1466">
        <v>44459</v>
      </c>
      <c r="D1466">
        <v>15</v>
      </c>
      <c r="E1466" t="s">
        <v>43</v>
      </c>
      <c r="F1466" t="s">
        <v>846</v>
      </c>
      <c r="I1466" t="s">
        <v>1507</v>
      </c>
      <c r="J1466" t="s">
        <v>2339</v>
      </c>
      <c r="K1466" t="s">
        <v>2418</v>
      </c>
      <c r="M1466" t="s">
        <v>2928</v>
      </c>
      <c r="N1466" t="s">
        <v>3052</v>
      </c>
      <c r="O1466" s="4">
        <v>44468</v>
      </c>
      <c r="P1466" s="6">
        <f t="shared" si="44"/>
        <v>9</v>
      </c>
      <c r="Q1466" s="5">
        <f t="shared" si="45"/>
        <v>0.3</v>
      </c>
      <c r="R1466" t="s">
        <v>3380</v>
      </c>
      <c r="S1466" t="s">
        <v>3750</v>
      </c>
      <c r="T1466" t="s">
        <v>4085</v>
      </c>
      <c r="V1466" t="s">
        <v>4085</v>
      </c>
      <c r="W1466" t="s">
        <v>4365</v>
      </c>
      <c r="X1466" s="7" t="s">
        <v>4539</v>
      </c>
      <c r="AA1466" s="7" t="s">
        <v>5202</v>
      </c>
      <c r="AB1466" s="7" t="s">
        <v>5030</v>
      </c>
      <c r="AC1466" s="7"/>
      <c r="AG1466" t="s">
        <v>4088</v>
      </c>
      <c r="AH1466" t="s">
        <v>4088</v>
      </c>
      <c r="AJ1466" t="s">
        <v>5315</v>
      </c>
      <c r="AK1466" t="s">
        <v>5455</v>
      </c>
    </row>
    <row r="1467" spans="1:37" ht="34" hidden="1" x14ac:dyDescent="0.2">
      <c r="A1467" t="s">
        <v>44</v>
      </c>
      <c r="B1467" t="s">
        <v>48</v>
      </c>
      <c r="C1467">
        <v>44463</v>
      </c>
      <c r="D1467">
        <v>17</v>
      </c>
      <c r="E1467" t="s">
        <v>39</v>
      </c>
      <c r="F1467" t="s">
        <v>847</v>
      </c>
      <c r="I1467">
        <v>29905748</v>
      </c>
      <c r="J1467" t="s">
        <v>2356</v>
      </c>
      <c r="K1467" t="s">
        <v>2621</v>
      </c>
      <c r="M1467" t="s">
        <v>2928</v>
      </c>
      <c r="N1467" t="s">
        <v>3050</v>
      </c>
      <c r="O1467" s="4">
        <v>44463</v>
      </c>
      <c r="P1467" s="6">
        <f t="shared" si="44"/>
        <v>0</v>
      </c>
      <c r="Q1467" s="5">
        <f t="shared" si="45"/>
        <v>0</v>
      </c>
      <c r="R1467">
        <v>3228428085</v>
      </c>
      <c r="S1467" t="s">
        <v>3750</v>
      </c>
      <c r="T1467" t="s">
        <v>4085</v>
      </c>
      <c r="V1467" t="s">
        <v>4085</v>
      </c>
      <c r="W1467" t="s">
        <v>4365</v>
      </c>
      <c r="X1467" s="7" t="s">
        <v>4465</v>
      </c>
      <c r="AA1467" s="7" t="s">
        <v>5214</v>
      </c>
      <c r="AB1467" s="7" t="s">
        <v>5030</v>
      </c>
      <c r="AC1467" s="7"/>
      <c r="AG1467" t="s">
        <v>4088</v>
      </c>
      <c r="AH1467" t="s">
        <v>4088</v>
      </c>
      <c r="AJ1467" t="s">
        <v>5315</v>
      </c>
      <c r="AK1467" t="s">
        <v>5455</v>
      </c>
    </row>
    <row r="1468" spans="1:37" ht="51" hidden="1" x14ac:dyDescent="0.2">
      <c r="A1468" t="s">
        <v>44</v>
      </c>
      <c r="B1468" t="s">
        <v>54</v>
      </c>
      <c r="C1468">
        <v>44440</v>
      </c>
      <c r="D1468">
        <v>15</v>
      </c>
      <c r="E1468" t="s">
        <v>39</v>
      </c>
      <c r="F1468" t="s">
        <v>848</v>
      </c>
      <c r="I1468" t="s">
        <v>1658</v>
      </c>
      <c r="J1468" t="s">
        <v>1812</v>
      </c>
      <c r="K1468" t="s">
        <v>2418</v>
      </c>
      <c r="M1468" t="s">
        <v>2928</v>
      </c>
      <c r="N1468" t="s">
        <v>3052</v>
      </c>
      <c r="O1468" s="4">
        <v>44440</v>
      </c>
      <c r="P1468" s="6">
        <f t="shared" si="44"/>
        <v>0</v>
      </c>
      <c r="Q1468" s="5">
        <f t="shared" si="45"/>
        <v>0</v>
      </c>
      <c r="R1468" t="s">
        <v>1507</v>
      </c>
      <c r="S1468" t="s">
        <v>4010</v>
      </c>
      <c r="T1468" t="s">
        <v>4085</v>
      </c>
      <c r="V1468" t="s">
        <v>4085</v>
      </c>
      <c r="W1468" t="s">
        <v>4347</v>
      </c>
      <c r="X1468" s="7" t="s">
        <v>4452</v>
      </c>
      <c r="AA1468" s="7" t="s">
        <v>5030</v>
      </c>
      <c r="AB1468" s="7" t="s">
        <v>4508</v>
      </c>
      <c r="AC1468" s="7"/>
      <c r="AG1468" t="s">
        <v>4088</v>
      </c>
      <c r="AJ1468" t="s">
        <v>5315</v>
      </c>
      <c r="AK1468" t="s">
        <v>5455</v>
      </c>
    </row>
    <row r="1469" spans="1:37" ht="51" hidden="1" x14ac:dyDescent="0.2">
      <c r="A1469" t="s">
        <v>44</v>
      </c>
      <c r="B1469" t="s">
        <v>54</v>
      </c>
      <c r="C1469">
        <v>44440</v>
      </c>
      <c r="D1469">
        <v>14</v>
      </c>
      <c r="E1469" t="s">
        <v>39</v>
      </c>
      <c r="F1469" t="s">
        <v>724</v>
      </c>
      <c r="I1469" t="s">
        <v>1659</v>
      </c>
      <c r="J1469" t="s">
        <v>1812</v>
      </c>
      <c r="K1469" t="s">
        <v>2418</v>
      </c>
      <c r="M1469" t="s">
        <v>2928</v>
      </c>
      <c r="N1469" t="s">
        <v>3052</v>
      </c>
      <c r="O1469" s="4">
        <v>44440</v>
      </c>
      <c r="P1469" s="6">
        <f t="shared" si="44"/>
        <v>0</v>
      </c>
      <c r="Q1469" s="5">
        <f t="shared" si="45"/>
        <v>0</v>
      </c>
      <c r="R1469" t="s">
        <v>1507</v>
      </c>
      <c r="S1469" t="s">
        <v>4010</v>
      </c>
      <c r="T1469" t="s">
        <v>4085</v>
      </c>
      <c r="V1469" t="s">
        <v>4085</v>
      </c>
      <c r="W1469" t="s">
        <v>4347</v>
      </c>
      <c r="X1469" s="7" t="s">
        <v>4452</v>
      </c>
      <c r="AA1469" s="7" t="s">
        <v>5030</v>
      </c>
      <c r="AB1469" s="7" t="s">
        <v>4508</v>
      </c>
      <c r="AC1469" s="7"/>
      <c r="AG1469" t="s">
        <v>4088</v>
      </c>
      <c r="AJ1469" t="s">
        <v>5315</v>
      </c>
      <c r="AK1469" t="s">
        <v>5455</v>
      </c>
    </row>
    <row r="1470" spans="1:37" ht="51" hidden="1" x14ac:dyDescent="0.2">
      <c r="A1470" t="s">
        <v>44</v>
      </c>
      <c r="B1470" t="s">
        <v>54</v>
      </c>
      <c r="C1470">
        <v>44440</v>
      </c>
      <c r="D1470">
        <v>11</v>
      </c>
      <c r="E1470" t="s">
        <v>39</v>
      </c>
      <c r="F1470" t="s">
        <v>849</v>
      </c>
      <c r="I1470" t="s">
        <v>1660</v>
      </c>
      <c r="J1470" t="s">
        <v>1812</v>
      </c>
      <c r="K1470" t="s">
        <v>2418</v>
      </c>
      <c r="M1470" t="s">
        <v>2928</v>
      </c>
      <c r="N1470" t="s">
        <v>3052</v>
      </c>
      <c r="O1470" s="4">
        <v>44440</v>
      </c>
      <c r="P1470" s="6">
        <f t="shared" si="44"/>
        <v>0</v>
      </c>
      <c r="Q1470" s="5">
        <f t="shared" si="45"/>
        <v>0</v>
      </c>
      <c r="R1470" t="s">
        <v>1507</v>
      </c>
      <c r="S1470" t="s">
        <v>4010</v>
      </c>
      <c r="T1470" t="s">
        <v>4085</v>
      </c>
      <c r="V1470" t="s">
        <v>4085</v>
      </c>
      <c r="W1470" t="s">
        <v>4347</v>
      </c>
      <c r="X1470" s="7" t="s">
        <v>4452</v>
      </c>
      <c r="AA1470" s="7" t="s">
        <v>5030</v>
      </c>
      <c r="AB1470" s="7" t="s">
        <v>4508</v>
      </c>
      <c r="AC1470" s="7"/>
      <c r="AG1470" t="s">
        <v>4088</v>
      </c>
      <c r="AJ1470" t="s">
        <v>5315</v>
      </c>
      <c r="AK1470" t="s">
        <v>5455</v>
      </c>
    </row>
    <row r="1471" spans="1:37" ht="51" hidden="1" x14ac:dyDescent="0.2">
      <c r="A1471" t="s">
        <v>44</v>
      </c>
      <c r="B1471" t="s">
        <v>54</v>
      </c>
      <c r="C1471">
        <v>44440</v>
      </c>
      <c r="D1471">
        <v>16</v>
      </c>
      <c r="E1471" t="s">
        <v>39</v>
      </c>
      <c r="F1471" t="s">
        <v>850</v>
      </c>
      <c r="I1471">
        <v>32825099</v>
      </c>
      <c r="J1471" t="s">
        <v>1812</v>
      </c>
      <c r="K1471" t="s">
        <v>2418</v>
      </c>
      <c r="M1471" t="s">
        <v>2928</v>
      </c>
      <c r="N1471" t="s">
        <v>3052</v>
      </c>
      <c r="O1471" s="4">
        <v>44440</v>
      </c>
      <c r="P1471" s="6">
        <f t="shared" si="44"/>
        <v>0</v>
      </c>
      <c r="Q1471" s="5">
        <f t="shared" si="45"/>
        <v>0</v>
      </c>
      <c r="R1471" t="s">
        <v>1507</v>
      </c>
      <c r="S1471" t="s">
        <v>4010</v>
      </c>
      <c r="T1471" t="s">
        <v>4085</v>
      </c>
      <c r="V1471" t="s">
        <v>4085</v>
      </c>
      <c r="W1471" t="s">
        <v>4347</v>
      </c>
      <c r="X1471" s="7" t="s">
        <v>4452</v>
      </c>
      <c r="AA1471" s="7" t="s">
        <v>5030</v>
      </c>
      <c r="AB1471" s="7" t="s">
        <v>4508</v>
      </c>
      <c r="AC1471" s="7"/>
      <c r="AG1471" t="s">
        <v>4088</v>
      </c>
      <c r="AJ1471" t="s">
        <v>5315</v>
      </c>
      <c r="AK1471" t="s">
        <v>5455</v>
      </c>
    </row>
    <row r="1472" spans="1:37" ht="51" hidden="1" x14ac:dyDescent="0.2">
      <c r="A1472" t="s">
        <v>44</v>
      </c>
      <c r="B1472" t="s">
        <v>54</v>
      </c>
      <c r="C1472">
        <v>44440</v>
      </c>
      <c r="D1472">
        <v>16</v>
      </c>
      <c r="E1472" t="s">
        <v>39</v>
      </c>
      <c r="F1472" t="s">
        <v>851</v>
      </c>
      <c r="I1472">
        <v>31493114</v>
      </c>
      <c r="J1472" t="s">
        <v>1812</v>
      </c>
      <c r="K1472" t="s">
        <v>2418</v>
      </c>
      <c r="M1472" t="s">
        <v>2928</v>
      </c>
      <c r="N1472" t="s">
        <v>3052</v>
      </c>
      <c r="O1472" s="4">
        <v>44440</v>
      </c>
      <c r="P1472" s="6">
        <f t="shared" si="44"/>
        <v>0</v>
      </c>
      <c r="Q1472" s="5">
        <f t="shared" si="45"/>
        <v>0</v>
      </c>
      <c r="R1472" t="s">
        <v>1507</v>
      </c>
      <c r="S1472" t="s">
        <v>4010</v>
      </c>
      <c r="T1472" t="s">
        <v>4085</v>
      </c>
      <c r="V1472" t="s">
        <v>4085</v>
      </c>
      <c r="W1472" t="s">
        <v>4347</v>
      </c>
      <c r="X1472" s="7" t="s">
        <v>4452</v>
      </c>
      <c r="AA1472" s="7" t="s">
        <v>5030</v>
      </c>
      <c r="AB1472" s="7" t="s">
        <v>4508</v>
      </c>
      <c r="AC1472" s="7"/>
      <c r="AG1472" t="s">
        <v>4088</v>
      </c>
      <c r="AJ1472" t="s">
        <v>5315</v>
      </c>
      <c r="AK1472" t="s">
        <v>5455</v>
      </c>
    </row>
    <row r="1473" spans="1:37" ht="51" hidden="1" x14ac:dyDescent="0.2">
      <c r="A1473" t="s">
        <v>37</v>
      </c>
      <c r="B1473" t="s">
        <v>54</v>
      </c>
      <c r="C1473">
        <v>44440</v>
      </c>
      <c r="D1473">
        <v>9</v>
      </c>
      <c r="E1473" t="s">
        <v>39</v>
      </c>
      <c r="F1473" t="s">
        <v>852</v>
      </c>
      <c r="I1473" t="s">
        <v>1661</v>
      </c>
      <c r="J1473" t="s">
        <v>1812</v>
      </c>
      <c r="K1473" t="s">
        <v>2418</v>
      </c>
      <c r="M1473" t="s">
        <v>2928</v>
      </c>
      <c r="N1473" t="s">
        <v>3052</v>
      </c>
      <c r="O1473" s="4">
        <v>44440</v>
      </c>
      <c r="P1473" s="6">
        <f t="shared" si="44"/>
        <v>0</v>
      </c>
      <c r="Q1473" s="5">
        <f t="shared" si="45"/>
        <v>0</v>
      </c>
      <c r="R1473" t="s">
        <v>1507</v>
      </c>
      <c r="S1473" t="s">
        <v>4010</v>
      </c>
      <c r="T1473" t="s">
        <v>4085</v>
      </c>
      <c r="V1473" t="s">
        <v>4085</v>
      </c>
      <c r="W1473" t="s">
        <v>4347</v>
      </c>
      <c r="X1473" s="7" t="s">
        <v>2046</v>
      </c>
      <c r="AA1473" s="7" t="s">
        <v>5030</v>
      </c>
      <c r="AB1473" s="7" t="s">
        <v>4508</v>
      </c>
      <c r="AC1473" s="7"/>
      <c r="AG1473" t="s">
        <v>4088</v>
      </c>
      <c r="AJ1473" t="s">
        <v>5315</v>
      </c>
      <c r="AK1473" t="s">
        <v>5455</v>
      </c>
    </row>
    <row r="1474" spans="1:37" ht="51" hidden="1" x14ac:dyDescent="0.2">
      <c r="A1474" t="s">
        <v>37</v>
      </c>
      <c r="B1474" t="s">
        <v>54</v>
      </c>
      <c r="C1474">
        <v>44440</v>
      </c>
      <c r="D1474">
        <v>6</v>
      </c>
      <c r="E1474" t="s">
        <v>39</v>
      </c>
      <c r="F1474" t="s">
        <v>853</v>
      </c>
      <c r="I1474" t="s">
        <v>1662</v>
      </c>
      <c r="J1474" t="s">
        <v>1812</v>
      </c>
      <c r="K1474" t="s">
        <v>2418</v>
      </c>
      <c r="M1474" t="s">
        <v>2928</v>
      </c>
      <c r="N1474" t="s">
        <v>3052</v>
      </c>
      <c r="O1474" s="4">
        <v>44440</v>
      </c>
      <c r="P1474" s="6">
        <f t="shared" si="44"/>
        <v>0</v>
      </c>
      <c r="Q1474" s="5">
        <f t="shared" si="45"/>
        <v>0</v>
      </c>
      <c r="R1474" t="s">
        <v>1507</v>
      </c>
      <c r="S1474" t="s">
        <v>4010</v>
      </c>
      <c r="T1474" t="s">
        <v>4085</v>
      </c>
      <c r="V1474" t="s">
        <v>4085</v>
      </c>
      <c r="W1474" t="s">
        <v>4347</v>
      </c>
      <c r="X1474" s="7" t="s">
        <v>2046</v>
      </c>
      <c r="AA1474" s="7" t="s">
        <v>5030</v>
      </c>
      <c r="AB1474" s="7" t="s">
        <v>4508</v>
      </c>
      <c r="AC1474" s="7"/>
      <c r="AG1474" t="s">
        <v>4088</v>
      </c>
      <c r="AJ1474" t="s">
        <v>5315</v>
      </c>
      <c r="AK1474" t="s">
        <v>5455</v>
      </c>
    </row>
    <row r="1475" spans="1:37" ht="51" hidden="1" x14ac:dyDescent="0.2">
      <c r="A1475" t="s">
        <v>37</v>
      </c>
      <c r="B1475" t="s">
        <v>54</v>
      </c>
      <c r="C1475">
        <v>44440</v>
      </c>
      <c r="D1475">
        <v>17</v>
      </c>
      <c r="E1475" t="s">
        <v>39</v>
      </c>
      <c r="F1475" t="s">
        <v>854</v>
      </c>
      <c r="I1475">
        <v>31269708</v>
      </c>
      <c r="J1475" t="s">
        <v>1812</v>
      </c>
      <c r="K1475" t="s">
        <v>2418</v>
      </c>
      <c r="M1475" t="s">
        <v>2928</v>
      </c>
      <c r="N1475" t="s">
        <v>3052</v>
      </c>
      <c r="O1475" s="4">
        <v>44440</v>
      </c>
      <c r="P1475" s="6">
        <f t="shared" ref="P1475:P1538" si="46">O1475-C1475</f>
        <v>0</v>
      </c>
      <c r="Q1475" s="5">
        <f t="shared" ref="Q1475:Q1538" si="47">P1475/30</f>
        <v>0</v>
      </c>
      <c r="R1475" t="s">
        <v>1507</v>
      </c>
      <c r="S1475" t="s">
        <v>4010</v>
      </c>
      <c r="T1475" t="s">
        <v>4085</v>
      </c>
      <c r="V1475" t="s">
        <v>4085</v>
      </c>
      <c r="W1475" t="s">
        <v>4347</v>
      </c>
      <c r="X1475" s="7" t="s">
        <v>4452</v>
      </c>
      <c r="AA1475" s="7" t="s">
        <v>5030</v>
      </c>
      <c r="AB1475" s="7" t="s">
        <v>4508</v>
      </c>
      <c r="AC1475" s="7"/>
      <c r="AG1475" t="s">
        <v>4088</v>
      </c>
      <c r="AJ1475" t="s">
        <v>5315</v>
      </c>
      <c r="AK1475" t="s">
        <v>5455</v>
      </c>
    </row>
    <row r="1476" spans="1:37" ht="51" hidden="1" x14ac:dyDescent="0.2">
      <c r="A1476" t="s">
        <v>44</v>
      </c>
      <c r="B1476" t="s">
        <v>54</v>
      </c>
      <c r="C1476">
        <v>44440</v>
      </c>
      <c r="D1476">
        <v>16</v>
      </c>
      <c r="E1476" t="s">
        <v>39</v>
      </c>
      <c r="F1476" t="s">
        <v>855</v>
      </c>
      <c r="I1476">
        <v>88129729</v>
      </c>
      <c r="J1476" t="s">
        <v>1812</v>
      </c>
      <c r="K1476" t="s">
        <v>2418</v>
      </c>
      <c r="M1476" t="s">
        <v>2928</v>
      </c>
      <c r="N1476" t="s">
        <v>3052</v>
      </c>
      <c r="O1476" s="4">
        <v>44440</v>
      </c>
      <c r="P1476" s="6">
        <f t="shared" si="46"/>
        <v>0</v>
      </c>
      <c r="Q1476" s="5">
        <f t="shared" si="47"/>
        <v>0</v>
      </c>
      <c r="R1476" t="s">
        <v>1507</v>
      </c>
      <c r="S1476" t="s">
        <v>4010</v>
      </c>
      <c r="T1476" t="s">
        <v>4085</v>
      </c>
      <c r="V1476" t="s">
        <v>4085</v>
      </c>
      <c r="W1476" t="s">
        <v>4347</v>
      </c>
      <c r="X1476" s="7" t="s">
        <v>4452</v>
      </c>
      <c r="AA1476" s="7" t="s">
        <v>5030</v>
      </c>
      <c r="AB1476" s="7" t="s">
        <v>4508</v>
      </c>
      <c r="AC1476" s="7"/>
      <c r="AG1476" t="s">
        <v>4088</v>
      </c>
      <c r="AJ1476" t="s">
        <v>5315</v>
      </c>
      <c r="AK1476" t="s">
        <v>5455</v>
      </c>
    </row>
    <row r="1477" spans="1:37" ht="51" hidden="1" x14ac:dyDescent="0.2">
      <c r="A1477" t="s">
        <v>44</v>
      </c>
      <c r="B1477" t="s">
        <v>54</v>
      </c>
      <c r="C1477">
        <v>44440</v>
      </c>
      <c r="D1477">
        <v>5</v>
      </c>
      <c r="E1477" t="s">
        <v>39</v>
      </c>
      <c r="F1477" t="s">
        <v>856</v>
      </c>
      <c r="I1477" t="s">
        <v>1663</v>
      </c>
      <c r="J1477" t="s">
        <v>1812</v>
      </c>
      <c r="K1477" t="s">
        <v>2454</v>
      </c>
      <c r="M1477" t="s">
        <v>2935</v>
      </c>
      <c r="N1477" t="s">
        <v>3052</v>
      </c>
      <c r="O1477" s="4">
        <v>44440</v>
      </c>
      <c r="P1477" s="6">
        <f t="shared" si="46"/>
        <v>0</v>
      </c>
      <c r="Q1477" s="5">
        <f t="shared" si="47"/>
        <v>0</v>
      </c>
      <c r="R1477" t="s">
        <v>1507</v>
      </c>
      <c r="S1477" t="s">
        <v>4010</v>
      </c>
      <c r="T1477" t="s">
        <v>4085</v>
      </c>
      <c r="V1477" t="s">
        <v>4085</v>
      </c>
      <c r="W1477" t="s">
        <v>4347</v>
      </c>
      <c r="X1477" s="7" t="s">
        <v>4452</v>
      </c>
      <c r="AA1477" s="7" t="s">
        <v>5030</v>
      </c>
      <c r="AB1477" s="7" t="s">
        <v>4508</v>
      </c>
      <c r="AC1477" s="7"/>
      <c r="AG1477" t="s">
        <v>4088</v>
      </c>
      <c r="AJ1477" t="s">
        <v>5315</v>
      </c>
      <c r="AK1477" t="s">
        <v>5455</v>
      </c>
    </row>
    <row r="1478" spans="1:37" ht="51" hidden="1" x14ac:dyDescent="0.2">
      <c r="A1478" t="s">
        <v>37</v>
      </c>
      <c r="B1478" t="s">
        <v>54</v>
      </c>
      <c r="C1478">
        <v>44441</v>
      </c>
      <c r="D1478">
        <v>7</v>
      </c>
      <c r="E1478" t="s">
        <v>43</v>
      </c>
      <c r="F1478" t="s">
        <v>857</v>
      </c>
      <c r="I1478" t="s">
        <v>1664</v>
      </c>
      <c r="J1478" t="s">
        <v>1812</v>
      </c>
      <c r="K1478" t="s">
        <v>2454</v>
      </c>
      <c r="M1478" t="s">
        <v>2935</v>
      </c>
      <c r="N1478" t="s">
        <v>3052</v>
      </c>
      <c r="O1478" s="4">
        <v>44441</v>
      </c>
      <c r="P1478" s="6">
        <f t="shared" si="46"/>
        <v>0</v>
      </c>
      <c r="Q1478" s="5">
        <f t="shared" si="47"/>
        <v>0</v>
      </c>
      <c r="R1478">
        <v>3219464132</v>
      </c>
      <c r="S1478" t="s">
        <v>4010</v>
      </c>
      <c r="T1478" t="s">
        <v>4085</v>
      </c>
      <c r="V1478" t="s">
        <v>4085</v>
      </c>
      <c r="W1478" t="s">
        <v>4347</v>
      </c>
      <c r="X1478" s="7" t="s">
        <v>4540</v>
      </c>
      <c r="AA1478" s="7" t="s">
        <v>5030</v>
      </c>
      <c r="AB1478" s="7" t="s">
        <v>4508</v>
      </c>
      <c r="AC1478" s="7"/>
      <c r="AG1478" t="s">
        <v>4088</v>
      </c>
      <c r="AJ1478" t="s">
        <v>5315</v>
      </c>
      <c r="AK1478" t="s">
        <v>5455</v>
      </c>
    </row>
    <row r="1479" spans="1:37" ht="51" hidden="1" x14ac:dyDescent="0.2">
      <c r="A1479" t="s">
        <v>44</v>
      </c>
      <c r="B1479" t="s">
        <v>54</v>
      </c>
      <c r="C1479">
        <v>44441</v>
      </c>
      <c r="D1479">
        <v>17</v>
      </c>
      <c r="E1479" t="s">
        <v>43</v>
      </c>
      <c r="F1479" t="s">
        <v>858</v>
      </c>
      <c r="I1479">
        <v>30135799</v>
      </c>
      <c r="J1479" t="s">
        <v>1812</v>
      </c>
      <c r="K1479" t="s">
        <v>2850</v>
      </c>
      <c r="M1479" t="s">
        <v>2937</v>
      </c>
      <c r="N1479" t="s">
        <v>3052</v>
      </c>
      <c r="O1479" s="4">
        <v>44441</v>
      </c>
      <c r="P1479" s="6">
        <f t="shared" si="46"/>
        <v>0</v>
      </c>
      <c r="Q1479" s="5">
        <f t="shared" si="47"/>
        <v>0</v>
      </c>
      <c r="R1479" t="s">
        <v>1507</v>
      </c>
      <c r="S1479" t="s">
        <v>4010</v>
      </c>
      <c r="T1479" t="s">
        <v>4085</v>
      </c>
      <c r="V1479" t="s">
        <v>4085</v>
      </c>
      <c r="W1479" t="s">
        <v>4347</v>
      </c>
      <c r="X1479" s="7" t="s">
        <v>4452</v>
      </c>
      <c r="AA1479" s="7" t="s">
        <v>5030</v>
      </c>
      <c r="AB1479" s="7" t="s">
        <v>4508</v>
      </c>
      <c r="AC1479" s="7"/>
      <c r="AG1479" t="s">
        <v>4088</v>
      </c>
      <c r="AJ1479" t="s">
        <v>5315</v>
      </c>
      <c r="AK1479" t="s">
        <v>5455</v>
      </c>
    </row>
    <row r="1480" spans="1:37" ht="51" hidden="1" x14ac:dyDescent="0.2">
      <c r="A1480" t="s">
        <v>37</v>
      </c>
      <c r="B1480" t="s">
        <v>54</v>
      </c>
      <c r="C1480">
        <v>44441</v>
      </c>
      <c r="D1480">
        <v>17</v>
      </c>
      <c r="E1480" t="s">
        <v>43</v>
      </c>
      <c r="F1480" t="s">
        <v>859</v>
      </c>
      <c r="I1480">
        <v>30779075</v>
      </c>
      <c r="J1480" t="s">
        <v>1812</v>
      </c>
      <c r="K1480" t="s">
        <v>2418</v>
      </c>
      <c r="M1480" t="s">
        <v>2928</v>
      </c>
      <c r="N1480" t="s">
        <v>3052</v>
      </c>
      <c r="O1480" s="4">
        <v>44441</v>
      </c>
      <c r="P1480" s="6">
        <f t="shared" si="46"/>
        <v>0</v>
      </c>
      <c r="Q1480" s="5">
        <f t="shared" si="47"/>
        <v>0</v>
      </c>
      <c r="R1480" t="s">
        <v>1507</v>
      </c>
      <c r="S1480" t="s">
        <v>4010</v>
      </c>
      <c r="T1480" t="s">
        <v>4085</v>
      </c>
      <c r="V1480" t="s">
        <v>4085</v>
      </c>
      <c r="W1480" t="s">
        <v>4347</v>
      </c>
      <c r="X1480" s="7" t="s">
        <v>4452</v>
      </c>
      <c r="AA1480" s="7" t="s">
        <v>5030</v>
      </c>
      <c r="AB1480" s="7" t="s">
        <v>4508</v>
      </c>
      <c r="AC1480" s="7"/>
      <c r="AE1480" t="s">
        <v>4088</v>
      </c>
      <c r="AG1480" t="s">
        <v>4088</v>
      </c>
      <c r="AJ1480" t="s">
        <v>5315</v>
      </c>
      <c r="AK1480" t="s">
        <v>5455</v>
      </c>
    </row>
    <row r="1481" spans="1:37" ht="51" hidden="1" x14ac:dyDescent="0.2">
      <c r="A1481" t="s">
        <v>37</v>
      </c>
      <c r="B1481" t="s">
        <v>54</v>
      </c>
      <c r="C1481">
        <v>44441</v>
      </c>
      <c r="D1481">
        <v>17</v>
      </c>
      <c r="E1481" t="s">
        <v>39</v>
      </c>
      <c r="F1481" t="s">
        <v>860</v>
      </c>
      <c r="I1481">
        <v>30754745</v>
      </c>
      <c r="J1481" t="s">
        <v>1812</v>
      </c>
      <c r="K1481" t="s">
        <v>2418</v>
      </c>
      <c r="M1481" t="s">
        <v>2928</v>
      </c>
      <c r="N1481" t="s">
        <v>3052</v>
      </c>
      <c r="O1481" s="4">
        <v>44441</v>
      </c>
      <c r="P1481" s="6">
        <f t="shared" si="46"/>
        <v>0</v>
      </c>
      <c r="Q1481" s="5">
        <f t="shared" si="47"/>
        <v>0</v>
      </c>
      <c r="R1481" t="s">
        <v>1507</v>
      </c>
      <c r="S1481" t="s">
        <v>4010</v>
      </c>
      <c r="T1481" t="s">
        <v>4085</v>
      </c>
      <c r="V1481" t="s">
        <v>4085</v>
      </c>
      <c r="W1481" t="s">
        <v>4347</v>
      </c>
      <c r="X1481" s="7" t="s">
        <v>4452</v>
      </c>
      <c r="AA1481" s="7" t="s">
        <v>5030</v>
      </c>
      <c r="AB1481" s="7" t="s">
        <v>4508</v>
      </c>
      <c r="AC1481" s="7"/>
      <c r="AG1481" t="s">
        <v>4088</v>
      </c>
      <c r="AJ1481" t="s">
        <v>5315</v>
      </c>
      <c r="AK1481" t="s">
        <v>5455</v>
      </c>
    </row>
    <row r="1482" spans="1:37" ht="51" hidden="1" x14ac:dyDescent="0.2">
      <c r="A1482" t="s">
        <v>37</v>
      </c>
      <c r="B1482" t="s">
        <v>54</v>
      </c>
      <c r="C1482">
        <v>44441</v>
      </c>
      <c r="D1482">
        <v>17</v>
      </c>
      <c r="E1482" t="s">
        <v>39</v>
      </c>
      <c r="F1482" t="s">
        <v>861</v>
      </c>
      <c r="I1482">
        <v>30644686</v>
      </c>
      <c r="J1482" t="s">
        <v>1812</v>
      </c>
      <c r="K1482" t="s">
        <v>2418</v>
      </c>
      <c r="M1482" t="s">
        <v>2928</v>
      </c>
      <c r="N1482" t="s">
        <v>3052</v>
      </c>
      <c r="O1482" s="4">
        <v>44441</v>
      </c>
      <c r="P1482" s="6">
        <f t="shared" si="46"/>
        <v>0</v>
      </c>
      <c r="Q1482" s="5">
        <f t="shared" si="47"/>
        <v>0</v>
      </c>
      <c r="R1482" t="s">
        <v>1507</v>
      </c>
      <c r="S1482" t="s">
        <v>4010</v>
      </c>
      <c r="T1482" t="s">
        <v>4085</v>
      </c>
      <c r="V1482" t="s">
        <v>4085</v>
      </c>
      <c r="W1482" t="s">
        <v>4347</v>
      </c>
      <c r="X1482" s="7" t="s">
        <v>4452</v>
      </c>
      <c r="AA1482" s="7" t="s">
        <v>5030</v>
      </c>
      <c r="AB1482" s="7" t="s">
        <v>4508</v>
      </c>
      <c r="AC1482" s="7"/>
      <c r="AG1482" t="s">
        <v>4088</v>
      </c>
      <c r="AJ1482" t="s">
        <v>5315</v>
      </c>
      <c r="AK1482" t="s">
        <v>5455</v>
      </c>
    </row>
    <row r="1483" spans="1:37" ht="51" hidden="1" x14ac:dyDescent="0.2">
      <c r="A1483" t="s">
        <v>37</v>
      </c>
      <c r="B1483" t="s">
        <v>54</v>
      </c>
      <c r="C1483">
        <v>44441</v>
      </c>
      <c r="D1483">
        <v>15</v>
      </c>
      <c r="E1483" t="s">
        <v>39</v>
      </c>
      <c r="F1483" t="s">
        <v>862</v>
      </c>
      <c r="I1483">
        <v>33761930</v>
      </c>
      <c r="J1483" t="s">
        <v>1812</v>
      </c>
      <c r="K1483" t="s">
        <v>2418</v>
      </c>
      <c r="M1483" t="s">
        <v>2928</v>
      </c>
      <c r="N1483" t="s">
        <v>3052</v>
      </c>
      <c r="O1483" s="4">
        <v>44441</v>
      </c>
      <c r="P1483" s="6">
        <f t="shared" si="46"/>
        <v>0</v>
      </c>
      <c r="Q1483" s="5">
        <f t="shared" si="47"/>
        <v>0</v>
      </c>
      <c r="R1483" t="s">
        <v>1507</v>
      </c>
      <c r="S1483" t="s">
        <v>4010</v>
      </c>
      <c r="T1483" t="s">
        <v>4085</v>
      </c>
      <c r="V1483" t="s">
        <v>4085</v>
      </c>
      <c r="W1483" t="s">
        <v>4347</v>
      </c>
      <c r="X1483" s="7" t="s">
        <v>4452</v>
      </c>
      <c r="AA1483" s="7" t="s">
        <v>5030</v>
      </c>
      <c r="AB1483" s="7" t="s">
        <v>4508</v>
      </c>
      <c r="AC1483" s="7"/>
      <c r="AG1483" t="s">
        <v>4088</v>
      </c>
      <c r="AJ1483" t="s">
        <v>5315</v>
      </c>
      <c r="AK1483" t="s">
        <v>5455</v>
      </c>
    </row>
    <row r="1484" spans="1:37" ht="51" hidden="1" x14ac:dyDescent="0.2">
      <c r="A1484" t="s">
        <v>37</v>
      </c>
      <c r="B1484" t="s">
        <v>54</v>
      </c>
      <c r="C1484">
        <v>44442</v>
      </c>
      <c r="D1484">
        <v>16</v>
      </c>
      <c r="E1484" t="s">
        <v>39</v>
      </c>
      <c r="F1484" t="s">
        <v>863</v>
      </c>
      <c r="I1484">
        <v>30779141</v>
      </c>
      <c r="J1484" t="s">
        <v>1812</v>
      </c>
      <c r="K1484" t="s">
        <v>2418</v>
      </c>
      <c r="M1484" t="s">
        <v>2928</v>
      </c>
      <c r="N1484" t="s">
        <v>3052</v>
      </c>
      <c r="O1484" s="4">
        <v>44442</v>
      </c>
      <c r="P1484" s="6">
        <f t="shared" si="46"/>
        <v>0</v>
      </c>
      <c r="Q1484" s="5">
        <f t="shared" si="47"/>
        <v>0</v>
      </c>
      <c r="R1484" t="s">
        <v>1507</v>
      </c>
      <c r="S1484" t="s">
        <v>4010</v>
      </c>
      <c r="T1484" t="s">
        <v>4085</v>
      </c>
      <c r="V1484" t="s">
        <v>4085</v>
      </c>
      <c r="W1484" t="s">
        <v>4347</v>
      </c>
      <c r="X1484" s="7" t="s">
        <v>4452</v>
      </c>
      <c r="AA1484" s="7" t="s">
        <v>5030</v>
      </c>
      <c r="AB1484" s="7" t="s">
        <v>4508</v>
      </c>
      <c r="AC1484" s="7"/>
      <c r="AG1484" t="s">
        <v>4088</v>
      </c>
      <c r="AJ1484" t="s">
        <v>5315</v>
      </c>
      <c r="AK1484" t="s">
        <v>5455</v>
      </c>
    </row>
    <row r="1485" spans="1:37" ht="51" hidden="1" x14ac:dyDescent="0.2">
      <c r="A1485" t="s">
        <v>37</v>
      </c>
      <c r="B1485" t="s">
        <v>54</v>
      </c>
      <c r="C1485">
        <v>44442</v>
      </c>
      <c r="D1485">
        <v>17</v>
      </c>
      <c r="E1485" t="s">
        <v>39</v>
      </c>
      <c r="F1485" t="s">
        <v>864</v>
      </c>
      <c r="I1485">
        <v>24092004</v>
      </c>
      <c r="J1485" t="s">
        <v>1812</v>
      </c>
      <c r="K1485" t="s">
        <v>2418</v>
      </c>
      <c r="M1485" t="s">
        <v>2928</v>
      </c>
      <c r="N1485" t="s">
        <v>3052</v>
      </c>
      <c r="O1485" s="4">
        <v>44442</v>
      </c>
      <c r="P1485" s="6">
        <f t="shared" si="46"/>
        <v>0</v>
      </c>
      <c r="Q1485" s="5">
        <f t="shared" si="47"/>
        <v>0</v>
      </c>
      <c r="R1485" t="s">
        <v>1507</v>
      </c>
      <c r="S1485" t="s">
        <v>4010</v>
      </c>
      <c r="T1485" t="s">
        <v>4085</v>
      </c>
      <c r="V1485" t="s">
        <v>4085</v>
      </c>
      <c r="W1485" t="s">
        <v>4347</v>
      </c>
      <c r="X1485" s="7" t="s">
        <v>4452</v>
      </c>
      <c r="AA1485" s="7" t="s">
        <v>5030</v>
      </c>
      <c r="AB1485" s="7" t="s">
        <v>4508</v>
      </c>
      <c r="AC1485" s="7"/>
      <c r="AG1485" t="s">
        <v>4088</v>
      </c>
      <c r="AJ1485" t="s">
        <v>5315</v>
      </c>
      <c r="AK1485" t="s">
        <v>5455</v>
      </c>
    </row>
    <row r="1486" spans="1:37" ht="51" hidden="1" x14ac:dyDescent="0.2">
      <c r="A1486" t="s">
        <v>37</v>
      </c>
      <c r="B1486" t="s">
        <v>54</v>
      </c>
      <c r="C1486">
        <v>44442</v>
      </c>
      <c r="D1486">
        <v>15</v>
      </c>
      <c r="E1486" t="s">
        <v>39</v>
      </c>
      <c r="F1486" t="s">
        <v>770</v>
      </c>
      <c r="I1486">
        <v>9022006</v>
      </c>
      <c r="J1486" t="s">
        <v>1812</v>
      </c>
      <c r="K1486" t="s">
        <v>2418</v>
      </c>
      <c r="M1486" t="s">
        <v>2928</v>
      </c>
      <c r="N1486" t="s">
        <v>3052</v>
      </c>
      <c r="O1486" s="4">
        <v>44442</v>
      </c>
      <c r="P1486" s="6">
        <f t="shared" si="46"/>
        <v>0</v>
      </c>
      <c r="Q1486" s="5">
        <f t="shared" si="47"/>
        <v>0</v>
      </c>
      <c r="R1486" t="s">
        <v>1507</v>
      </c>
      <c r="S1486" t="s">
        <v>4010</v>
      </c>
      <c r="T1486" t="s">
        <v>4085</v>
      </c>
      <c r="V1486" t="s">
        <v>4085</v>
      </c>
      <c r="W1486" t="s">
        <v>4347</v>
      </c>
      <c r="X1486" s="7" t="s">
        <v>4452</v>
      </c>
      <c r="AA1486" s="7" t="s">
        <v>5030</v>
      </c>
      <c r="AB1486" s="7" t="s">
        <v>4508</v>
      </c>
      <c r="AC1486" s="7"/>
      <c r="AG1486" t="s">
        <v>4088</v>
      </c>
      <c r="AJ1486" t="s">
        <v>5315</v>
      </c>
      <c r="AK1486" t="s">
        <v>5455</v>
      </c>
    </row>
    <row r="1487" spans="1:37" ht="51" hidden="1" x14ac:dyDescent="0.2">
      <c r="A1487" t="s">
        <v>37</v>
      </c>
      <c r="B1487" t="s">
        <v>54</v>
      </c>
      <c r="C1487">
        <v>44442</v>
      </c>
      <c r="D1487">
        <v>17</v>
      </c>
      <c r="E1487" t="s">
        <v>39</v>
      </c>
      <c r="F1487" t="s">
        <v>865</v>
      </c>
      <c r="I1487">
        <v>30135610</v>
      </c>
      <c r="J1487" t="s">
        <v>1812</v>
      </c>
      <c r="K1487" t="s">
        <v>2418</v>
      </c>
      <c r="M1487" t="s">
        <v>2928</v>
      </c>
      <c r="N1487" t="s">
        <v>3052</v>
      </c>
      <c r="O1487" s="4">
        <v>44442</v>
      </c>
      <c r="P1487" s="6">
        <f t="shared" si="46"/>
        <v>0</v>
      </c>
      <c r="Q1487" s="5">
        <f t="shared" si="47"/>
        <v>0</v>
      </c>
      <c r="R1487" t="s">
        <v>1507</v>
      </c>
      <c r="S1487" t="s">
        <v>4010</v>
      </c>
      <c r="T1487" t="s">
        <v>4085</v>
      </c>
      <c r="V1487" t="s">
        <v>4085</v>
      </c>
      <c r="W1487" t="s">
        <v>4347</v>
      </c>
      <c r="X1487" s="7" t="s">
        <v>4452</v>
      </c>
      <c r="AA1487" s="7" t="s">
        <v>5030</v>
      </c>
      <c r="AB1487" s="7" t="s">
        <v>4508</v>
      </c>
      <c r="AC1487" s="7"/>
      <c r="AG1487" t="s">
        <v>4088</v>
      </c>
      <c r="AJ1487" t="s">
        <v>5315</v>
      </c>
      <c r="AK1487" t="s">
        <v>5455</v>
      </c>
    </row>
    <row r="1488" spans="1:37" ht="51" hidden="1" x14ac:dyDescent="0.2">
      <c r="A1488" t="s">
        <v>37</v>
      </c>
      <c r="B1488" t="s">
        <v>54</v>
      </c>
      <c r="C1488">
        <v>44442</v>
      </c>
      <c r="D1488">
        <v>16</v>
      </c>
      <c r="E1488" t="s">
        <v>39</v>
      </c>
      <c r="F1488" t="s">
        <v>866</v>
      </c>
      <c r="I1488">
        <v>30873893</v>
      </c>
      <c r="J1488" t="s">
        <v>1812</v>
      </c>
      <c r="K1488" t="s">
        <v>2418</v>
      </c>
      <c r="M1488" t="s">
        <v>2928</v>
      </c>
      <c r="N1488" t="s">
        <v>3052</v>
      </c>
      <c r="O1488" s="4">
        <v>44442</v>
      </c>
      <c r="P1488" s="6">
        <f t="shared" si="46"/>
        <v>0</v>
      </c>
      <c r="Q1488" s="5">
        <f t="shared" si="47"/>
        <v>0</v>
      </c>
      <c r="R1488" t="s">
        <v>1507</v>
      </c>
      <c r="S1488" t="s">
        <v>4010</v>
      </c>
      <c r="T1488" t="s">
        <v>4085</v>
      </c>
      <c r="V1488" t="s">
        <v>4085</v>
      </c>
      <c r="W1488" t="s">
        <v>4347</v>
      </c>
      <c r="X1488" s="7" t="s">
        <v>4452</v>
      </c>
      <c r="AA1488" s="7" t="s">
        <v>5030</v>
      </c>
      <c r="AB1488" s="7" t="s">
        <v>4508</v>
      </c>
      <c r="AC1488" s="7"/>
      <c r="AG1488" t="s">
        <v>4088</v>
      </c>
      <c r="AJ1488" t="s">
        <v>5315</v>
      </c>
      <c r="AK1488" t="s">
        <v>5455</v>
      </c>
    </row>
    <row r="1489" spans="1:37" ht="51" hidden="1" x14ac:dyDescent="0.2">
      <c r="A1489" t="s">
        <v>37</v>
      </c>
      <c r="B1489" t="s">
        <v>54</v>
      </c>
      <c r="C1489">
        <v>44442</v>
      </c>
      <c r="D1489">
        <v>16</v>
      </c>
      <c r="E1489" t="s">
        <v>39</v>
      </c>
      <c r="F1489" t="s">
        <v>233</v>
      </c>
      <c r="I1489">
        <v>31492987</v>
      </c>
      <c r="J1489" t="s">
        <v>1812</v>
      </c>
      <c r="K1489" t="s">
        <v>2418</v>
      </c>
      <c r="M1489" t="s">
        <v>2928</v>
      </c>
      <c r="N1489" t="s">
        <v>3052</v>
      </c>
      <c r="O1489" s="4">
        <v>44442</v>
      </c>
      <c r="P1489" s="6">
        <f t="shared" si="46"/>
        <v>0</v>
      </c>
      <c r="Q1489" s="5">
        <f t="shared" si="47"/>
        <v>0</v>
      </c>
      <c r="R1489" t="s">
        <v>1507</v>
      </c>
      <c r="S1489" t="s">
        <v>4010</v>
      </c>
      <c r="T1489" t="s">
        <v>4085</v>
      </c>
      <c r="V1489" t="s">
        <v>4085</v>
      </c>
      <c r="W1489" t="s">
        <v>4347</v>
      </c>
      <c r="X1489" s="7" t="s">
        <v>4452</v>
      </c>
      <c r="AA1489" s="7" t="s">
        <v>5030</v>
      </c>
      <c r="AB1489" s="7" t="s">
        <v>4508</v>
      </c>
      <c r="AC1489" s="7"/>
      <c r="AG1489" t="s">
        <v>4088</v>
      </c>
      <c r="AJ1489" t="s">
        <v>5315</v>
      </c>
      <c r="AK1489" t="s">
        <v>5455</v>
      </c>
    </row>
    <row r="1490" spans="1:37" ht="51" hidden="1" x14ac:dyDescent="0.2">
      <c r="A1490" t="s">
        <v>44</v>
      </c>
      <c r="B1490" t="s">
        <v>54</v>
      </c>
      <c r="C1490">
        <v>44442</v>
      </c>
      <c r="D1490">
        <v>16</v>
      </c>
      <c r="E1490" t="s">
        <v>39</v>
      </c>
      <c r="F1490" t="s">
        <v>867</v>
      </c>
      <c r="I1490">
        <v>38287</v>
      </c>
      <c r="J1490" t="s">
        <v>1812</v>
      </c>
      <c r="K1490" t="s">
        <v>2418</v>
      </c>
      <c r="M1490" t="s">
        <v>2928</v>
      </c>
      <c r="N1490" t="s">
        <v>3052</v>
      </c>
      <c r="O1490" s="4">
        <v>44442</v>
      </c>
      <c r="P1490" s="6">
        <f t="shared" si="46"/>
        <v>0</v>
      </c>
      <c r="Q1490" s="5">
        <f t="shared" si="47"/>
        <v>0</v>
      </c>
      <c r="R1490" t="s">
        <v>1507</v>
      </c>
      <c r="S1490" t="s">
        <v>4010</v>
      </c>
      <c r="T1490" t="s">
        <v>4085</v>
      </c>
      <c r="V1490" t="s">
        <v>4085</v>
      </c>
      <c r="W1490" t="s">
        <v>4347</v>
      </c>
      <c r="X1490" s="7" t="s">
        <v>4452</v>
      </c>
      <c r="AA1490" s="7" t="s">
        <v>5030</v>
      </c>
      <c r="AB1490" s="7" t="s">
        <v>4508</v>
      </c>
      <c r="AC1490" s="7"/>
      <c r="AG1490" t="s">
        <v>4088</v>
      </c>
      <c r="AJ1490" t="s">
        <v>5315</v>
      </c>
      <c r="AK1490" t="s">
        <v>5455</v>
      </c>
    </row>
    <row r="1491" spans="1:37" ht="51" hidden="1" x14ac:dyDescent="0.2">
      <c r="A1491" t="s">
        <v>44</v>
      </c>
      <c r="B1491" t="s">
        <v>54</v>
      </c>
      <c r="C1491">
        <v>44442</v>
      </c>
      <c r="D1491">
        <v>16</v>
      </c>
      <c r="E1491" t="s">
        <v>39</v>
      </c>
      <c r="F1491" t="s">
        <v>855</v>
      </c>
      <c r="I1491">
        <v>30862274</v>
      </c>
      <c r="J1491" t="s">
        <v>1812</v>
      </c>
      <c r="K1491" t="s">
        <v>2850</v>
      </c>
      <c r="M1491" t="s">
        <v>2937</v>
      </c>
      <c r="N1491" t="s">
        <v>3052</v>
      </c>
      <c r="O1491" s="4">
        <v>44442</v>
      </c>
      <c r="P1491" s="6">
        <f t="shared" si="46"/>
        <v>0</v>
      </c>
      <c r="Q1491" s="5">
        <f t="shared" si="47"/>
        <v>0</v>
      </c>
      <c r="R1491" t="s">
        <v>1507</v>
      </c>
      <c r="S1491" t="s">
        <v>4010</v>
      </c>
      <c r="T1491" t="s">
        <v>4085</v>
      </c>
      <c r="V1491" t="s">
        <v>4085</v>
      </c>
      <c r="W1491" t="s">
        <v>4347</v>
      </c>
      <c r="X1491" s="7" t="s">
        <v>4452</v>
      </c>
      <c r="AA1491" s="7" t="s">
        <v>5030</v>
      </c>
      <c r="AB1491" s="7" t="s">
        <v>4508</v>
      </c>
      <c r="AC1491" s="7"/>
      <c r="AG1491" t="s">
        <v>4088</v>
      </c>
      <c r="AJ1491" t="s">
        <v>5315</v>
      </c>
      <c r="AK1491" t="s">
        <v>5455</v>
      </c>
    </row>
    <row r="1492" spans="1:37" ht="51" hidden="1" x14ac:dyDescent="0.2">
      <c r="A1492" t="s">
        <v>37</v>
      </c>
      <c r="B1492" t="s">
        <v>54</v>
      </c>
      <c r="C1492">
        <v>44442</v>
      </c>
      <c r="D1492">
        <v>17</v>
      </c>
      <c r="E1492" t="s">
        <v>39</v>
      </c>
      <c r="F1492" t="s">
        <v>868</v>
      </c>
      <c r="I1492">
        <v>31919540</v>
      </c>
      <c r="J1492" t="s">
        <v>1812</v>
      </c>
      <c r="K1492" t="s">
        <v>2850</v>
      </c>
      <c r="M1492" t="s">
        <v>2937</v>
      </c>
      <c r="N1492" t="s">
        <v>3052</v>
      </c>
      <c r="O1492" s="4">
        <v>44442</v>
      </c>
      <c r="P1492" s="6">
        <f t="shared" si="46"/>
        <v>0</v>
      </c>
      <c r="Q1492" s="5">
        <f t="shared" si="47"/>
        <v>0</v>
      </c>
      <c r="R1492" t="s">
        <v>1507</v>
      </c>
      <c r="S1492" t="s">
        <v>4010</v>
      </c>
      <c r="T1492" t="s">
        <v>4085</v>
      </c>
      <c r="V1492" t="s">
        <v>4085</v>
      </c>
      <c r="W1492" t="s">
        <v>4347</v>
      </c>
      <c r="X1492" s="7" t="s">
        <v>4452</v>
      </c>
      <c r="AA1492" s="7" t="s">
        <v>5030</v>
      </c>
      <c r="AB1492" s="7" t="s">
        <v>4508</v>
      </c>
      <c r="AC1492" s="7"/>
      <c r="AG1492" t="s">
        <v>4088</v>
      </c>
      <c r="AJ1492" t="s">
        <v>5315</v>
      </c>
      <c r="AK1492" t="s">
        <v>5455</v>
      </c>
    </row>
    <row r="1493" spans="1:37" ht="51" hidden="1" x14ac:dyDescent="0.2">
      <c r="A1493" t="s">
        <v>44</v>
      </c>
      <c r="B1493" t="s">
        <v>54</v>
      </c>
      <c r="C1493">
        <v>44443</v>
      </c>
      <c r="D1493">
        <v>4</v>
      </c>
      <c r="E1493" t="s">
        <v>39</v>
      </c>
      <c r="F1493" t="s">
        <v>322</v>
      </c>
      <c r="I1493" t="s">
        <v>1665</v>
      </c>
      <c r="J1493" t="s">
        <v>1812</v>
      </c>
      <c r="K1493" t="s">
        <v>2418</v>
      </c>
      <c r="M1493" t="s">
        <v>2928</v>
      </c>
      <c r="N1493" t="s">
        <v>3052</v>
      </c>
      <c r="O1493" s="4">
        <v>44443</v>
      </c>
      <c r="P1493" s="6">
        <f t="shared" si="46"/>
        <v>0</v>
      </c>
      <c r="Q1493" s="5">
        <f t="shared" si="47"/>
        <v>0</v>
      </c>
      <c r="R1493" t="s">
        <v>1507</v>
      </c>
      <c r="S1493" t="s">
        <v>4010</v>
      </c>
      <c r="T1493" t="s">
        <v>4085</v>
      </c>
      <c r="V1493" t="s">
        <v>4085</v>
      </c>
      <c r="W1493" t="s">
        <v>4347</v>
      </c>
      <c r="X1493" s="7" t="s">
        <v>4452</v>
      </c>
      <c r="AA1493" s="7" t="s">
        <v>5030</v>
      </c>
      <c r="AB1493" s="7" t="s">
        <v>4508</v>
      </c>
      <c r="AC1493" s="7"/>
      <c r="AG1493" t="s">
        <v>4088</v>
      </c>
      <c r="AJ1493" t="s">
        <v>5315</v>
      </c>
      <c r="AK1493" t="s">
        <v>5455</v>
      </c>
    </row>
    <row r="1494" spans="1:37" ht="51" hidden="1" x14ac:dyDescent="0.2">
      <c r="A1494" t="s">
        <v>44</v>
      </c>
      <c r="B1494" t="s">
        <v>54</v>
      </c>
      <c r="C1494">
        <v>44443</v>
      </c>
      <c r="D1494">
        <v>16</v>
      </c>
      <c r="E1494" t="s">
        <v>43</v>
      </c>
      <c r="F1494" t="s">
        <v>869</v>
      </c>
      <c r="I1494">
        <v>31676168</v>
      </c>
      <c r="J1494" t="s">
        <v>1812</v>
      </c>
      <c r="K1494" t="s">
        <v>2418</v>
      </c>
      <c r="M1494" t="s">
        <v>2928</v>
      </c>
      <c r="N1494" t="s">
        <v>3052</v>
      </c>
      <c r="O1494" s="4">
        <v>44443</v>
      </c>
      <c r="P1494" s="6">
        <f t="shared" si="46"/>
        <v>0</v>
      </c>
      <c r="Q1494" s="5">
        <f t="shared" si="47"/>
        <v>0</v>
      </c>
      <c r="R1494" t="s">
        <v>1507</v>
      </c>
      <c r="S1494" t="s">
        <v>4010</v>
      </c>
      <c r="T1494" t="s">
        <v>4085</v>
      </c>
      <c r="V1494" t="s">
        <v>4085</v>
      </c>
      <c r="W1494" t="s">
        <v>4347</v>
      </c>
      <c r="X1494" s="7" t="s">
        <v>4452</v>
      </c>
      <c r="AA1494" s="7" t="s">
        <v>5030</v>
      </c>
      <c r="AB1494" s="7" t="s">
        <v>4508</v>
      </c>
      <c r="AC1494" s="7"/>
      <c r="AG1494" t="s">
        <v>4088</v>
      </c>
      <c r="AJ1494" t="s">
        <v>5315</v>
      </c>
      <c r="AK1494" t="s">
        <v>5455</v>
      </c>
    </row>
    <row r="1495" spans="1:37" ht="51" hidden="1" x14ac:dyDescent="0.2">
      <c r="A1495" t="s">
        <v>44</v>
      </c>
      <c r="B1495" t="s">
        <v>54</v>
      </c>
      <c r="C1495">
        <v>44443</v>
      </c>
      <c r="D1495">
        <v>15</v>
      </c>
      <c r="E1495" t="s">
        <v>43</v>
      </c>
      <c r="F1495" t="s">
        <v>611</v>
      </c>
      <c r="I1495" t="s">
        <v>1666</v>
      </c>
      <c r="J1495" t="s">
        <v>1812</v>
      </c>
      <c r="K1495" t="s">
        <v>2418</v>
      </c>
      <c r="M1495" t="s">
        <v>2928</v>
      </c>
      <c r="N1495" t="s">
        <v>3052</v>
      </c>
      <c r="O1495" s="4">
        <v>44443</v>
      </c>
      <c r="P1495" s="6">
        <f t="shared" si="46"/>
        <v>0</v>
      </c>
      <c r="Q1495" s="5">
        <f t="shared" si="47"/>
        <v>0</v>
      </c>
      <c r="R1495" t="s">
        <v>1507</v>
      </c>
      <c r="S1495" t="s">
        <v>4010</v>
      </c>
      <c r="T1495" t="s">
        <v>4085</v>
      </c>
      <c r="V1495" t="s">
        <v>4085</v>
      </c>
      <c r="W1495" t="s">
        <v>4347</v>
      </c>
      <c r="X1495" s="7" t="s">
        <v>4452</v>
      </c>
      <c r="AA1495" s="7" t="s">
        <v>5030</v>
      </c>
      <c r="AB1495" s="7" t="s">
        <v>4508</v>
      </c>
      <c r="AC1495" s="7"/>
      <c r="AG1495" t="s">
        <v>4088</v>
      </c>
      <c r="AJ1495" t="s">
        <v>5315</v>
      </c>
      <c r="AK1495" t="s">
        <v>5455</v>
      </c>
    </row>
    <row r="1496" spans="1:37" ht="51" hidden="1" x14ac:dyDescent="0.2">
      <c r="A1496" t="s">
        <v>44</v>
      </c>
      <c r="B1496" t="s">
        <v>54</v>
      </c>
      <c r="C1496">
        <v>44443</v>
      </c>
      <c r="D1496">
        <v>8</v>
      </c>
      <c r="E1496" t="s">
        <v>39</v>
      </c>
      <c r="F1496" t="s">
        <v>870</v>
      </c>
      <c r="I1496" t="s">
        <v>1667</v>
      </c>
      <c r="J1496" t="s">
        <v>1812</v>
      </c>
      <c r="K1496" t="s">
        <v>2418</v>
      </c>
      <c r="M1496" t="s">
        <v>2928</v>
      </c>
      <c r="N1496" t="s">
        <v>3052</v>
      </c>
      <c r="O1496" s="4">
        <v>44443</v>
      </c>
      <c r="P1496" s="6">
        <f t="shared" si="46"/>
        <v>0</v>
      </c>
      <c r="Q1496" s="5">
        <f t="shared" si="47"/>
        <v>0</v>
      </c>
      <c r="R1496" t="s">
        <v>1507</v>
      </c>
      <c r="S1496" t="s">
        <v>4010</v>
      </c>
      <c r="T1496" t="s">
        <v>4085</v>
      </c>
      <c r="V1496" t="s">
        <v>4085</v>
      </c>
      <c r="W1496" t="s">
        <v>4347</v>
      </c>
      <c r="X1496" s="7" t="s">
        <v>4452</v>
      </c>
      <c r="AA1496" s="7" t="s">
        <v>5030</v>
      </c>
      <c r="AB1496" s="7" t="s">
        <v>4508</v>
      </c>
      <c r="AC1496" s="7"/>
      <c r="AG1496" t="s">
        <v>4088</v>
      </c>
      <c r="AJ1496" t="s">
        <v>5315</v>
      </c>
      <c r="AK1496" t="s">
        <v>5455</v>
      </c>
    </row>
    <row r="1497" spans="1:37" ht="51" hidden="1" x14ac:dyDescent="0.2">
      <c r="A1497" t="s">
        <v>37</v>
      </c>
      <c r="B1497" t="s">
        <v>54</v>
      </c>
      <c r="C1497">
        <v>44443</v>
      </c>
      <c r="D1497">
        <v>16</v>
      </c>
      <c r="E1497" t="s">
        <v>43</v>
      </c>
      <c r="F1497" t="s">
        <v>871</v>
      </c>
      <c r="I1497">
        <v>31179843</v>
      </c>
      <c r="J1497" t="s">
        <v>1812</v>
      </c>
      <c r="K1497" t="s">
        <v>2850</v>
      </c>
      <c r="M1497" t="s">
        <v>2937</v>
      </c>
      <c r="N1497" t="s">
        <v>3052</v>
      </c>
      <c r="O1497" s="4">
        <v>44443</v>
      </c>
      <c r="P1497" s="6">
        <f t="shared" si="46"/>
        <v>0</v>
      </c>
      <c r="Q1497" s="5">
        <f t="shared" si="47"/>
        <v>0</v>
      </c>
      <c r="R1497" t="s">
        <v>1507</v>
      </c>
      <c r="S1497" t="s">
        <v>4010</v>
      </c>
      <c r="T1497" t="s">
        <v>4085</v>
      </c>
      <c r="V1497" t="s">
        <v>4085</v>
      </c>
      <c r="W1497" t="s">
        <v>4347</v>
      </c>
      <c r="X1497" s="7" t="s">
        <v>4452</v>
      </c>
      <c r="AA1497" s="7" t="s">
        <v>5030</v>
      </c>
      <c r="AB1497" s="7" t="s">
        <v>4508</v>
      </c>
      <c r="AC1497" s="7"/>
      <c r="AG1497" t="s">
        <v>4088</v>
      </c>
      <c r="AJ1497" t="s">
        <v>5315</v>
      </c>
      <c r="AK1497" t="s">
        <v>5455</v>
      </c>
    </row>
    <row r="1498" spans="1:37" ht="51" hidden="1" x14ac:dyDescent="0.2">
      <c r="A1498" t="s">
        <v>44</v>
      </c>
      <c r="B1498" t="s">
        <v>54</v>
      </c>
      <c r="C1498">
        <v>44443</v>
      </c>
      <c r="D1498">
        <v>15</v>
      </c>
      <c r="E1498" t="s">
        <v>43</v>
      </c>
      <c r="F1498" t="s">
        <v>872</v>
      </c>
      <c r="I1498">
        <v>32135200</v>
      </c>
      <c r="J1498" t="s">
        <v>1812</v>
      </c>
      <c r="K1498" t="s">
        <v>2850</v>
      </c>
      <c r="M1498" t="s">
        <v>2937</v>
      </c>
      <c r="N1498" t="s">
        <v>3052</v>
      </c>
      <c r="O1498" s="4">
        <v>44443</v>
      </c>
      <c r="P1498" s="6">
        <f t="shared" si="46"/>
        <v>0</v>
      </c>
      <c r="Q1498" s="5">
        <f t="shared" si="47"/>
        <v>0</v>
      </c>
      <c r="R1498" t="s">
        <v>1507</v>
      </c>
      <c r="S1498" t="s">
        <v>4010</v>
      </c>
      <c r="T1498" t="s">
        <v>4085</v>
      </c>
      <c r="V1498" t="s">
        <v>4085</v>
      </c>
      <c r="W1498" t="s">
        <v>4347</v>
      </c>
      <c r="X1498" s="7" t="s">
        <v>2046</v>
      </c>
      <c r="AA1498" s="7" t="s">
        <v>5030</v>
      </c>
      <c r="AB1498" s="7" t="s">
        <v>4508</v>
      </c>
      <c r="AC1498" s="7"/>
      <c r="AG1498" t="s">
        <v>4088</v>
      </c>
      <c r="AJ1498" t="s">
        <v>5315</v>
      </c>
      <c r="AK1498" t="s">
        <v>5455</v>
      </c>
    </row>
    <row r="1499" spans="1:37" ht="51" hidden="1" x14ac:dyDescent="0.2">
      <c r="A1499" t="s">
        <v>44</v>
      </c>
      <c r="B1499" t="s">
        <v>54</v>
      </c>
      <c r="C1499">
        <v>44443</v>
      </c>
      <c r="D1499">
        <v>8</v>
      </c>
      <c r="E1499" t="s">
        <v>43</v>
      </c>
      <c r="F1499" t="s">
        <v>873</v>
      </c>
      <c r="I1499">
        <v>7092013</v>
      </c>
      <c r="J1499" t="s">
        <v>1812</v>
      </c>
      <c r="K1499" t="s">
        <v>2454</v>
      </c>
      <c r="M1499" t="s">
        <v>2935</v>
      </c>
      <c r="N1499" t="s">
        <v>3052</v>
      </c>
      <c r="O1499" s="4">
        <v>44443</v>
      </c>
      <c r="P1499" s="6">
        <f t="shared" si="46"/>
        <v>0</v>
      </c>
      <c r="Q1499" s="5">
        <f t="shared" si="47"/>
        <v>0</v>
      </c>
      <c r="R1499" t="s">
        <v>1507</v>
      </c>
      <c r="S1499" t="s">
        <v>4010</v>
      </c>
      <c r="T1499" t="s">
        <v>4085</v>
      </c>
      <c r="V1499" t="s">
        <v>4085</v>
      </c>
      <c r="W1499" t="s">
        <v>4347</v>
      </c>
      <c r="X1499" s="7" t="s">
        <v>4452</v>
      </c>
      <c r="AA1499" s="7" t="s">
        <v>5030</v>
      </c>
      <c r="AB1499" s="7" t="s">
        <v>4508</v>
      </c>
      <c r="AC1499" s="7"/>
      <c r="AG1499" t="s">
        <v>4088</v>
      </c>
      <c r="AJ1499" t="s">
        <v>5315</v>
      </c>
      <c r="AK1499" t="s">
        <v>5455</v>
      </c>
    </row>
    <row r="1500" spans="1:37" ht="51" hidden="1" x14ac:dyDescent="0.2">
      <c r="A1500" t="s">
        <v>44</v>
      </c>
      <c r="B1500" t="s">
        <v>54</v>
      </c>
      <c r="C1500">
        <v>44445</v>
      </c>
      <c r="D1500">
        <v>14</v>
      </c>
      <c r="E1500" t="s">
        <v>39</v>
      </c>
      <c r="F1500" t="s">
        <v>874</v>
      </c>
      <c r="I1500">
        <v>33613048</v>
      </c>
      <c r="J1500" t="s">
        <v>1812</v>
      </c>
      <c r="K1500" t="s">
        <v>2418</v>
      </c>
      <c r="M1500" t="s">
        <v>2928</v>
      </c>
      <c r="N1500" t="s">
        <v>3052</v>
      </c>
      <c r="O1500" s="4">
        <v>44445</v>
      </c>
      <c r="P1500" s="6">
        <f t="shared" si="46"/>
        <v>0</v>
      </c>
      <c r="Q1500" s="5">
        <f t="shared" si="47"/>
        <v>0</v>
      </c>
      <c r="R1500" t="s">
        <v>1507</v>
      </c>
      <c r="S1500" t="s">
        <v>4010</v>
      </c>
      <c r="T1500" t="s">
        <v>4085</v>
      </c>
      <c r="V1500" t="s">
        <v>4085</v>
      </c>
      <c r="W1500" t="s">
        <v>4347</v>
      </c>
      <c r="X1500" s="7" t="s">
        <v>2046</v>
      </c>
      <c r="AA1500" s="7" t="s">
        <v>5030</v>
      </c>
      <c r="AB1500" s="7" t="s">
        <v>4508</v>
      </c>
      <c r="AC1500" s="7"/>
      <c r="AG1500" t="s">
        <v>4088</v>
      </c>
      <c r="AJ1500" t="s">
        <v>5315</v>
      </c>
      <c r="AK1500" t="s">
        <v>5455</v>
      </c>
    </row>
    <row r="1501" spans="1:37" ht="51" hidden="1" x14ac:dyDescent="0.2">
      <c r="A1501" t="s">
        <v>37</v>
      </c>
      <c r="B1501" t="s">
        <v>54</v>
      </c>
      <c r="C1501">
        <v>44445</v>
      </c>
      <c r="D1501">
        <v>16</v>
      </c>
      <c r="E1501" t="s">
        <v>43</v>
      </c>
      <c r="F1501" t="s">
        <v>875</v>
      </c>
      <c r="I1501">
        <v>31398739</v>
      </c>
      <c r="J1501" t="s">
        <v>1812</v>
      </c>
      <c r="K1501" t="s">
        <v>2418</v>
      </c>
      <c r="M1501" t="s">
        <v>2928</v>
      </c>
      <c r="N1501" t="s">
        <v>3052</v>
      </c>
      <c r="O1501" s="4">
        <v>44445</v>
      </c>
      <c r="P1501" s="6">
        <f t="shared" si="46"/>
        <v>0</v>
      </c>
      <c r="Q1501" s="5">
        <f t="shared" si="47"/>
        <v>0</v>
      </c>
      <c r="R1501" t="s">
        <v>1507</v>
      </c>
      <c r="S1501" t="s">
        <v>4010</v>
      </c>
      <c r="T1501" t="s">
        <v>4085</v>
      </c>
      <c r="V1501" t="s">
        <v>4085</v>
      </c>
      <c r="W1501" t="s">
        <v>4347</v>
      </c>
      <c r="X1501" s="7" t="s">
        <v>2046</v>
      </c>
      <c r="AA1501" s="7" t="s">
        <v>5030</v>
      </c>
      <c r="AB1501" s="7" t="s">
        <v>4508</v>
      </c>
      <c r="AC1501" s="7"/>
      <c r="AG1501" t="s">
        <v>4088</v>
      </c>
      <c r="AJ1501" t="s">
        <v>5315</v>
      </c>
      <c r="AK1501" t="s">
        <v>5455</v>
      </c>
    </row>
    <row r="1502" spans="1:37" ht="51" hidden="1" x14ac:dyDescent="0.2">
      <c r="A1502" t="s">
        <v>37</v>
      </c>
      <c r="B1502" t="s">
        <v>54</v>
      </c>
      <c r="C1502">
        <v>44445</v>
      </c>
      <c r="D1502">
        <v>16</v>
      </c>
      <c r="E1502" t="s">
        <v>39</v>
      </c>
      <c r="F1502" t="s">
        <v>876</v>
      </c>
      <c r="I1502">
        <v>31857659</v>
      </c>
      <c r="J1502" t="s">
        <v>1812</v>
      </c>
      <c r="K1502" t="s">
        <v>2418</v>
      </c>
      <c r="M1502" t="s">
        <v>2928</v>
      </c>
      <c r="N1502" t="s">
        <v>3052</v>
      </c>
      <c r="O1502" s="4">
        <v>44445</v>
      </c>
      <c r="P1502" s="6">
        <f t="shared" si="46"/>
        <v>0</v>
      </c>
      <c r="Q1502" s="5">
        <f t="shared" si="47"/>
        <v>0</v>
      </c>
      <c r="R1502" t="s">
        <v>1507</v>
      </c>
      <c r="S1502" t="s">
        <v>4010</v>
      </c>
      <c r="T1502" t="s">
        <v>4085</v>
      </c>
      <c r="V1502" t="s">
        <v>4085</v>
      </c>
      <c r="W1502" t="s">
        <v>4347</v>
      </c>
      <c r="X1502" s="7" t="s">
        <v>2046</v>
      </c>
      <c r="AA1502" s="7" t="s">
        <v>5030</v>
      </c>
      <c r="AB1502" s="7" t="s">
        <v>4508</v>
      </c>
      <c r="AC1502" s="7"/>
      <c r="AG1502" t="s">
        <v>4088</v>
      </c>
      <c r="AJ1502" t="s">
        <v>5315</v>
      </c>
      <c r="AK1502" t="s">
        <v>5455</v>
      </c>
    </row>
    <row r="1503" spans="1:37" ht="51" hidden="1" x14ac:dyDescent="0.2">
      <c r="A1503" t="s">
        <v>37</v>
      </c>
      <c r="B1503" t="s">
        <v>54</v>
      </c>
      <c r="C1503">
        <v>44445</v>
      </c>
      <c r="D1503">
        <v>17</v>
      </c>
      <c r="E1503" t="s">
        <v>39</v>
      </c>
      <c r="F1503" t="s">
        <v>877</v>
      </c>
      <c r="I1503">
        <v>30250320</v>
      </c>
      <c r="J1503" t="s">
        <v>1812</v>
      </c>
      <c r="K1503" t="s">
        <v>2418</v>
      </c>
      <c r="M1503" t="s">
        <v>2928</v>
      </c>
      <c r="N1503" t="s">
        <v>3052</v>
      </c>
      <c r="O1503" s="4">
        <v>44445</v>
      </c>
      <c r="P1503" s="6">
        <f t="shared" si="46"/>
        <v>0</v>
      </c>
      <c r="Q1503" s="5">
        <f t="shared" si="47"/>
        <v>0</v>
      </c>
      <c r="R1503" t="s">
        <v>1507</v>
      </c>
      <c r="S1503" t="s">
        <v>4010</v>
      </c>
      <c r="T1503" t="s">
        <v>4085</v>
      </c>
      <c r="V1503" t="s">
        <v>4085</v>
      </c>
      <c r="W1503" t="s">
        <v>4347</v>
      </c>
      <c r="X1503" s="7" t="s">
        <v>4452</v>
      </c>
      <c r="AA1503" s="7" t="s">
        <v>5030</v>
      </c>
      <c r="AB1503" s="7" t="s">
        <v>4508</v>
      </c>
      <c r="AC1503" s="7"/>
      <c r="AG1503" t="s">
        <v>4088</v>
      </c>
      <c r="AJ1503" t="s">
        <v>5315</v>
      </c>
      <c r="AK1503" t="s">
        <v>5455</v>
      </c>
    </row>
    <row r="1504" spans="1:37" ht="51" hidden="1" x14ac:dyDescent="0.2">
      <c r="A1504" t="s">
        <v>37</v>
      </c>
      <c r="B1504" t="s">
        <v>54</v>
      </c>
      <c r="C1504">
        <v>44445</v>
      </c>
      <c r="D1504">
        <v>17</v>
      </c>
      <c r="E1504" t="s">
        <v>43</v>
      </c>
      <c r="F1504" t="s">
        <v>878</v>
      </c>
      <c r="I1504">
        <v>31644212</v>
      </c>
      <c r="J1504" t="s">
        <v>1812</v>
      </c>
      <c r="K1504" t="s">
        <v>2418</v>
      </c>
      <c r="M1504" t="s">
        <v>2928</v>
      </c>
      <c r="N1504" t="s">
        <v>3052</v>
      </c>
      <c r="O1504" s="4">
        <v>44445</v>
      </c>
      <c r="P1504" s="6">
        <f t="shared" si="46"/>
        <v>0</v>
      </c>
      <c r="Q1504" s="5">
        <f t="shared" si="47"/>
        <v>0</v>
      </c>
      <c r="R1504" t="s">
        <v>1507</v>
      </c>
      <c r="S1504" t="s">
        <v>4010</v>
      </c>
      <c r="T1504" t="s">
        <v>4085</v>
      </c>
      <c r="V1504" t="s">
        <v>4085</v>
      </c>
      <c r="W1504" t="s">
        <v>4347</v>
      </c>
      <c r="X1504" s="7" t="s">
        <v>4452</v>
      </c>
      <c r="AA1504" s="7" t="s">
        <v>5030</v>
      </c>
      <c r="AB1504" s="7" t="s">
        <v>4508</v>
      </c>
      <c r="AC1504" s="7"/>
      <c r="AG1504" t="s">
        <v>4088</v>
      </c>
      <c r="AJ1504" t="s">
        <v>5315</v>
      </c>
      <c r="AK1504" t="s">
        <v>5455</v>
      </c>
    </row>
    <row r="1505" spans="1:37" ht="51" hidden="1" x14ac:dyDescent="0.2">
      <c r="A1505" t="s">
        <v>37</v>
      </c>
      <c r="B1505" t="s">
        <v>54</v>
      </c>
      <c r="C1505">
        <v>44445</v>
      </c>
      <c r="D1505">
        <v>17</v>
      </c>
      <c r="E1505" t="s">
        <v>43</v>
      </c>
      <c r="F1505" t="s">
        <v>879</v>
      </c>
      <c r="I1505">
        <v>25102003</v>
      </c>
      <c r="J1505" t="s">
        <v>1812</v>
      </c>
      <c r="K1505" t="s">
        <v>2418</v>
      </c>
      <c r="M1505" t="s">
        <v>2928</v>
      </c>
      <c r="N1505" t="s">
        <v>3052</v>
      </c>
      <c r="O1505" s="4">
        <v>44445</v>
      </c>
      <c r="P1505" s="6">
        <f t="shared" si="46"/>
        <v>0</v>
      </c>
      <c r="Q1505" s="5">
        <f t="shared" si="47"/>
        <v>0</v>
      </c>
      <c r="R1505" t="s">
        <v>1507</v>
      </c>
      <c r="S1505" t="s">
        <v>4010</v>
      </c>
      <c r="T1505" t="s">
        <v>4085</v>
      </c>
      <c r="V1505" t="s">
        <v>4085</v>
      </c>
      <c r="W1505" t="s">
        <v>4347</v>
      </c>
      <c r="X1505" s="7" t="s">
        <v>4452</v>
      </c>
      <c r="AA1505" s="7" t="s">
        <v>5030</v>
      </c>
      <c r="AB1505" s="7" t="s">
        <v>4508</v>
      </c>
      <c r="AC1505" s="7"/>
      <c r="AG1505" t="s">
        <v>4088</v>
      </c>
      <c r="AJ1505" t="s">
        <v>5315</v>
      </c>
      <c r="AK1505" t="s">
        <v>5455</v>
      </c>
    </row>
    <row r="1506" spans="1:37" ht="51" hidden="1" x14ac:dyDescent="0.2">
      <c r="A1506" t="s">
        <v>37</v>
      </c>
      <c r="B1506" t="s">
        <v>54</v>
      </c>
      <c r="C1506">
        <v>44445</v>
      </c>
      <c r="D1506">
        <v>16</v>
      </c>
      <c r="E1506" t="s">
        <v>39</v>
      </c>
      <c r="F1506" t="s">
        <v>880</v>
      </c>
      <c r="I1506">
        <v>32224942</v>
      </c>
      <c r="J1506" t="s">
        <v>1812</v>
      </c>
      <c r="K1506" t="s">
        <v>2418</v>
      </c>
      <c r="M1506" t="s">
        <v>2928</v>
      </c>
      <c r="N1506" t="s">
        <v>3052</v>
      </c>
      <c r="O1506" s="4">
        <v>44445</v>
      </c>
      <c r="P1506" s="6">
        <f t="shared" si="46"/>
        <v>0</v>
      </c>
      <c r="Q1506" s="5">
        <f t="shared" si="47"/>
        <v>0</v>
      </c>
      <c r="R1506" t="s">
        <v>1507</v>
      </c>
      <c r="S1506" t="s">
        <v>4010</v>
      </c>
      <c r="T1506" t="s">
        <v>4085</v>
      </c>
      <c r="V1506" t="s">
        <v>4085</v>
      </c>
      <c r="W1506" t="s">
        <v>4347</v>
      </c>
      <c r="X1506" s="7" t="s">
        <v>4452</v>
      </c>
      <c r="AA1506" s="7" t="s">
        <v>5030</v>
      </c>
      <c r="AB1506" s="7" t="s">
        <v>4508</v>
      </c>
      <c r="AC1506" s="7"/>
      <c r="AG1506" t="s">
        <v>4088</v>
      </c>
      <c r="AJ1506" t="s">
        <v>5315</v>
      </c>
      <c r="AK1506" t="s">
        <v>5455</v>
      </c>
    </row>
    <row r="1507" spans="1:37" ht="51" hidden="1" x14ac:dyDescent="0.2">
      <c r="A1507" t="s">
        <v>37</v>
      </c>
      <c r="B1507" t="s">
        <v>54</v>
      </c>
      <c r="C1507">
        <v>44445</v>
      </c>
      <c r="D1507">
        <v>17</v>
      </c>
      <c r="E1507" t="s">
        <v>43</v>
      </c>
      <c r="F1507" t="s">
        <v>881</v>
      </c>
      <c r="I1507">
        <v>31958049</v>
      </c>
      <c r="J1507" t="s">
        <v>1812</v>
      </c>
      <c r="K1507" t="s">
        <v>2850</v>
      </c>
      <c r="M1507" t="s">
        <v>2937</v>
      </c>
      <c r="N1507" t="s">
        <v>3052</v>
      </c>
      <c r="O1507" s="4">
        <v>44445</v>
      </c>
      <c r="P1507" s="6">
        <f t="shared" si="46"/>
        <v>0</v>
      </c>
      <c r="Q1507" s="5">
        <f t="shared" si="47"/>
        <v>0</v>
      </c>
      <c r="R1507" t="s">
        <v>1507</v>
      </c>
      <c r="S1507" t="s">
        <v>4010</v>
      </c>
      <c r="T1507" t="s">
        <v>4085</v>
      </c>
      <c r="V1507" t="s">
        <v>4085</v>
      </c>
      <c r="W1507" t="s">
        <v>4347</v>
      </c>
      <c r="X1507" s="7" t="s">
        <v>4452</v>
      </c>
      <c r="AA1507" s="7" t="s">
        <v>5030</v>
      </c>
      <c r="AB1507" s="7" t="s">
        <v>4508</v>
      </c>
      <c r="AC1507" s="7"/>
      <c r="AG1507" t="s">
        <v>4088</v>
      </c>
      <c r="AJ1507" t="s">
        <v>5315</v>
      </c>
      <c r="AK1507" t="s">
        <v>5455</v>
      </c>
    </row>
    <row r="1508" spans="1:37" ht="51" hidden="1" x14ac:dyDescent="0.2">
      <c r="A1508" t="s">
        <v>37</v>
      </c>
      <c r="B1508" t="s">
        <v>54</v>
      </c>
      <c r="C1508">
        <v>44445</v>
      </c>
      <c r="D1508">
        <v>17</v>
      </c>
      <c r="E1508" t="s">
        <v>39</v>
      </c>
      <c r="F1508" t="s">
        <v>882</v>
      </c>
      <c r="I1508">
        <v>31669208</v>
      </c>
      <c r="J1508" t="s">
        <v>1812</v>
      </c>
      <c r="K1508" t="s">
        <v>2850</v>
      </c>
      <c r="M1508" t="s">
        <v>2937</v>
      </c>
      <c r="N1508" t="s">
        <v>3052</v>
      </c>
      <c r="O1508" s="4">
        <v>44445</v>
      </c>
      <c r="P1508" s="6">
        <f t="shared" si="46"/>
        <v>0</v>
      </c>
      <c r="Q1508" s="5">
        <f t="shared" si="47"/>
        <v>0</v>
      </c>
      <c r="R1508" t="s">
        <v>1507</v>
      </c>
      <c r="S1508" t="s">
        <v>4010</v>
      </c>
      <c r="T1508" t="s">
        <v>4085</v>
      </c>
      <c r="V1508" t="s">
        <v>4085</v>
      </c>
      <c r="W1508" t="s">
        <v>4347</v>
      </c>
      <c r="X1508" s="7" t="s">
        <v>4452</v>
      </c>
      <c r="AA1508" s="7" t="s">
        <v>5030</v>
      </c>
      <c r="AB1508" s="7" t="s">
        <v>4508</v>
      </c>
      <c r="AC1508" s="7"/>
      <c r="AG1508" t="s">
        <v>4088</v>
      </c>
      <c r="AJ1508" t="s">
        <v>5315</v>
      </c>
      <c r="AK1508" t="s">
        <v>5455</v>
      </c>
    </row>
    <row r="1509" spans="1:37" ht="51" hidden="1" x14ac:dyDescent="0.2">
      <c r="A1509" t="s">
        <v>37</v>
      </c>
      <c r="B1509" t="s">
        <v>54</v>
      </c>
      <c r="C1509">
        <v>44445</v>
      </c>
      <c r="D1509">
        <v>17</v>
      </c>
      <c r="E1509" t="s">
        <v>39</v>
      </c>
      <c r="F1509" t="s">
        <v>883</v>
      </c>
      <c r="I1509">
        <v>31057404</v>
      </c>
      <c r="J1509" t="s">
        <v>1812</v>
      </c>
      <c r="K1509" t="s">
        <v>2850</v>
      </c>
      <c r="M1509" t="s">
        <v>2937</v>
      </c>
      <c r="N1509" t="s">
        <v>3052</v>
      </c>
      <c r="O1509" s="4">
        <v>44445</v>
      </c>
      <c r="P1509" s="6">
        <f t="shared" si="46"/>
        <v>0</v>
      </c>
      <c r="Q1509" s="5">
        <f t="shared" si="47"/>
        <v>0</v>
      </c>
      <c r="R1509" t="s">
        <v>1507</v>
      </c>
      <c r="S1509" t="s">
        <v>4010</v>
      </c>
      <c r="T1509" t="s">
        <v>4085</v>
      </c>
      <c r="V1509" t="s">
        <v>4085</v>
      </c>
      <c r="W1509" t="s">
        <v>4347</v>
      </c>
      <c r="X1509" s="7" t="s">
        <v>4452</v>
      </c>
      <c r="AA1509" s="7" t="s">
        <v>5030</v>
      </c>
      <c r="AB1509" s="7" t="s">
        <v>4508</v>
      </c>
      <c r="AC1509" s="7"/>
      <c r="AG1509" t="s">
        <v>4088</v>
      </c>
      <c r="AJ1509" t="s">
        <v>5315</v>
      </c>
      <c r="AK1509" t="s">
        <v>5455</v>
      </c>
    </row>
    <row r="1510" spans="1:37" ht="51" hidden="1" x14ac:dyDescent="0.2">
      <c r="A1510" t="s">
        <v>44</v>
      </c>
      <c r="B1510" t="s">
        <v>54</v>
      </c>
      <c r="C1510">
        <v>44446</v>
      </c>
      <c r="D1510">
        <v>11</v>
      </c>
      <c r="E1510" t="s">
        <v>39</v>
      </c>
      <c r="F1510" t="s">
        <v>884</v>
      </c>
      <c r="I1510" t="s">
        <v>1668</v>
      </c>
      <c r="J1510" t="s">
        <v>1812</v>
      </c>
      <c r="K1510" t="s">
        <v>2418</v>
      </c>
      <c r="M1510" t="s">
        <v>2928</v>
      </c>
      <c r="N1510" t="s">
        <v>3052</v>
      </c>
      <c r="O1510" s="4">
        <v>44446</v>
      </c>
      <c r="P1510" s="6">
        <f t="shared" si="46"/>
        <v>0</v>
      </c>
      <c r="Q1510" s="5">
        <f t="shared" si="47"/>
        <v>0</v>
      </c>
      <c r="R1510" t="s">
        <v>1507</v>
      </c>
      <c r="S1510" t="s">
        <v>4010</v>
      </c>
      <c r="T1510" t="s">
        <v>4085</v>
      </c>
      <c r="V1510" t="s">
        <v>4085</v>
      </c>
      <c r="W1510" t="s">
        <v>4347</v>
      </c>
      <c r="X1510" s="7" t="s">
        <v>4452</v>
      </c>
      <c r="AA1510" s="7" t="s">
        <v>5030</v>
      </c>
      <c r="AB1510" s="7" t="s">
        <v>4508</v>
      </c>
      <c r="AC1510" s="7"/>
      <c r="AG1510" t="s">
        <v>4088</v>
      </c>
      <c r="AJ1510" t="s">
        <v>5315</v>
      </c>
      <c r="AK1510" t="s">
        <v>5455</v>
      </c>
    </row>
    <row r="1511" spans="1:37" ht="51" hidden="1" x14ac:dyDescent="0.2">
      <c r="A1511" t="s">
        <v>44</v>
      </c>
      <c r="B1511" t="s">
        <v>54</v>
      </c>
      <c r="C1511">
        <v>44446</v>
      </c>
      <c r="D1511">
        <v>14</v>
      </c>
      <c r="E1511" t="s">
        <v>43</v>
      </c>
      <c r="F1511" t="s">
        <v>885</v>
      </c>
      <c r="I1511">
        <v>33355532</v>
      </c>
      <c r="J1511" t="s">
        <v>1812</v>
      </c>
      <c r="K1511" t="s">
        <v>2418</v>
      </c>
      <c r="M1511" t="s">
        <v>2928</v>
      </c>
      <c r="N1511" t="s">
        <v>3052</v>
      </c>
      <c r="O1511" s="4">
        <v>44446</v>
      </c>
      <c r="P1511" s="6">
        <f t="shared" si="46"/>
        <v>0</v>
      </c>
      <c r="Q1511" s="5">
        <f t="shared" si="47"/>
        <v>0</v>
      </c>
      <c r="R1511" t="s">
        <v>1507</v>
      </c>
      <c r="S1511" t="s">
        <v>4010</v>
      </c>
      <c r="T1511" t="s">
        <v>4085</v>
      </c>
      <c r="V1511" t="s">
        <v>4085</v>
      </c>
      <c r="W1511" t="s">
        <v>4347</v>
      </c>
      <c r="X1511" s="7" t="s">
        <v>4452</v>
      </c>
      <c r="AA1511" s="7" t="s">
        <v>5030</v>
      </c>
      <c r="AB1511" s="7" t="s">
        <v>4508</v>
      </c>
      <c r="AC1511" s="7"/>
      <c r="AG1511" t="s">
        <v>4088</v>
      </c>
      <c r="AJ1511" t="s">
        <v>5315</v>
      </c>
      <c r="AK1511" t="s">
        <v>5455</v>
      </c>
    </row>
    <row r="1512" spans="1:37" ht="51" hidden="1" x14ac:dyDescent="0.2">
      <c r="A1512" t="s">
        <v>37</v>
      </c>
      <c r="B1512" t="s">
        <v>54</v>
      </c>
      <c r="C1512">
        <v>44446</v>
      </c>
      <c r="D1512">
        <v>16</v>
      </c>
      <c r="E1512" t="s">
        <v>43</v>
      </c>
      <c r="F1512" t="s">
        <v>886</v>
      </c>
      <c r="I1512">
        <v>31234098</v>
      </c>
      <c r="J1512" t="s">
        <v>1812</v>
      </c>
      <c r="K1512" t="s">
        <v>2418</v>
      </c>
      <c r="M1512" t="s">
        <v>2928</v>
      </c>
      <c r="N1512" t="s">
        <v>3052</v>
      </c>
      <c r="O1512" s="4">
        <v>44446</v>
      </c>
      <c r="P1512" s="6">
        <f t="shared" si="46"/>
        <v>0</v>
      </c>
      <c r="Q1512" s="5">
        <f t="shared" si="47"/>
        <v>0</v>
      </c>
      <c r="R1512" t="s">
        <v>1507</v>
      </c>
      <c r="S1512" t="s">
        <v>4010</v>
      </c>
      <c r="T1512" t="s">
        <v>4085</v>
      </c>
      <c r="V1512" t="s">
        <v>4085</v>
      </c>
      <c r="W1512" t="s">
        <v>4347</v>
      </c>
      <c r="X1512" s="7" t="s">
        <v>4452</v>
      </c>
      <c r="AA1512" s="7" t="s">
        <v>5030</v>
      </c>
      <c r="AB1512" s="7" t="s">
        <v>4508</v>
      </c>
      <c r="AC1512" s="7"/>
      <c r="AG1512" t="s">
        <v>4088</v>
      </c>
      <c r="AJ1512" t="s">
        <v>5315</v>
      </c>
      <c r="AK1512" t="s">
        <v>5455</v>
      </c>
    </row>
    <row r="1513" spans="1:37" ht="51" hidden="1" x14ac:dyDescent="0.2">
      <c r="A1513" t="s">
        <v>44</v>
      </c>
      <c r="B1513" t="s">
        <v>54</v>
      </c>
      <c r="C1513">
        <v>44446</v>
      </c>
      <c r="D1513">
        <v>8</v>
      </c>
      <c r="E1513" t="s">
        <v>39</v>
      </c>
      <c r="F1513" t="s">
        <v>887</v>
      </c>
      <c r="I1513">
        <v>31012013</v>
      </c>
      <c r="J1513" t="s">
        <v>1812</v>
      </c>
      <c r="K1513" t="s">
        <v>2454</v>
      </c>
      <c r="M1513" t="s">
        <v>2935</v>
      </c>
      <c r="N1513" t="s">
        <v>3052</v>
      </c>
      <c r="O1513" s="4">
        <v>44446</v>
      </c>
      <c r="P1513" s="6">
        <f t="shared" si="46"/>
        <v>0</v>
      </c>
      <c r="Q1513" s="5">
        <f t="shared" si="47"/>
        <v>0</v>
      </c>
      <c r="R1513" t="s">
        <v>1507</v>
      </c>
      <c r="S1513" t="s">
        <v>4010</v>
      </c>
      <c r="T1513" t="s">
        <v>4085</v>
      </c>
      <c r="V1513" t="s">
        <v>4085</v>
      </c>
      <c r="W1513" t="s">
        <v>4347</v>
      </c>
      <c r="X1513" s="7" t="s">
        <v>4433</v>
      </c>
      <c r="AA1513" s="7" t="s">
        <v>5030</v>
      </c>
      <c r="AB1513" s="7" t="s">
        <v>4508</v>
      </c>
      <c r="AC1513" s="7"/>
      <c r="AG1513" t="s">
        <v>4088</v>
      </c>
      <c r="AJ1513" t="s">
        <v>5315</v>
      </c>
      <c r="AK1513" t="s">
        <v>5455</v>
      </c>
    </row>
    <row r="1514" spans="1:37" ht="51" hidden="1" x14ac:dyDescent="0.2">
      <c r="A1514" t="s">
        <v>44</v>
      </c>
      <c r="B1514" t="s">
        <v>54</v>
      </c>
      <c r="C1514">
        <v>44447</v>
      </c>
      <c r="D1514">
        <v>15</v>
      </c>
      <c r="E1514" t="s">
        <v>43</v>
      </c>
      <c r="F1514" t="s">
        <v>888</v>
      </c>
      <c r="I1514">
        <v>31233338</v>
      </c>
      <c r="J1514" t="s">
        <v>1812</v>
      </c>
      <c r="K1514" t="s">
        <v>2850</v>
      </c>
      <c r="M1514" t="s">
        <v>2937</v>
      </c>
      <c r="N1514" t="s">
        <v>3052</v>
      </c>
      <c r="O1514" s="4">
        <v>44447</v>
      </c>
      <c r="P1514" s="6">
        <f t="shared" si="46"/>
        <v>0</v>
      </c>
      <c r="Q1514" s="5">
        <f t="shared" si="47"/>
        <v>0</v>
      </c>
      <c r="R1514" t="s">
        <v>1507</v>
      </c>
      <c r="S1514" t="s">
        <v>4010</v>
      </c>
      <c r="T1514" t="s">
        <v>4085</v>
      </c>
      <c r="V1514" t="s">
        <v>4085</v>
      </c>
      <c r="W1514" t="s">
        <v>4347</v>
      </c>
      <c r="X1514" s="7" t="s">
        <v>4452</v>
      </c>
      <c r="AA1514" s="7" t="s">
        <v>5030</v>
      </c>
      <c r="AB1514" s="7" t="s">
        <v>4508</v>
      </c>
      <c r="AC1514" s="7"/>
      <c r="AG1514" t="s">
        <v>4088</v>
      </c>
      <c r="AJ1514" t="s">
        <v>5315</v>
      </c>
      <c r="AK1514" t="s">
        <v>5455</v>
      </c>
    </row>
    <row r="1515" spans="1:37" ht="51" hidden="1" x14ac:dyDescent="0.2">
      <c r="A1515" t="s">
        <v>44</v>
      </c>
      <c r="B1515" t="s">
        <v>54</v>
      </c>
      <c r="C1515">
        <v>44447</v>
      </c>
      <c r="D1515">
        <v>16</v>
      </c>
      <c r="E1515" t="s">
        <v>43</v>
      </c>
      <c r="F1515" t="s">
        <v>889</v>
      </c>
      <c r="I1515">
        <v>31233333</v>
      </c>
      <c r="J1515" t="s">
        <v>1812</v>
      </c>
      <c r="K1515" t="s">
        <v>2850</v>
      </c>
      <c r="M1515" t="s">
        <v>2937</v>
      </c>
      <c r="N1515" t="s">
        <v>3052</v>
      </c>
      <c r="O1515" s="4">
        <v>44447</v>
      </c>
      <c r="P1515" s="6">
        <f t="shared" si="46"/>
        <v>0</v>
      </c>
      <c r="Q1515" s="5">
        <f t="shared" si="47"/>
        <v>0</v>
      </c>
      <c r="R1515" t="s">
        <v>1507</v>
      </c>
      <c r="S1515" t="s">
        <v>4010</v>
      </c>
      <c r="T1515" t="s">
        <v>4085</v>
      </c>
      <c r="V1515" t="s">
        <v>4085</v>
      </c>
      <c r="W1515" t="s">
        <v>4347</v>
      </c>
      <c r="X1515" s="7" t="s">
        <v>4452</v>
      </c>
      <c r="AA1515" s="7" t="s">
        <v>5030</v>
      </c>
      <c r="AB1515" s="7" t="s">
        <v>4508</v>
      </c>
      <c r="AC1515" s="7"/>
      <c r="AG1515" t="s">
        <v>4088</v>
      </c>
      <c r="AJ1515" t="s">
        <v>5315</v>
      </c>
      <c r="AK1515" t="s">
        <v>5455</v>
      </c>
    </row>
    <row r="1516" spans="1:37" ht="51" hidden="1" x14ac:dyDescent="0.2">
      <c r="A1516" t="s">
        <v>37</v>
      </c>
      <c r="B1516" t="s">
        <v>54</v>
      </c>
      <c r="C1516">
        <v>44447</v>
      </c>
      <c r="D1516">
        <v>17</v>
      </c>
      <c r="E1516" t="s">
        <v>39</v>
      </c>
      <c r="F1516" t="s">
        <v>890</v>
      </c>
      <c r="I1516">
        <v>28749716</v>
      </c>
      <c r="J1516" t="s">
        <v>1812</v>
      </c>
      <c r="K1516" t="s">
        <v>2418</v>
      </c>
      <c r="M1516" t="s">
        <v>2928</v>
      </c>
      <c r="N1516" t="s">
        <v>3052</v>
      </c>
      <c r="O1516" s="4">
        <v>44447</v>
      </c>
      <c r="P1516" s="6">
        <f t="shared" si="46"/>
        <v>0</v>
      </c>
      <c r="Q1516" s="5">
        <f t="shared" si="47"/>
        <v>0</v>
      </c>
      <c r="R1516" t="s">
        <v>1507</v>
      </c>
      <c r="S1516" t="s">
        <v>4010</v>
      </c>
      <c r="T1516" t="s">
        <v>4085</v>
      </c>
      <c r="V1516" t="s">
        <v>4085</v>
      </c>
      <c r="W1516" t="s">
        <v>4347</v>
      </c>
      <c r="X1516" s="7" t="s">
        <v>4452</v>
      </c>
      <c r="AA1516" s="7" t="s">
        <v>5030</v>
      </c>
      <c r="AB1516" s="7" t="s">
        <v>4508</v>
      </c>
      <c r="AC1516" s="7"/>
      <c r="AG1516" t="s">
        <v>4088</v>
      </c>
      <c r="AJ1516" t="s">
        <v>5315</v>
      </c>
      <c r="AK1516" t="s">
        <v>5455</v>
      </c>
    </row>
    <row r="1517" spans="1:37" ht="51" hidden="1" x14ac:dyDescent="0.2">
      <c r="A1517" t="s">
        <v>44</v>
      </c>
      <c r="B1517" t="s">
        <v>54</v>
      </c>
      <c r="C1517">
        <v>44447</v>
      </c>
      <c r="D1517">
        <v>16</v>
      </c>
      <c r="E1517" t="s">
        <v>39</v>
      </c>
      <c r="F1517" t="s">
        <v>891</v>
      </c>
      <c r="I1517">
        <v>31251096</v>
      </c>
      <c r="J1517" t="s">
        <v>1812</v>
      </c>
      <c r="K1517" t="s">
        <v>2418</v>
      </c>
      <c r="M1517" t="s">
        <v>2928</v>
      </c>
      <c r="N1517" t="s">
        <v>3052</v>
      </c>
      <c r="O1517" s="4">
        <v>44447</v>
      </c>
      <c r="P1517" s="6">
        <f t="shared" si="46"/>
        <v>0</v>
      </c>
      <c r="Q1517" s="5">
        <f t="shared" si="47"/>
        <v>0</v>
      </c>
      <c r="R1517" t="s">
        <v>1507</v>
      </c>
      <c r="S1517" t="s">
        <v>4010</v>
      </c>
      <c r="T1517" t="s">
        <v>4085</v>
      </c>
      <c r="V1517" t="s">
        <v>4085</v>
      </c>
      <c r="W1517" t="s">
        <v>4347</v>
      </c>
      <c r="X1517" s="7" t="s">
        <v>4452</v>
      </c>
      <c r="AA1517" s="7" t="s">
        <v>5030</v>
      </c>
      <c r="AB1517" s="7" t="s">
        <v>4508</v>
      </c>
      <c r="AC1517" s="7"/>
      <c r="AG1517" t="s">
        <v>4088</v>
      </c>
      <c r="AJ1517" t="s">
        <v>5315</v>
      </c>
      <c r="AK1517" t="s">
        <v>5455</v>
      </c>
    </row>
    <row r="1518" spans="1:37" ht="51" hidden="1" x14ac:dyDescent="0.2">
      <c r="A1518" t="s">
        <v>37</v>
      </c>
      <c r="B1518" t="s">
        <v>54</v>
      </c>
      <c r="C1518">
        <v>44447</v>
      </c>
      <c r="D1518">
        <v>16</v>
      </c>
      <c r="E1518" t="s">
        <v>43</v>
      </c>
      <c r="F1518" t="s">
        <v>892</v>
      </c>
      <c r="I1518">
        <v>31774213</v>
      </c>
      <c r="J1518" t="s">
        <v>1812</v>
      </c>
      <c r="K1518" t="s">
        <v>2418</v>
      </c>
      <c r="M1518" t="s">
        <v>2928</v>
      </c>
      <c r="N1518" t="s">
        <v>3052</v>
      </c>
      <c r="O1518" s="4">
        <v>44447</v>
      </c>
      <c r="P1518" s="6">
        <f t="shared" si="46"/>
        <v>0</v>
      </c>
      <c r="Q1518" s="5">
        <f t="shared" si="47"/>
        <v>0</v>
      </c>
      <c r="R1518" t="s">
        <v>1507</v>
      </c>
      <c r="S1518" t="s">
        <v>4010</v>
      </c>
      <c r="T1518" t="s">
        <v>4085</v>
      </c>
      <c r="V1518" t="s">
        <v>4085</v>
      </c>
      <c r="W1518" t="s">
        <v>4347</v>
      </c>
      <c r="X1518" s="7" t="s">
        <v>4452</v>
      </c>
      <c r="AA1518" s="7" t="s">
        <v>5030</v>
      </c>
      <c r="AB1518" s="7" t="s">
        <v>4508</v>
      </c>
      <c r="AC1518" s="7"/>
      <c r="AG1518" t="s">
        <v>4088</v>
      </c>
      <c r="AJ1518" t="s">
        <v>5315</v>
      </c>
      <c r="AK1518" t="s">
        <v>5455</v>
      </c>
    </row>
    <row r="1519" spans="1:37" ht="51" hidden="1" x14ac:dyDescent="0.2">
      <c r="A1519" t="s">
        <v>44</v>
      </c>
      <c r="B1519" t="s">
        <v>54</v>
      </c>
      <c r="C1519">
        <v>44448</v>
      </c>
      <c r="D1519">
        <v>17</v>
      </c>
      <c r="E1519" t="s">
        <v>39</v>
      </c>
      <c r="F1519" t="s">
        <v>893</v>
      </c>
      <c r="I1519" t="s">
        <v>1669</v>
      </c>
      <c r="J1519" t="s">
        <v>1812</v>
      </c>
      <c r="K1519" t="s">
        <v>2418</v>
      </c>
      <c r="M1519" t="s">
        <v>2928</v>
      </c>
      <c r="N1519" t="s">
        <v>3052</v>
      </c>
      <c r="O1519" s="4">
        <v>44448</v>
      </c>
      <c r="P1519" s="6">
        <f t="shared" si="46"/>
        <v>0</v>
      </c>
      <c r="Q1519" s="5">
        <f t="shared" si="47"/>
        <v>0</v>
      </c>
      <c r="R1519" t="s">
        <v>1507</v>
      </c>
      <c r="S1519" t="s">
        <v>4010</v>
      </c>
      <c r="T1519" t="s">
        <v>4085</v>
      </c>
      <c r="V1519" t="s">
        <v>4085</v>
      </c>
      <c r="W1519" t="s">
        <v>4347</v>
      </c>
      <c r="X1519" s="7" t="s">
        <v>2046</v>
      </c>
      <c r="AA1519" s="7" t="s">
        <v>5030</v>
      </c>
      <c r="AB1519" s="7" t="s">
        <v>4508</v>
      </c>
      <c r="AC1519" s="7"/>
      <c r="AG1519" t="s">
        <v>4088</v>
      </c>
      <c r="AJ1519" t="s">
        <v>5315</v>
      </c>
      <c r="AK1519" t="s">
        <v>5455</v>
      </c>
    </row>
    <row r="1520" spans="1:37" ht="51" hidden="1" x14ac:dyDescent="0.2">
      <c r="A1520" t="s">
        <v>44</v>
      </c>
      <c r="B1520" t="s">
        <v>54</v>
      </c>
      <c r="C1520">
        <v>44448</v>
      </c>
      <c r="D1520">
        <v>17</v>
      </c>
      <c r="E1520" t="s">
        <v>43</v>
      </c>
      <c r="F1520" t="s">
        <v>894</v>
      </c>
      <c r="I1520">
        <v>32158046</v>
      </c>
      <c r="J1520" t="s">
        <v>1812</v>
      </c>
      <c r="K1520" t="s">
        <v>2418</v>
      </c>
      <c r="M1520" t="s">
        <v>2928</v>
      </c>
      <c r="N1520" t="s">
        <v>3052</v>
      </c>
      <c r="O1520" s="4">
        <v>44448</v>
      </c>
      <c r="P1520" s="6">
        <f t="shared" si="46"/>
        <v>0</v>
      </c>
      <c r="Q1520" s="5">
        <f t="shared" si="47"/>
        <v>0</v>
      </c>
      <c r="R1520" t="s">
        <v>1507</v>
      </c>
      <c r="S1520" t="s">
        <v>4010</v>
      </c>
      <c r="T1520" t="s">
        <v>4085</v>
      </c>
      <c r="V1520" t="s">
        <v>4085</v>
      </c>
      <c r="W1520" t="s">
        <v>4347</v>
      </c>
      <c r="X1520" s="7" t="s">
        <v>4452</v>
      </c>
      <c r="AA1520" s="7" t="s">
        <v>5030</v>
      </c>
      <c r="AB1520" s="7" t="s">
        <v>4508</v>
      </c>
      <c r="AC1520" s="7"/>
      <c r="AG1520" t="s">
        <v>4088</v>
      </c>
      <c r="AJ1520" t="s">
        <v>5315</v>
      </c>
      <c r="AK1520" t="s">
        <v>5455</v>
      </c>
    </row>
    <row r="1521" spans="1:37" ht="51" hidden="1" x14ac:dyDescent="0.2">
      <c r="A1521" t="s">
        <v>44</v>
      </c>
      <c r="B1521" t="s">
        <v>54</v>
      </c>
      <c r="C1521">
        <v>44448</v>
      </c>
      <c r="D1521">
        <v>17</v>
      </c>
      <c r="E1521" t="s">
        <v>43</v>
      </c>
      <c r="F1521" t="s">
        <v>895</v>
      </c>
      <c r="I1521">
        <v>31144999</v>
      </c>
      <c r="J1521" t="s">
        <v>1812</v>
      </c>
      <c r="K1521" t="s">
        <v>2418</v>
      </c>
      <c r="M1521" t="s">
        <v>2928</v>
      </c>
      <c r="N1521" t="s">
        <v>3052</v>
      </c>
      <c r="O1521" s="4">
        <v>44448</v>
      </c>
      <c r="P1521" s="6">
        <f t="shared" si="46"/>
        <v>0</v>
      </c>
      <c r="Q1521" s="5">
        <f t="shared" si="47"/>
        <v>0</v>
      </c>
      <c r="R1521" t="s">
        <v>1507</v>
      </c>
      <c r="S1521" t="s">
        <v>4010</v>
      </c>
      <c r="T1521" t="s">
        <v>4085</v>
      </c>
      <c r="V1521" t="s">
        <v>4085</v>
      </c>
      <c r="W1521" t="s">
        <v>4347</v>
      </c>
      <c r="X1521" s="7" t="s">
        <v>4452</v>
      </c>
      <c r="AA1521" s="7" t="s">
        <v>5030</v>
      </c>
      <c r="AB1521" s="7" t="s">
        <v>4508</v>
      </c>
      <c r="AC1521" s="7"/>
      <c r="AG1521" t="s">
        <v>4088</v>
      </c>
      <c r="AJ1521" t="s">
        <v>5315</v>
      </c>
      <c r="AK1521" t="s">
        <v>5455</v>
      </c>
    </row>
    <row r="1522" spans="1:37" ht="51" hidden="1" x14ac:dyDescent="0.2">
      <c r="A1522" t="s">
        <v>37</v>
      </c>
      <c r="B1522" t="s">
        <v>54</v>
      </c>
      <c r="C1522">
        <v>44448</v>
      </c>
      <c r="D1522">
        <v>15</v>
      </c>
      <c r="E1522" t="s">
        <v>43</v>
      </c>
      <c r="F1522" t="s">
        <v>896</v>
      </c>
      <c r="I1522">
        <v>31664494</v>
      </c>
      <c r="J1522" t="s">
        <v>1812</v>
      </c>
      <c r="K1522" t="s">
        <v>2418</v>
      </c>
      <c r="M1522" t="s">
        <v>2928</v>
      </c>
      <c r="N1522" t="s">
        <v>3052</v>
      </c>
      <c r="O1522" s="4">
        <v>44448</v>
      </c>
      <c r="P1522" s="6">
        <f t="shared" si="46"/>
        <v>0</v>
      </c>
      <c r="Q1522" s="5">
        <f t="shared" si="47"/>
        <v>0</v>
      </c>
      <c r="R1522" t="s">
        <v>1507</v>
      </c>
      <c r="S1522" t="s">
        <v>4010</v>
      </c>
      <c r="T1522" t="s">
        <v>4085</v>
      </c>
      <c r="V1522" t="s">
        <v>4085</v>
      </c>
      <c r="W1522" t="s">
        <v>4347</v>
      </c>
      <c r="X1522" s="7" t="s">
        <v>4452</v>
      </c>
      <c r="AA1522" s="7" t="s">
        <v>5030</v>
      </c>
      <c r="AB1522" s="7" t="s">
        <v>4508</v>
      </c>
      <c r="AC1522" s="7"/>
      <c r="AG1522" t="s">
        <v>4088</v>
      </c>
      <c r="AJ1522" t="s">
        <v>5315</v>
      </c>
      <c r="AK1522" t="s">
        <v>5455</v>
      </c>
    </row>
    <row r="1523" spans="1:37" ht="51" hidden="1" x14ac:dyDescent="0.2">
      <c r="A1523" t="s">
        <v>44</v>
      </c>
      <c r="B1523" t="s">
        <v>54</v>
      </c>
      <c r="C1523">
        <v>44448</v>
      </c>
      <c r="D1523">
        <v>17</v>
      </c>
      <c r="E1523" t="s">
        <v>39</v>
      </c>
      <c r="F1523" t="s">
        <v>897</v>
      </c>
      <c r="I1523">
        <v>30537259</v>
      </c>
      <c r="J1523" t="s">
        <v>1812</v>
      </c>
      <c r="K1523" t="s">
        <v>2454</v>
      </c>
      <c r="M1523" t="s">
        <v>2935</v>
      </c>
      <c r="N1523" t="s">
        <v>3052</v>
      </c>
      <c r="O1523" s="4">
        <v>44448</v>
      </c>
      <c r="P1523" s="6">
        <f t="shared" si="46"/>
        <v>0</v>
      </c>
      <c r="Q1523" s="5">
        <f t="shared" si="47"/>
        <v>0</v>
      </c>
      <c r="R1523" t="s">
        <v>1507</v>
      </c>
      <c r="S1523" t="s">
        <v>4010</v>
      </c>
      <c r="T1523" t="s">
        <v>4085</v>
      </c>
      <c r="V1523" t="s">
        <v>4085</v>
      </c>
      <c r="W1523" t="s">
        <v>4347</v>
      </c>
      <c r="X1523" s="7" t="s">
        <v>4452</v>
      </c>
      <c r="AA1523" s="7" t="s">
        <v>5030</v>
      </c>
      <c r="AB1523" s="7" t="s">
        <v>4508</v>
      </c>
      <c r="AC1523" s="7"/>
      <c r="AG1523" t="s">
        <v>4088</v>
      </c>
      <c r="AJ1523" t="s">
        <v>5315</v>
      </c>
      <c r="AK1523" t="s">
        <v>5455</v>
      </c>
    </row>
    <row r="1524" spans="1:37" ht="51" hidden="1" x14ac:dyDescent="0.2">
      <c r="A1524" t="s">
        <v>44</v>
      </c>
      <c r="B1524" t="s">
        <v>54</v>
      </c>
      <c r="C1524">
        <v>44449</v>
      </c>
      <c r="D1524">
        <v>14</v>
      </c>
      <c r="E1524" t="s">
        <v>43</v>
      </c>
      <c r="F1524" t="s">
        <v>898</v>
      </c>
      <c r="I1524">
        <v>32121417</v>
      </c>
      <c r="J1524" t="s">
        <v>1812</v>
      </c>
      <c r="K1524" t="s">
        <v>2418</v>
      </c>
      <c r="M1524" t="s">
        <v>2928</v>
      </c>
      <c r="N1524" t="s">
        <v>3052</v>
      </c>
      <c r="O1524" s="4">
        <v>44449</v>
      </c>
      <c r="P1524" s="6">
        <f t="shared" si="46"/>
        <v>0</v>
      </c>
      <c r="Q1524" s="5">
        <f t="shared" si="47"/>
        <v>0</v>
      </c>
      <c r="R1524" t="s">
        <v>1507</v>
      </c>
      <c r="S1524" t="s">
        <v>4010</v>
      </c>
      <c r="T1524" t="s">
        <v>4085</v>
      </c>
      <c r="V1524" t="s">
        <v>4085</v>
      </c>
      <c r="W1524" t="s">
        <v>4347</v>
      </c>
      <c r="X1524" s="7" t="s">
        <v>4452</v>
      </c>
      <c r="AA1524" s="7" t="s">
        <v>5030</v>
      </c>
      <c r="AB1524" s="7" t="s">
        <v>4508</v>
      </c>
      <c r="AC1524" s="7"/>
      <c r="AG1524" t="s">
        <v>4088</v>
      </c>
      <c r="AJ1524" t="s">
        <v>5315</v>
      </c>
      <c r="AK1524" t="s">
        <v>5455</v>
      </c>
    </row>
    <row r="1525" spans="1:37" ht="51" hidden="1" x14ac:dyDescent="0.2">
      <c r="A1525" t="s">
        <v>44</v>
      </c>
      <c r="B1525" t="s">
        <v>54</v>
      </c>
      <c r="C1525">
        <v>44449</v>
      </c>
      <c r="D1525">
        <v>13</v>
      </c>
      <c r="E1525" t="s">
        <v>39</v>
      </c>
      <c r="F1525" t="s">
        <v>899</v>
      </c>
      <c r="I1525">
        <v>32969488</v>
      </c>
      <c r="J1525" t="s">
        <v>1812</v>
      </c>
      <c r="K1525" t="s">
        <v>2418</v>
      </c>
      <c r="M1525" t="s">
        <v>2928</v>
      </c>
      <c r="N1525" t="s">
        <v>3052</v>
      </c>
      <c r="O1525" s="4">
        <v>44449</v>
      </c>
      <c r="P1525" s="6">
        <f t="shared" si="46"/>
        <v>0</v>
      </c>
      <c r="Q1525" s="5">
        <f t="shared" si="47"/>
        <v>0</v>
      </c>
      <c r="R1525" t="s">
        <v>1507</v>
      </c>
      <c r="S1525" t="s">
        <v>4010</v>
      </c>
      <c r="T1525" t="s">
        <v>4085</v>
      </c>
      <c r="V1525" t="s">
        <v>4085</v>
      </c>
      <c r="W1525" t="s">
        <v>4347</v>
      </c>
      <c r="X1525" s="7" t="s">
        <v>4452</v>
      </c>
      <c r="AA1525" s="7" t="s">
        <v>5030</v>
      </c>
      <c r="AB1525" s="7" t="s">
        <v>4508</v>
      </c>
      <c r="AC1525" s="7"/>
      <c r="AG1525" t="s">
        <v>4088</v>
      </c>
      <c r="AJ1525" t="s">
        <v>5315</v>
      </c>
      <c r="AK1525" t="s">
        <v>5455</v>
      </c>
    </row>
    <row r="1526" spans="1:37" ht="51" hidden="1" x14ac:dyDescent="0.2">
      <c r="A1526" t="s">
        <v>44</v>
      </c>
      <c r="B1526" t="s">
        <v>54</v>
      </c>
      <c r="C1526">
        <v>44449</v>
      </c>
      <c r="D1526">
        <v>3</v>
      </c>
      <c r="E1526" t="s">
        <v>39</v>
      </c>
      <c r="F1526" t="s">
        <v>900</v>
      </c>
      <c r="I1526" t="s">
        <v>1670</v>
      </c>
      <c r="J1526" t="s">
        <v>1812</v>
      </c>
      <c r="K1526" t="s">
        <v>2418</v>
      </c>
      <c r="M1526" t="s">
        <v>2928</v>
      </c>
      <c r="N1526" t="s">
        <v>3052</v>
      </c>
      <c r="O1526" s="4">
        <v>44449</v>
      </c>
      <c r="P1526" s="6">
        <f t="shared" si="46"/>
        <v>0</v>
      </c>
      <c r="Q1526" s="5">
        <f t="shared" si="47"/>
        <v>0</v>
      </c>
      <c r="R1526" t="s">
        <v>1507</v>
      </c>
      <c r="S1526" t="s">
        <v>4010</v>
      </c>
      <c r="T1526" t="s">
        <v>4085</v>
      </c>
      <c r="V1526" t="s">
        <v>4085</v>
      </c>
      <c r="W1526" t="s">
        <v>4347</v>
      </c>
      <c r="X1526" s="7" t="s">
        <v>4452</v>
      </c>
      <c r="AA1526" s="7" t="s">
        <v>5030</v>
      </c>
      <c r="AB1526" s="7" t="s">
        <v>4508</v>
      </c>
      <c r="AC1526" s="7"/>
      <c r="AG1526" t="s">
        <v>4088</v>
      </c>
      <c r="AJ1526" t="s">
        <v>5315</v>
      </c>
      <c r="AK1526" t="s">
        <v>5455</v>
      </c>
    </row>
    <row r="1527" spans="1:37" ht="51" hidden="1" x14ac:dyDescent="0.2">
      <c r="A1527" t="s">
        <v>44</v>
      </c>
      <c r="B1527" t="s">
        <v>54</v>
      </c>
      <c r="C1527">
        <v>44449</v>
      </c>
      <c r="D1527">
        <v>16</v>
      </c>
      <c r="E1527" t="s">
        <v>39</v>
      </c>
      <c r="F1527" t="s">
        <v>901</v>
      </c>
      <c r="I1527">
        <v>32812507</v>
      </c>
      <c r="J1527" t="s">
        <v>1812</v>
      </c>
      <c r="K1527" t="s">
        <v>2418</v>
      </c>
      <c r="M1527" t="s">
        <v>2928</v>
      </c>
      <c r="N1527" t="s">
        <v>3052</v>
      </c>
      <c r="O1527" s="4">
        <v>44449</v>
      </c>
      <c r="P1527" s="6">
        <f t="shared" si="46"/>
        <v>0</v>
      </c>
      <c r="Q1527" s="5">
        <f t="shared" si="47"/>
        <v>0</v>
      </c>
      <c r="R1527" t="s">
        <v>1507</v>
      </c>
      <c r="S1527" t="s">
        <v>4010</v>
      </c>
      <c r="T1527" t="s">
        <v>4085</v>
      </c>
      <c r="V1527" t="s">
        <v>4085</v>
      </c>
      <c r="W1527" t="s">
        <v>4347</v>
      </c>
      <c r="X1527" s="7" t="s">
        <v>4452</v>
      </c>
      <c r="AA1527" s="7" t="s">
        <v>5030</v>
      </c>
      <c r="AB1527" s="7" t="s">
        <v>4508</v>
      </c>
      <c r="AC1527" s="7"/>
      <c r="AG1527" t="s">
        <v>4088</v>
      </c>
      <c r="AJ1527" t="s">
        <v>5315</v>
      </c>
      <c r="AK1527" t="s">
        <v>5455</v>
      </c>
    </row>
    <row r="1528" spans="1:37" ht="51" hidden="1" x14ac:dyDescent="0.2">
      <c r="A1528" t="s">
        <v>44</v>
      </c>
      <c r="B1528" t="s">
        <v>54</v>
      </c>
      <c r="C1528">
        <v>44449</v>
      </c>
      <c r="D1528">
        <v>14</v>
      </c>
      <c r="E1528" t="s">
        <v>39</v>
      </c>
      <c r="F1528" t="s">
        <v>724</v>
      </c>
      <c r="I1528">
        <v>32389895</v>
      </c>
      <c r="J1528" t="s">
        <v>1812</v>
      </c>
      <c r="K1528" t="s">
        <v>2418</v>
      </c>
      <c r="M1528" t="s">
        <v>2928</v>
      </c>
      <c r="N1528" t="s">
        <v>3052</v>
      </c>
      <c r="O1528" s="4">
        <v>44449</v>
      </c>
      <c r="P1528" s="6">
        <f t="shared" si="46"/>
        <v>0</v>
      </c>
      <c r="Q1528" s="5">
        <f t="shared" si="47"/>
        <v>0</v>
      </c>
      <c r="R1528" t="s">
        <v>1507</v>
      </c>
      <c r="S1528" t="s">
        <v>4010</v>
      </c>
      <c r="T1528" t="s">
        <v>4085</v>
      </c>
      <c r="V1528" t="s">
        <v>4085</v>
      </c>
      <c r="W1528" t="s">
        <v>4347</v>
      </c>
      <c r="X1528" s="7" t="s">
        <v>4452</v>
      </c>
      <c r="AA1528" s="7" t="s">
        <v>5030</v>
      </c>
      <c r="AB1528" s="7" t="s">
        <v>4508</v>
      </c>
      <c r="AC1528" s="7"/>
      <c r="AG1528" t="s">
        <v>4088</v>
      </c>
      <c r="AJ1528" t="s">
        <v>5315</v>
      </c>
      <c r="AK1528" t="s">
        <v>5455</v>
      </c>
    </row>
    <row r="1529" spans="1:37" ht="51" hidden="1" x14ac:dyDescent="0.2">
      <c r="A1529" t="s">
        <v>44</v>
      </c>
      <c r="B1529" t="s">
        <v>54</v>
      </c>
      <c r="C1529">
        <v>44449</v>
      </c>
      <c r="D1529">
        <v>11</v>
      </c>
      <c r="E1529" t="s">
        <v>39</v>
      </c>
      <c r="F1529" t="s">
        <v>902</v>
      </c>
      <c r="I1529" t="s">
        <v>1671</v>
      </c>
      <c r="J1529" t="s">
        <v>1812</v>
      </c>
      <c r="K1529" t="s">
        <v>2418</v>
      </c>
      <c r="M1529" t="s">
        <v>2928</v>
      </c>
      <c r="N1529" t="s">
        <v>3052</v>
      </c>
      <c r="O1529" s="4">
        <v>44449</v>
      </c>
      <c r="P1529" s="6">
        <f t="shared" si="46"/>
        <v>0</v>
      </c>
      <c r="Q1529" s="5">
        <f t="shared" si="47"/>
        <v>0</v>
      </c>
      <c r="R1529" t="s">
        <v>1507</v>
      </c>
      <c r="S1529" t="s">
        <v>4010</v>
      </c>
      <c r="T1529" t="s">
        <v>4085</v>
      </c>
      <c r="V1529" t="s">
        <v>4085</v>
      </c>
      <c r="W1529" t="s">
        <v>4347</v>
      </c>
      <c r="X1529" s="7" t="s">
        <v>4452</v>
      </c>
      <c r="AA1529" s="7" t="s">
        <v>5030</v>
      </c>
      <c r="AB1529" s="7" t="s">
        <v>4508</v>
      </c>
      <c r="AC1529" s="7"/>
      <c r="AG1529" t="s">
        <v>4088</v>
      </c>
      <c r="AJ1529" t="s">
        <v>5315</v>
      </c>
      <c r="AK1529" t="s">
        <v>5455</v>
      </c>
    </row>
    <row r="1530" spans="1:37" ht="51" hidden="1" x14ac:dyDescent="0.2">
      <c r="A1530" t="s">
        <v>37</v>
      </c>
      <c r="B1530" t="s">
        <v>54</v>
      </c>
      <c r="C1530">
        <v>44449</v>
      </c>
      <c r="D1530">
        <v>16</v>
      </c>
      <c r="E1530" t="s">
        <v>43</v>
      </c>
      <c r="F1530" t="s">
        <v>903</v>
      </c>
      <c r="I1530">
        <v>31999609</v>
      </c>
      <c r="J1530" t="s">
        <v>1812</v>
      </c>
      <c r="K1530" t="s">
        <v>2418</v>
      </c>
      <c r="M1530" t="s">
        <v>2928</v>
      </c>
      <c r="N1530" t="s">
        <v>3052</v>
      </c>
      <c r="O1530" s="4">
        <v>44449</v>
      </c>
      <c r="P1530" s="6">
        <f t="shared" si="46"/>
        <v>0</v>
      </c>
      <c r="Q1530" s="5">
        <f t="shared" si="47"/>
        <v>0</v>
      </c>
      <c r="R1530" t="s">
        <v>1507</v>
      </c>
      <c r="S1530" t="s">
        <v>4010</v>
      </c>
      <c r="T1530" t="s">
        <v>4085</v>
      </c>
      <c r="V1530" t="s">
        <v>4085</v>
      </c>
      <c r="W1530" t="s">
        <v>4347</v>
      </c>
      <c r="X1530" s="7" t="s">
        <v>4433</v>
      </c>
      <c r="AA1530" s="7" t="s">
        <v>5030</v>
      </c>
      <c r="AB1530" s="7" t="s">
        <v>4508</v>
      </c>
      <c r="AC1530" s="7"/>
      <c r="AG1530" t="s">
        <v>4088</v>
      </c>
      <c r="AJ1530" t="s">
        <v>5315</v>
      </c>
      <c r="AK1530" t="s">
        <v>5455</v>
      </c>
    </row>
    <row r="1531" spans="1:37" ht="51" hidden="1" x14ac:dyDescent="0.2">
      <c r="A1531" t="s">
        <v>37</v>
      </c>
      <c r="B1531" t="s">
        <v>54</v>
      </c>
      <c r="C1531">
        <v>44449</v>
      </c>
      <c r="D1531">
        <v>17</v>
      </c>
      <c r="E1531" t="s">
        <v>43</v>
      </c>
      <c r="F1531" t="s">
        <v>904</v>
      </c>
      <c r="I1531">
        <v>31610676</v>
      </c>
      <c r="J1531" t="s">
        <v>1812</v>
      </c>
      <c r="K1531" t="s">
        <v>2418</v>
      </c>
      <c r="M1531" t="s">
        <v>2928</v>
      </c>
      <c r="N1531" t="s">
        <v>3052</v>
      </c>
      <c r="O1531" s="4">
        <v>44449</v>
      </c>
      <c r="P1531" s="6">
        <f t="shared" si="46"/>
        <v>0</v>
      </c>
      <c r="Q1531" s="5">
        <f t="shared" si="47"/>
        <v>0</v>
      </c>
      <c r="R1531" t="s">
        <v>1507</v>
      </c>
      <c r="S1531" t="s">
        <v>4010</v>
      </c>
      <c r="T1531" t="s">
        <v>4085</v>
      </c>
      <c r="V1531" t="s">
        <v>4085</v>
      </c>
      <c r="W1531" t="s">
        <v>4347</v>
      </c>
      <c r="X1531" s="7" t="s">
        <v>4433</v>
      </c>
      <c r="AA1531" s="7" t="s">
        <v>5030</v>
      </c>
      <c r="AB1531" s="7" t="s">
        <v>4508</v>
      </c>
      <c r="AC1531" s="7"/>
      <c r="AG1531" t="s">
        <v>4088</v>
      </c>
      <c r="AJ1531" t="s">
        <v>5315</v>
      </c>
      <c r="AK1531" t="s">
        <v>5455</v>
      </c>
    </row>
    <row r="1532" spans="1:37" ht="51" hidden="1" x14ac:dyDescent="0.2">
      <c r="A1532" t="s">
        <v>37</v>
      </c>
      <c r="B1532" t="s">
        <v>54</v>
      </c>
      <c r="C1532">
        <v>44449</v>
      </c>
      <c r="D1532">
        <v>15</v>
      </c>
      <c r="E1532" t="s">
        <v>39</v>
      </c>
      <c r="F1532" t="s">
        <v>905</v>
      </c>
      <c r="I1532">
        <v>30869805</v>
      </c>
      <c r="J1532" t="s">
        <v>1812</v>
      </c>
      <c r="K1532" t="s">
        <v>2418</v>
      </c>
      <c r="M1532" t="s">
        <v>2928</v>
      </c>
      <c r="N1532" t="s">
        <v>3052</v>
      </c>
      <c r="O1532" s="4">
        <v>44449</v>
      </c>
      <c r="P1532" s="6">
        <f t="shared" si="46"/>
        <v>0</v>
      </c>
      <c r="Q1532" s="5">
        <f t="shared" si="47"/>
        <v>0</v>
      </c>
      <c r="R1532" t="s">
        <v>1507</v>
      </c>
      <c r="S1532" t="s">
        <v>4010</v>
      </c>
      <c r="T1532" t="s">
        <v>4085</v>
      </c>
      <c r="V1532" t="s">
        <v>4085</v>
      </c>
      <c r="W1532" t="s">
        <v>4347</v>
      </c>
      <c r="X1532" s="7" t="s">
        <v>4433</v>
      </c>
      <c r="AA1532" s="7" t="s">
        <v>5030</v>
      </c>
      <c r="AB1532" s="7" t="s">
        <v>4508</v>
      </c>
      <c r="AC1532" s="7"/>
      <c r="AG1532" t="s">
        <v>4088</v>
      </c>
      <c r="AJ1532" t="s">
        <v>5315</v>
      </c>
      <c r="AK1532" t="s">
        <v>5455</v>
      </c>
    </row>
    <row r="1533" spans="1:37" ht="51" hidden="1" x14ac:dyDescent="0.2">
      <c r="A1533" t="s">
        <v>44</v>
      </c>
      <c r="B1533" t="s">
        <v>54</v>
      </c>
      <c r="C1533">
        <v>44449</v>
      </c>
      <c r="D1533">
        <v>17</v>
      </c>
      <c r="E1533" t="s">
        <v>43</v>
      </c>
      <c r="F1533" t="s">
        <v>906</v>
      </c>
      <c r="I1533">
        <v>30834534</v>
      </c>
      <c r="J1533" t="s">
        <v>1812</v>
      </c>
      <c r="K1533" t="s">
        <v>2418</v>
      </c>
      <c r="M1533" t="s">
        <v>2928</v>
      </c>
      <c r="N1533" t="s">
        <v>3052</v>
      </c>
      <c r="O1533" s="4">
        <v>44449</v>
      </c>
      <c r="P1533" s="6">
        <f t="shared" si="46"/>
        <v>0</v>
      </c>
      <c r="Q1533" s="5">
        <f t="shared" si="47"/>
        <v>0</v>
      </c>
      <c r="R1533" t="s">
        <v>1507</v>
      </c>
      <c r="S1533" t="s">
        <v>4010</v>
      </c>
      <c r="T1533" t="s">
        <v>4085</v>
      </c>
      <c r="V1533" t="s">
        <v>4085</v>
      </c>
      <c r="W1533" t="s">
        <v>4347</v>
      </c>
      <c r="X1533" s="7" t="s">
        <v>4452</v>
      </c>
      <c r="AA1533" s="7" t="s">
        <v>5030</v>
      </c>
      <c r="AB1533" s="7" t="s">
        <v>4508</v>
      </c>
      <c r="AC1533" s="7"/>
      <c r="AG1533" t="s">
        <v>4088</v>
      </c>
      <c r="AJ1533" t="s">
        <v>5315</v>
      </c>
      <c r="AK1533" t="s">
        <v>5455</v>
      </c>
    </row>
    <row r="1534" spans="1:37" ht="51" hidden="1" x14ac:dyDescent="0.2">
      <c r="A1534" t="s">
        <v>37</v>
      </c>
      <c r="B1534" t="s">
        <v>54</v>
      </c>
      <c r="C1534">
        <v>44450</v>
      </c>
      <c r="D1534">
        <v>15</v>
      </c>
      <c r="E1534" t="s">
        <v>39</v>
      </c>
      <c r="F1534" t="s">
        <v>907</v>
      </c>
      <c r="I1534">
        <v>31577177</v>
      </c>
      <c r="J1534" t="s">
        <v>1812</v>
      </c>
      <c r="K1534" t="s">
        <v>2418</v>
      </c>
      <c r="M1534" t="s">
        <v>2928</v>
      </c>
      <c r="N1534" t="s">
        <v>3052</v>
      </c>
      <c r="O1534" s="4">
        <v>44450</v>
      </c>
      <c r="P1534" s="6">
        <f t="shared" si="46"/>
        <v>0</v>
      </c>
      <c r="Q1534" s="5">
        <f t="shared" si="47"/>
        <v>0</v>
      </c>
      <c r="R1534" t="s">
        <v>1507</v>
      </c>
      <c r="S1534" t="s">
        <v>4010</v>
      </c>
      <c r="T1534" t="s">
        <v>4085</v>
      </c>
      <c r="V1534" t="s">
        <v>4085</v>
      </c>
      <c r="W1534" t="s">
        <v>4347</v>
      </c>
      <c r="X1534" s="7" t="s">
        <v>4452</v>
      </c>
      <c r="AA1534" s="7" t="s">
        <v>5030</v>
      </c>
      <c r="AB1534" s="7" t="s">
        <v>4508</v>
      </c>
      <c r="AC1534" s="7"/>
      <c r="AG1534" t="s">
        <v>4088</v>
      </c>
      <c r="AJ1534" t="s">
        <v>5315</v>
      </c>
      <c r="AK1534" t="s">
        <v>5455</v>
      </c>
    </row>
    <row r="1535" spans="1:37" ht="51" hidden="1" x14ac:dyDescent="0.2">
      <c r="A1535" t="s">
        <v>37</v>
      </c>
      <c r="B1535" t="s">
        <v>54</v>
      </c>
      <c r="C1535">
        <v>44450</v>
      </c>
      <c r="D1535">
        <v>14</v>
      </c>
      <c r="E1535" t="s">
        <v>39</v>
      </c>
      <c r="F1535" t="s">
        <v>908</v>
      </c>
      <c r="I1535">
        <v>32410339</v>
      </c>
      <c r="J1535" t="s">
        <v>1812</v>
      </c>
      <c r="K1535" t="s">
        <v>2418</v>
      </c>
      <c r="M1535" t="s">
        <v>2928</v>
      </c>
      <c r="N1535" t="s">
        <v>3052</v>
      </c>
      <c r="O1535" s="4">
        <v>44450</v>
      </c>
      <c r="P1535" s="6">
        <f t="shared" si="46"/>
        <v>0</v>
      </c>
      <c r="Q1535" s="5">
        <f t="shared" si="47"/>
        <v>0</v>
      </c>
      <c r="R1535" t="s">
        <v>1507</v>
      </c>
      <c r="S1535" t="s">
        <v>4010</v>
      </c>
      <c r="T1535" t="s">
        <v>4085</v>
      </c>
      <c r="V1535" t="s">
        <v>4085</v>
      </c>
      <c r="W1535" t="s">
        <v>4347</v>
      </c>
      <c r="X1535" s="7" t="s">
        <v>4452</v>
      </c>
      <c r="AA1535" s="7" t="s">
        <v>5030</v>
      </c>
      <c r="AB1535" s="7" t="s">
        <v>4508</v>
      </c>
      <c r="AC1535" s="7"/>
      <c r="AG1535" t="s">
        <v>4088</v>
      </c>
      <c r="AJ1535" t="s">
        <v>5315</v>
      </c>
      <c r="AK1535" t="s">
        <v>5455</v>
      </c>
    </row>
    <row r="1536" spans="1:37" ht="51" hidden="1" x14ac:dyDescent="0.2">
      <c r="A1536" t="s">
        <v>37</v>
      </c>
      <c r="B1536" t="s">
        <v>54</v>
      </c>
      <c r="C1536">
        <v>44450</v>
      </c>
      <c r="D1536">
        <v>17</v>
      </c>
      <c r="E1536" t="s">
        <v>39</v>
      </c>
      <c r="F1536" t="s">
        <v>909</v>
      </c>
      <c r="I1536">
        <v>30636678</v>
      </c>
      <c r="J1536" t="s">
        <v>1812</v>
      </c>
      <c r="K1536" t="s">
        <v>2454</v>
      </c>
      <c r="M1536" t="s">
        <v>2935</v>
      </c>
      <c r="N1536" t="s">
        <v>3052</v>
      </c>
      <c r="O1536" s="4">
        <v>44450</v>
      </c>
      <c r="P1536" s="6">
        <f t="shared" si="46"/>
        <v>0</v>
      </c>
      <c r="Q1536" s="5">
        <f t="shared" si="47"/>
        <v>0</v>
      </c>
      <c r="R1536" t="s">
        <v>1507</v>
      </c>
      <c r="S1536" t="s">
        <v>4010</v>
      </c>
      <c r="T1536" t="s">
        <v>4085</v>
      </c>
      <c r="V1536" t="s">
        <v>4085</v>
      </c>
      <c r="W1536" t="s">
        <v>4347</v>
      </c>
      <c r="X1536" s="7" t="s">
        <v>4452</v>
      </c>
      <c r="AA1536" s="7" t="s">
        <v>5030</v>
      </c>
      <c r="AB1536" s="7" t="s">
        <v>4508</v>
      </c>
      <c r="AC1536" s="7"/>
      <c r="AG1536" t="s">
        <v>4088</v>
      </c>
      <c r="AJ1536" t="s">
        <v>5315</v>
      </c>
      <c r="AK1536" t="s">
        <v>5455</v>
      </c>
    </row>
    <row r="1537" spans="1:37" ht="51" hidden="1" x14ac:dyDescent="0.2">
      <c r="A1537" t="s">
        <v>37</v>
      </c>
      <c r="B1537" t="s">
        <v>54</v>
      </c>
      <c r="C1537">
        <v>44452</v>
      </c>
      <c r="D1537">
        <v>17</v>
      </c>
      <c r="E1537" t="s">
        <v>43</v>
      </c>
      <c r="F1537" t="s">
        <v>910</v>
      </c>
      <c r="I1537">
        <v>33658538</v>
      </c>
      <c r="J1537" t="s">
        <v>1812</v>
      </c>
      <c r="K1537" t="s">
        <v>2418</v>
      </c>
      <c r="M1537" t="s">
        <v>2928</v>
      </c>
      <c r="N1537" t="s">
        <v>3052</v>
      </c>
      <c r="O1537" s="4">
        <v>44452</v>
      </c>
      <c r="P1537" s="6">
        <f t="shared" si="46"/>
        <v>0</v>
      </c>
      <c r="Q1537" s="5">
        <f t="shared" si="47"/>
        <v>0</v>
      </c>
      <c r="R1537" t="s">
        <v>1507</v>
      </c>
      <c r="S1537" t="s">
        <v>4010</v>
      </c>
      <c r="T1537" t="s">
        <v>4085</v>
      </c>
      <c r="V1537" t="s">
        <v>4085</v>
      </c>
      <c r="W1537" t="s">
        <v>4347</v>
      </c>
      <c r="X1537" s="7" t="s">
        <v>4452</v>
      </c>
      <c r="AA1537" s="7" t="s">
        <v>5030</v>
      </c>
      <c r="AB1537" s="7" t="s">
        <v>4508</v>
      </c>
      <c r="AC1537" s="7"/>
      <c r="AF1537" t="s">
        <v>4088</v>
      </c>
      <c r="AG1537" t="s">
        <v>4088</v>
      </c>
      <c r="AJ1537" t="s">
        <v>5315</v>
      </c>
      <c r="AK1537" t="s">
        <v>5455</v>
      </c>
    </row>
    <row r="1538" spans="1:37" ht="51" hidden="1" x14ac:dyDescent="0.2">
      <c r="A1538" t="s">
        <v>44</v>
      </c>
      <c r="B1538" t="s">
        <v>54</v>
      </c>
      <c r="C1538">
        <v>44452</v>
      </c>
      <c r="D1538">
        <v>13</v>
      </c>
      <c r="E1538" t="s">
        <v>43</v>
      </c>
      <c r="F1538" t="s">
        <v>911</v>
      </c>
      <c r="I1538">
        <v>33762194</v>
      </c>
      <c r="J1538" t="s">
        <v>1812</v>
      </c>
      <c r="K1538" t="s">
        <v>2418</v>
      </c>
      <c r="M1538" t="s">
        <v>2928</v>
      </c>
      <c r="N1538" t="s">
        <v>3052</v>
      </c>
      <c r="O1538" s="4">
        <v>44452</v>
      </c>
      <c r="P1538" s="6">
        <f t="shared" si="46"/>
        <v>0</v>
      </c>
      <c r="Q1538" s="5">
        <f t="shared" si="47"/>
        <v>0</v>
      </c>
      <c r="R1538" t="s">
        <v>1507</v>
      </c>
      <c r="S1538" t="s">
        <v>4010</v>
      </c>
      <c r="T1538" t="s">
        <v>4085</v>
      </c>
      <c r="V1538" t="s">
        <v>4085</v>
      </c>
      <c r="W1538" t="s">
        <v>4347</v>
      </c>
      <c r="X1538" s="7" t="s">
        <v>4452</v>
      </c>
      <c r="AA1538" s="7" t="s">
        <v>5030</v>
      </c>
      <c r="AB1538" s="7" t="s">
        <v>4508</v>
      </c>
      <c r="AC1538" s="7"/>
      <c r="AG1538" t="s">
        <v>4088</v>
      </c>
      <c r="AJ1538" t="s">
        <v>5315</v>
      </c>
      <c r="AK1538" t="s">
        <v>5455</v>
      </c>
    </row>
    <row r="1539" spans="1:37" ht="51" hidden="1" x14ac:dyDescent="0.2">
      <c r="A1539" t="s">
        <v>44</v>
      </c>
      <c r="B1539" t="s">
        <v>54</v>
      </c>
      <c r="C1539">
        <v>44452</v>
      </c>
      <c r="D1539">
        <v>17</v>
      </c>
      <c r="E1539" t="s">
        <v>39</v>
      </c>
      <c r="F1539" t="s">
        <v>884</v>
      </c>
      <c r="I1539">
        <v>30840918</v>
      </c>
      <c r="J1539" t="s">
        <v>1812</v>
      </c>
      <c r="K1539" t="s">
        <v>2850</v>
      </c>
      <c r="M1539" t="s">
        <v>2937</v>
      </c>
      <c r="N1539" t="s">
        <v>3052</v>
      </c>
      <c r="O1539" s="4">
        <v>44452</v>
      </c>
      <c r="P1539" s="6">
        <f t="shared" ref="P1539:P1602" si="48">O1539-C1539</f>
        <v>0</v>
      </c>
      <c r="Q1539" s="5">
        <f t="shared" ref="Q1539:Q1602" si="49">P1539/30</f>
        <v>0</v>
      </c>
      <c r="R1539" t="s">
        <v>1507</v>
      </c>
      <c r="S1539" t="s">
        <v>4010</v>
      </c>
      <c r="T1539" t="s">
        <v>4085</v>
      </c>
      <c r="V1539" t="s">
        <v>4085</v>
      </c>
      <c r="W1539" t="s">
        <v>4347</v>
      </c>
      <c r="X1539" s="7" t="s">
        <v>4452</v>
      </c>
      <c r="AA1539" s="7" t="s">
        <v>5030</v>
      </c>
      <c r="AB1539" s="7" t="s">
        <v>4508</v>
      </c>
      <c r="AC1539" s="7"/>
      <c r="AG1539" t="s">
        <v>4088</v>
      </c>
      <c r="AJ1539" t="s">
        <v>5315</v>
      </c>
      <c r="AK1539" t="s">
        <v>5455</v>
      </c>
    </row>
    <row r="1540" spans="1:37" ht="51" hidden="1" x14ac:dyDescent="0.2">
      <c r="A1540" t="s">
        <v>44</v>
      </c>
      <c r="B1540" t="s">
        <v>54</v>
      </c>
      <c r="C1540">
        <v>44452</v>
      </c>
      <c r="D1540">
        <v>14</v>
      </c>
      <c r="E1540" t="s">
        <v>39</v>
      </c>
      <c r="F1540" t="s">
        <v>912</v>
      </c>
      <c r="I1540">
        <v>33452251</v>
      </c>
      <c r="J1540" t="s">
        <v>1812</v>
      </c>
      <c r="K1540" t="s">
        <v>2850</v>
      </c>
      <c r="M1540" t="s">
        <v>2937</v>
      </c>
      <c r="N1540" t="s">
        <v>3052</v>
      </c>
      <c r="O1540" s="4">
        <v>44452</v>
      </c>
      <c r="P1540" s="6">
        <f t="shared" si="48"/>
        <v>0</v>
      </c>
      <c r="Q1540" s="5">
        <f t="shared" si="49"/>
        <v>0</v>
      </c>
      <c r="R1540" t="s">
        <v>1507</v>
      </c>
      <c r="S1540" t="s">
        <v>4010</v>
      </c>
      <c r="T1540" t="s">
        <v>4085</v>
      </c>
      <c r="V1540" t="s">
        <v>4085</v>
      </c>
      <c r="W1540" t="s">
        <v>4347</v>
      </c>
      <c r="X1540" s="7" t="s">
        <v>4452</v>
      </c>
      <c r="AA1540" s="7" t="s">
        <v>5030</v>
      </c>
      <c r="AB1540" s="7" t="s">
        <v>4508</v>
      </c>
      <c r="AC1540" s="7"/>
      <c r="AG1540" t="s">
        <v>4088</v>
      </c>
      <c r="AJ1540" t="s">
        <v>5315</v>
      </c>
      <c r="AK1540" t="s">
        <v>5455</v>
      </c>
    </row>
    <row r="1541" spans="1:37" ht="51" hidden="1" x14ac:dyDescent="0.2">
      <c r="A1541" t="s">
        <v>37</v>
      </c>
      <c r="B1541" t="s">
        <v>54</v>
      </c>
      <c r="C1541">
        <v>44452</v>
      </c>
      <c r="D1541">
        <v>17</v>
      </c>
      <c r="E1541" t="s">
        <v>39</v>
      </c>
      <c r="F1541" t="s">
        <v>913</v>
      </c>
      <c r="I1541">
        <v>31438884</v>
      </c>
      <c r="J1541" t="s">
        <v>1812</v>
      </c>
      <c r="K1541" t="s">
        <v>2418</v>
      </c>
      <c r="M1541" t="s">
        <v>2928</v>
      </c>
      <c r="N1541" t="s">
        <v>3052</v>
      </c>
      <c r="O1541" s="4">
        <v>44452</v>
      </c>
      <c r="P1541" s="6">
        <f t="shared" si="48"/>
        <v>0</v>
      </c>
      <c r="Q1541" s="5">
        <f t="shared" si="49"/>
        <v>0</v>
      </c>
      <c r="R1541" t="s">
        <v>1507</v>
      </c>
      <c r="S1541" t="s">
        <v>4010</v>
      </c>
      <c r="T1541" t="s">
        <v>4085</v>
      </c>
      <c r="V1541" t="s">
        <v>4085</v>
      </c>
      <c r="W1541" t="s">
        <v>4347</v>
      </c>
      <c r="X1541" s="7" t="s">
        <v>4452</v>
      </c>
      <c r="AA1541" s="7" t="s">
        <v>5030</v>
      </c>
      <c r="AB1541" s="7" t="s">
        <v>4508</v>
      </c>
      <c r="AC1541" s="7"/>
      <c r="AG1541" t="s">
        <v>4088</v>
      </c>
      <c r="AJ1541" t="s">
        <v>5315</v>
      </c>
      <c r="AK1541" t="s">
        <v>5455</v>
      </c>
    </row>
    <row r="1542" spans="1:37" ht="51" hidden="1" x14ac:dyDescent="0.2">
      <c r="A1542" t="s">
        <v>37</v>
      </c>
      <c r="B1542" t="s">
        <v>54</v>
      </c>
      <c r="C1542">
        <v>44452</v>
      </c>
      <c r="D1542">
        <v>17</v>
      </c>
      <c r="E1542" t="s">
        <v>39</v>
      </c>
      <c r="F1542" t="s">
        <v>914</v>
      </c>
      <c r="I1542">
        <v>33475130</v>
      </c>
      <c r="J1542" t="s">
        <v>1812</v>
      </c>
      <c r="K1542" t="s">
        <v>2418</v>
      </c>
      <c r="M1542" t="s">
        <v>2928</v>
      </c>
      <c r="N1542" t="s">
        <v>3052</v>
      </c>
      <c r="O1542" s="4">
        <v>44452</v>
      </c>
      <c r="P1542" s="6">
        <f t="shared" si="48"/>
        <v>0</v>
      </c>
      <c r="Q1542" s="5">
        <f t="shared" si="49"/>
        <v>0</v>
      </c>
      <c r="R1542" t="s">
        <v>1507</v>
      </c>
      <c r="S1542" t="s">
        <v>4010</v>
      </c>
      <c r="T1542" t="s">
        <v>4085</v>
      </c>
      <c r="V1542" t="s">
        <v>4085</v>
      </c>
      <c r="W1542" t="s">
        <v>4347</v>
      </c>
      <c r="X1542" s="7" t="s">
        <v>4433</v>
      </c>
      <c r="AA1542" s="7" t="s">
        <v>5030</v>
      </c>
      <c r="AB1542" s="7" t="s">
        <v>4508</v>
      </c>
      <c r="AC1542" s="7"/>
      <c r="AG1542" t="s">
        <v>4088</v>
      </c>
      <c r="AJ1542" t="s">
        <v>5315</v>
      </c>
      <c r="AK1542" t="s">
        <v>5455</v>
      </c>
    </row>
    <row r="1543" spans="1:37" ht="51" hidden="1" x14ac:dyDescent="0.2">
      <c r="A1543" t="s">
        <v>37</v>
      </c>
      <c r="B1543" t="s">
        <v>54</v>
      </c>
      <c r="C1543">
        <v>44453</v>
      </c>
      <c r="D1543">
        <v>16</v>
      </c>
      <c r="E1543" t="s">
        <v>39</v>
      </c>
      <c r="F1543" t="s">
        <v>915</v>
      </c>
      <c r="I1543">
        <v>31036242</v>
      </c>
      <c r="J1543" t="s">
        <v>1812</v>
      </c>
      <c r="K1543" t="s">
        <v>2850</v>
      </c>
      <c r="M1543" t="s">
        <v>2937</v>
      </c>
      <c r="N1543" t="s">
        <v>3052</v>
      </c>
      <c r="O1543" s="4">
        <v>44453</v>
      </c>
      <c r="P1543" s="6">
        <f t="shared" si="48"/>
        <v>0</v>
      </c>
      <c r="Q1543" s="5">
        <f t="shared" si="49"/>
        <v>0</v>
      </c>
      <c r="R1543" t="s">
        <v>1507</v>
      </c>
      <c r="S1543" t="s">
        <v>4010</v>
      </c>
      <c r="T1543" t="s">
        <v>4085</v>
      </c>
      <c r="V1543" t="s">
        <v>4085</v>
      </c>
      <c r="W1543" t="s">
        <v>4347</v>
      </c>
      <c r="X1543" s="7" t="s">
        <v>4452</v>
      </c>
      <c r="AA1543" s="7" t="s">
        <v>5030</v>
      </c>
      <c r="AB1543" s="7" t="s">
        <v>4508</v>
      </c>
      <c r="AC1543" s="7"/>
      <c r="AG1543" t="s">
        <v>4088</v>
      </c>
      <c r="AJ1543" t="s">
        <v>5315</v>
      </c>
      <c r="AK1543" t="s">
        <v>5455</v>
      </c>
    </row>
    <row r="1544" spans="1:37" ht="51" hidden="1" x14ac:dyDescent="0.2">
      <c r="A1544" t="s">
        <v>37</v>
      </c>
      <c r="B1544" t="s">
        <v>54</v>
      </c>
      <c r="C1544">
        <v>44453</v>
      </c>
      <c r="D1544">
        <v>16</v>
      </c>
      <c r="E1544" t="s">
        <v>39</v>
      </c>
      <c r="F1544" t="s">
        <v>916</v>
      </c>
      <c r="I1544">
        <v>30971453</v>
      </c>
      <c r="J1544" t="s">
        <v>1812</v>
      </c>
      <c r="K1544" t="s">
        <v>2850</v>
      </c>
      <c r="M1544" t="s">
        <v>2937</v>
      </c>
      <c r="N1544" t="s">
        <v>3052</v>
      </c>
      <c r="O1544" s="4">
        <v>44453</v>
      </c>
      <c r="P1544" s="6">
        <f t="shared" si="48"/>
        <v>0</v>
      </c>
      <c r="Q1544" s="5">
        <f t="shared" si="49"/>
        <v>0</v>
      </c>
      <c r="R1544" t="s">
        <v>1507</v>
      </c>
      <c r="S1544" t="s">
        <v>4010</v>
      </c>
      <c r="T1544" t="s">
        <v>4085</v>
      </c>
      <c r="V1544" t="s">
        <v>4085</v>
      </c>
      <c r="W1544" t="s">
        <v>4347</v>
      </c>
      <c r="X1544" s="7" t="s">
        <v>4452</v>
      </c>
      <c r="AA1544" s="7" t="s">
        <v>5030</v>
      </c>
      <c r="AB1544" s="7" t="s">
        <v>4508</v>
      </c>
      <c r="AC1544" s="7"/>
      <c r="AG1544" t="s">
        <v>4088</v>
      </c>
      <c r="AJ1544" t="s">
        <v>5315</v>
      </c>
      <c r="AK1544" t="s">
        <v>5455</v>
      </c>
    </row>
    <row r="1545" spans="1:37" ht="51" hidden="1" x14ac:dyDescent="0.2">
      <c r="A1545" t="s">
        <v>37</v>
      </c>
      <c r="B1545" t="s">
        <v>54</v>
      </c>
      <c r="C1545">
        <v>44453</v>
      </c>
      <c r="D1545">
        <v>16</v>
      </c>
      <c r="E1545" t="s">
        <v>43</v>
      </c>
      <c r="F1545" t="s">
        <v>917</v>
      </c>
      <c r="I1545">
        <v>31000818</v>
      </c>
      <c r="J1545" t="s">
        <v>1812</v>
      </c>
      <c r="K1545" t="s">
        <v>2418</v>
      </c>
      <c r="M1545" t="s">
        <v>2928</v>
      </c>
      <c r="N1545" t="s">
        <v>3052</v>
      </c>
      <c r="O1545" s="4">
        <v>44453</v>
      </c>
      <c r="P1545" s="6">
        <f t="shared" si="48"/>
        <v>0</v>
      </c>
      <c r="Q1545" s="5">
        <f t="shared" si="49"/>
        <v>0</v>
      </c>
      <c r="R1545" t="s">
        <v>1507</v>
      </c>
      <c r="S1545" t="s">
        <v>4010</v>
      </c>
      <c r="T1545" t="s">
        <v>4085</v>
      </c>
      <c r="V1545" t="s">
        <v>4085</v>
      </c>
      <c r="W1545" t="s">
        <v>4347</v>
      </c>
      <c r="X1545" s="7" t="s">
        <v>4452</v>
      </c>
      <c r="AA1545" s="7" t="s">
        <v>5030</v>
      </c>
      <c r="AB1545" s="7" t="s">
        <v>4508</v>
      </c>
      <c r="AC1545" s="7"/>
      <c r="AG1545" t="s">
        <v>4088</v>
      </c>
      <c r="AJ1545" t="s">
        <v>5315</v>
      </c>
      <c r="AK1545" t="s">
        <v>5455</v>
      </c>
    </row>
    <row r="1546" spans="1:37" ht="51" hidden="1" x14ac:dyDescent="0.2">
      <c r="A1546" t="s">
        <v>37</v>
      </c>
      <c r="B1546" t="s">
        <v>54</v>
      </c>
      <c r="C1546">
        <v>44453</v>
      </c>
      <c r="D1546">
        <v>17</v>
      </c>
      <c r="E1546" t="s">
        <v>39</v>
      </c>
      <c r="F1546" t="s">
        <v>353</v>
      </c>
      <c r="I1546">
        <v>31179656</v>
      </c>
      <c r="J1546" t="s">
        <v>1812</v>
      </c>
      <c r="K1546" t="s">
        <v>2418</v>
      </c>
      <c r="M1546" t="s">
        <v>2928</v>
      </c>
      <c r="N1546" t="s">
        <v>3052</v>
      </c>
      <c r="O1546" s="4">
        <v>44453</v>
      </c>
      <c r="P1546" s="6">
        <f t="shared" si="48"/>
        <v>0</v>
      </c>
      <c r="Q1546" s="5">
        <f t="shared" si="49"/>
        <v>0</v>
      </c>
      <c r="R1546" t="s">
        <v>1507</v>
      </c>
      <c r="S1546" t="s">
        <v>4010</v>
      </c>
      <c r="T1546" t="s">
        <v>4085</v>
      </c>
      <c r="V1546" t="s">
        <v>4085</v>
      </c>
      <c r="W1546" t="s">
        <v>4347</v>
      </c>
      <c r="X1546" s="7" t="s">
        <v>4452</v>
      </c>
      <c r="AA1546" s="7" t="s">
        <v>5030</v>
      </c>
      <c r="AB1546" s="7" t="s">
        <v>4508</v>
      </c>
      <c r="AC1546" s="7"/>
      <c r="AG1546" t="s">
        <v>4088</v>
      </c>
      <c r="AJ1546" t="s">
        <v>5315</v>
      </c>
      <c r="AK1546" t="s">
        <v>5455</v>
      </c>
    </row>
    <row r="1547" spans="1:37" ht="51" hidden="1" x14ac:dyDescent="0.2">
      <c r="A1547" t="s">
        <v>37</v>
      </c>
      <c r="B1547" t="s">
        <v>54</v>
      </c>
      <c r="C1547">
        <v>44453</v>
      </c>
      <c r="D1547">
        <v>14</v>
      </c>
      <c r="E1547" t="s">
        <v>43</v>
      </c>
      <c r="F1547" t="s">
        <v>918</v>
      </c>
      <c r="I1547">
        <v>32330192</v>
      </c>
      <c r="J1547" t="s">
        <v>1812</v>
      </c>
      <c r="K1547" t="s">
        <v>2418</v>
      </c>
      <c r="M1547" t="s">
        <v>2928</v>
      </c>
      <c r="N1547" t="s">
        <v>3052</v>
      </c>
      <c r="O1547" s="4">
        <v>44453</v>
      </c>
      <c r="P1547" s="6">
        <f t="shared" si="48"/>
        <v>0</v>
      </c>
      <c r="Q1547" s="5">
        <f t="shared" si="49"/>
        <v>0</v>
      </c>
      <c r="R1547" t="s">
        <v>1507</v>
      </c>
      <c r="S1547" t="s">
        <v>4010</v>
      </c>
      <c r="T1547" t="s">
        <v>4085</v>
      </c>
      <c r="V1547" t="s">
        <v>4085</v>
      </c>
      <c r="W1547" t="s">
        <v>4347</v>
      </c>
      <c r="X1547" s="7" t="s">
        <v>4452</v>
      </c>
      <c r="AA1547" s="7" t="s">
        <v>5030</v>
      </c>
      <c r="AB1547" s="7" t="s">
        <v>4508</v>
      </c>
      <c r="AC1547" s="7"/>
      <c r="AG1547" t="s">
        <v>4088</v>
      </c>
      <c r="AJ1547" t="s">
        <v>5315</v>
      </c>
      <c r="AK1547" t="s">
        <v>5455</v>
      </c>
    </row>
    <row r="1548" spans="1:37" ht="51" hidden="1" x14ac:dyDescent="0.2">
      <c r="A1548" t="s">
        <v>44</v>
      </c>
      <c r="B1548" t="s">
        <v>54</v>
      </c>
      <c r="C1548">
        <v>44453</v>
      </c>
      <c r="D1548">
        <v>16</v>
      </c>
      <c r="E1548" t="s">
        <v>39</v>
      </c>
      <c r="F1548" t="s">
        <v>919</v>
      </c>
      <c r="I1548">
        <v>30733338</v>
      </c>
      <c r="J1548" t="s">
        <v>1812</v>
      </c>
      <c r="K1548" t="s">
        <v>2418</v>
      </c>
      <c r="M1548" t="s">
        <v>2928</v>
      </c>
      <c r="N1548" t="s">
        <v>3052</v>
      </c>
      <c r="O1548" s="4">
        <v>44453</v>
      </c>
      <c r="P1548" s="6">
        <f t="shared" si="48"/>
        <v>0</v>
      </c>
      <c r="Q1548" s="5">
        <f t="shared" si="49"/>
        <v>0</v>
      </c>
      <c r="R1548" t="s">
        <v>1507</v>
      </c>
      <c r="S1548" t="s">
        <v>4010</v>
      </c>
      <c r="T1548" t="s">
        <v>4085</v>
      </c>
      <c r="V1548" t="s">
        <v>4085</v>
      </c>
      <c r="W1548" t="s">
        <v>4347</v>
      </c>
      <c r="X1548" s="7" t="s">
        <v>4452</v>
      </c>
      <c r="AA1548" s="7" t="s">
        <v>5030</v>
      </c>
      <c r="AB1548" s="7" t="s">
        <v>4508</v>
      </c>
      <c r="AC1548" s="7"/>
      <c r="AG1548" t="s">
        <v>4088</v>
      </c>
      <c r="AJ1548" t="s">
        <v>5315</v>
      </c>
      <c r="AK1548" t="s">
        <v>5455</v>
      </c>
    </row>
    <row r="1549" spans="1:37" ht="51" hidden="1" x14ac:dyDescent="0.2">
      <c r="A1549" t="s">
        <v>37</v>
      </c>
      <c r="B1549" t="s">
        <v>54</v>
      </c>
      <c r="C1549">
        <v>44455</v>
      </c>
      <c r="D1549">
        <v>17</v>
      </c>
      <c r="E1549" t="s">
        <v>39</v>
      </c>
      <c r="F1549" t="s">
        <v>920</v>
      </c>
      <c r="I1549">
        <v>31827036</v>
      </c>
      <c r="J1549" t="s">
        <v>1812</v>
      </c>
      <c r="K1549" t="s">
        <v>2418</v>
      </c>
      <c r="M1549" t="s">
        <v>2928</v>
      </c>
      <c r="N1549" t="s">
        <v>3052</v>
      </c>
      <c r="O1549" s="4">
        <v>44455</v>
      </c>
      <c r="P1549" s="6">
        <f t="shared" si="48"/>
        <v>0</v>
      </c>
      <c r="Q1549" s="5">
        <f t="shared" si="49"/>
        <v>0</v>
      </c>
      <c r="R1549" t="s">
        <v>1507</v>
      </c>
      <c r="S1549" t="s">
        <v>4010</v>
      </c>
      <c r="T1549" t="s">
        <v>4085</v>
      </c>
      <c r="V1549" t="s">
        <v>4085</v>
      </c>
      <c r="W1549" t="s">
        <v>4347</v>
      </c>
      <c r="X1549" s="7" t="s">
        <v>4452</v>
      </c>
      <c r="AA1549" s="7" t="s">
        <v>5030</v>
      </c>
      <c r="AB1549" s="7" t="s">
        <v>4508</v>
      </c>
      <c r="AC1549" s="7"/>
      <c r="AG1549" t="s">
        <v>4088</v>
      </c>
      <c r="AJ1549" t="s">
        <v>5315</v>
      </c>
      <c r="AK1549" t="s">
        <v>5455</v>
      </c>
    </row>
    <row r="1550" spans="1:37" ht="51" hidden="1" x14ac:dyDescent="0.2">
      <c r="A1550" t="s">
        <v>37</v>
      </c>
      <c r="B1550" t="s">
        <v>54</v>
      </c>
      <c r="C1550">
        <v>44455</v>
      </c>
      <c r="D1550">
        <v>17</v>
      </c>
      <c r="E1550" t="s">
        <v>39</v>
      </c>
      <c r="F1550" t="s">
        <v>921</v>
      </c>
      <c r="I1550">
        <v>32029206</v>
      </c>
      <c r="J1550" t="s">
        <v>1812</v>
      </c>
      <c r="K1550" t="s">
        <v>2418</v>
      </c>
      <c r="M1550" t="s">
        <v>2928</v>
      </c>
      <c r="N1550" t="s">
        <v>3052</v>
      </c>
      <c r="O1550" s="4">
        <v>44455</v>
      </c>
      <c r="P1550" s="6">
        <f t="shared" si="48"/>
        <v>0</v>
      </c>
      <c r="Q1550" s="5">
        <f t="shared" si="49"/>
        <v>0</v>
      </c>
      <c r="R1550" t="s">
        <v>1507</v>
      </c>
      <c r="S1550" t="s">
        <v>4010</v>
      </c>
      <c r="T1550" t="s">
        <v>4085</v>
      </c>
      <c r="V1550" t="s">
        <v>4085</v>
      </c>
      <c r="W1550" t="s">
        <v>4347</v>
      </c>
      <c r="X1550" s="7" t="s">
        <v>4452</v>
      </c>
      <c r="AA1550" s="7" t="s">
        <v>5030</v>
      </c>
      <c r="AB1550" s="7" t="s">
        <v>4508</v>
      </c>
      <c r="AC1550" s="7"/>
      <c r="AG1550" t="s">
        <v>4088</v>
      </c>
      <c r="AJ1550" t="s">
        <v>5315</v>
      </c>
      <c r="AK1550" t="s">
        <v>5455</v>
      </c>
    </row>
    <row r="1551" spans="1:37" ht="51" hidden="1" x14ac:dyDescent="0.2">
      <c r="A1551" t="s">
        <v>44</v>
      </c>
      <c r="B1551" t="s">
        <v>54</v>
      </c>
      <c r="C1551">
        <v>44455</v>
      </c>
      <c r="D1551">
        <v>16</v>
      </c>
      <c r="E1551" t="s">
        <v>39</v>
      </c>
      <c r="F1551" t="s">
        <v>922</v>
      </c>
      <c r="I1551">
        <v>31352837</v>
      </c>
      <c r="J1551" t="s">
        <v>1812</v>
      </c>
      <c r="K1551" t="s">
        <v>2850</v>
      </c>
      <c r="M1551" t="s">
        <v>2937</v>
      </c>
      <c r="N1551" t="s">
        <v>3052</v>
      </c>
      <c r="O1551" s="4">
        <v>44455</v>
      </c>
      <c r="P1551" s="6">
        <f t="shared" si="48"/>
        <v>0</v>
      </c>
      <c r="Q1551" s="5">
        <f t="shared" si="49"/>
        <v>0</v>
      </c>
      <c r="R1551" t="s">
        <v>1507</v>
      </c>
      <c r="S1551" t="s">
        <v>4010</v>
      </c>
      <c r="T1551" t="s">
        <v>4085</v>
      </c>
      <c r="V1551" t="s">
        <v>4085</v>
      </c>
      <c r="W1551" t="s">
        <v>4347</v>
      </c>
      <c r="X1551" s="7" t="s">
        <v>4452</v>
      </c>
      <c r="AA1551" s="7" t="s">
        <v>5030</v>
      </c>
      <c r="AB1551" s="7" t="s">
        <v>4508</v>
      </c>
      <c r="AC1551" s="7"/>
      <c r="AG1551" t="s">
        <v>4088</v>
      </c>
      <c r="AJ1551" t="s">
        <v>5315</v>
      </c>
      <c r="AK1551" t="s">
        <v>5455</v>
      </c>
    </row>
    <row r="1552" spans="1:37" ht="51" hidden="1" x14ac:dyDescent="0.2">
      <c r="A1552" t="s">
        <v>44</v>
      </c>
      <c r="B1552" t="s">
        <v>54</v>
      </c>
      <c r="C1552">
        <v>44455</v>
      </c>
      <c r="D1552">
        <v>16</v>
      </c>
      <c r="E1552" t="s">
        <v>43</v>
      </c>
      <c r="F1552" t="s">
        <v>923</v>
      </c>
      <c r="I1552">
        <v>31087419</v>
      </c>
      <c r="J1552" t="s">
        <v>1812</v>
      </c>
      <c r="K1552" t="s">
        <v>2850</v>
      </c>
      <c r="M1552" t="s">
        <v>2937</v>
      </c>
      <c r="N1552" t="s">
        <v>3052</v>
      </c>
      <c r="O1552" s="4">
        <v>44455</v>
      </c>
      <c r="P1552" s="6">
        <f t="shared" si="48"/>
        <v>0</v>
      </c>
      <c r="Q1552" s="5">
        <f t="shared" si="49"/>
        <v>0</v>
      </c>
      <c r="R1552" t="s">
        <v>1507</v>
      </c>
      <c r="S1552" t="s">
        <v>4010</v>
      </c>
      <c r="T1552" t="s">
        <v>4085</v>
      </c>
      <c r="V1552" t="s">
        <v>4085</v>
      </c>
      <c r="W1552" t="s">
        <v>4347</v>
      </c>
      <c r="X1552" s="7" t="s">
        <v>4452</v>
      </c>
      <c r="AA1552" s="7" t="s">
        <v>5030</v>
      </c>
      <c r="AB1552" s="7" t="s">
        <v>4508</v>
      </c>
      <c r="AC1552" s="7"/>
      <c r="AG1552" t="s">
        <v>4088</v>
      </c>
      <c r="AJ1552" t="s">
        <v>5315</v>
      </c>
      <c r="AK1552" t="s">
        <v>5455</v>
      </c>
    </row>
    <row r="1553" spans="1:37" ht="51" hidden="1" x14ac:dyDescent="0.2">
      <c r="A1553" t="s">
        <v>37</v>
      </c>
      <c r="B1553" t="s">
        <v>54</v>
      </c>
      <c r="C1553">
        <v>44455</v>
      </c>
      <c r="D1553">
        <v>16</v>
      </c>
      <c r="E1553" t="s">
        <v>43</v>
      </c>
      <c r="F1553" t="s">
        <v>458</v>
      </c>
      <c r="I1553">
        <v>31116634</v>
      </c>
      <c r="J1553" t="s">
        <v>1812</v>
      </c>
      <c r="K1553" t="s">
        <v>2454</v>
      </c>
      <c r="M1553" t="s">
        <v>2935</v>
      </c>
      <c r="N1553" t="s">
        <v>3052</v>
      </c>
      <c r="O1553" s="4">
        <v>44455</v>
      </c>
      <c r="P1553" s="6">
        <f t="shared" si="48"/>
        <v>0</v>
      </c>
      <c r="Q1553" s="5">
        <f t="shared" si="49"/>
        <v>0</v>
      </c>
      <c r="R1553" t="s">
        <v>1507</v>
      </c>
      <c r="S1553" t="s">
        <v>4010</v>
      </c>
      <c r="T1553" t="s">
        <v>4085</v>
      </c>
      <c r="V1553" t="s">
        <v>4085</v>
      </c>
      <c r="W1553" t="s">
        <v>4347</v>
      </c>
      <c r="X1553" s="7" t="s">
        <v>4452</v>
      </c>
      <c r="AA1553" s="7" t="s">
        <v>5030</v>
      </c>
      <c r="AB1553" s="7" t="s">
        <v>4508</v>
      </c>
      <c r="AC1553" s="7"/>
      <c r="AG1553" t="s">
        <v>4088</v>
      </c>
      <c r="AJ1553" t="s">
        <v>5315</v>
      </c>
      <c r="AK1553" t="s">
        <v>5455</v>
      </c>
    </row>
    <row r="1554" spans="1:37" ht="51" hidden="1" x14ac:dyDescent="0.2">
      <c r="A1554" t="s">
        <v>37</v>
      </c>
      <c r="B1554" t="s">
        <v>54</v>
      </c>
      <c r="C1554">
        <v>44455</v>
      </c>
      <c r="D1554">
        <v>17</v>
      </c>
      <c r="E1554" t="s">
        <v>39</v>
      </c>
      <c r="F1554" t="s">
        <v>924</v>
      </c>
      <c r="I1554">
        <v>10012004</v>
      </c>
      <c r="J1554" t="s">
        <v>1812</v>
      </c>
      <c r="K1554" t="s">
        <v>2454</v>
      </c>
      <c r="M1554" t="s">
        <v>2935</v>
      </c>
      <c r="N1554" t="s">
        <v>3052</v>
      </c>
      <c r="O1554" s="4">
        <v>44455</v>
      </c>
      <c r="P1554" s="6">
        <f t="shared" si="48"/>
        <v>0</v>
      </c>
      <c r="Q1554" s="5">
        <f t="shared" si="49"/>
        <v>0</v>
      </c>
      <c r="R1554" t="s">
        <v>1507</v>
      </c>
      <c r="S1554" t="s">
        <v>4010</v>
      </c>
      <c r="T1554" t="s">
        <v>4085</v>
      </c>
      <c r="V1554" t="s">
        <v>4085</v>
      </c>
      <c r="W1554" t="s">
        <v>4347</v>
      </c>
      <c r="X1554" s="7" t="s">
        <v>4452</v>
      </c>
      <c r="AA1554" s="7" t="s">
        <v>5030</v>
      </c>
      <c r="AB1554" s="7" t="s">
        <v>4508</v>
      </c>
      <c r="AC1554" s="7"/>
      <c r="AG1554" t="s">
        <v>4088</v>
      </c>
      <c r="AJ1554" t="s">
        <v>5315</v>
      </c>
      <c r="AK1554" t="s">
        <v>5455</v>
      </c>
    </row>
    <row r="1555" spans="1:37" ht="51" hidden="1" x14ac:dyDescent="0.2">
      <c r="A1555" t="s">
        <v>44</v>
      </c>
      <c r="B1555" t="s">
        <v>54</v>
      </c>
      <c r="C1555">
        <v>44455</v>
      </c>
      <c r="D1555">
        <v>11</v>
      </c>
      <c r="E1555" t="s">
        <v>43</v>
      </c>
      <c r="F1555" t="s">
        <v>925</v>
      </c>
      <c r="I1555">
        <v>20102009</v>
      </c>
      <c r="J1555" t="s">
        <v>1812</v>
      </c>
      <c r="K1555" t="s">
        <v>2454</v>
      </c>
      <c r="M1555" t="s">
        <v>2935</v>
      </c>
      <c r="N1555" t="s">
        <v>3052</v>
      </c>
      <c r="O1555" s="4">
        <v>44455</v>
      </c>
      <c r="P1555" s="6">
        <f t="shared" si="48"/>
        <v>0</v>
      </c>
      <c r="Q1555" s="5">
        <f t="shared" si="49"/>
        <v>0</v>
      </c>
      <c r="R1555" t="s">
        <v>1507</v>
      </c>
      <c r="S1555" t="s">
        <v>4010</v>
      </c>
      <c r="T1555" t="s">
        <v>4085</v>
      </c>
      <c r="V1555" t="s">
        <v>4085</v>
      </c>
      <c r="W1555" t="s">
        <v>4347</v>
      </c>
      <c r="X1555" s="7" t="s">
        <v>4452</v>
      </c>
      <c r="AA1555" s="7" t="s">
        <v>5030</v>
      </c>
      <c r="AB1555" s="7" t="s">
        <v>4508</v>
      </c>
      <c r="AC1555" s="7"/>
      <c r="AG1555" t="s">
        <v>4088</v>
      </c>
      <c r="AJ1555" t="s">
        <v>5315</v>
      </c>
      <c r="AK1555" t="s">
        <v>5455</v>
      </c>
    </row>
    <row r="1556" spans="1:37" ht="51" hidden="1" x14ac:dyDescent="0.2">
      <c r="A1556" t="s">
        <v>44</v>
      </c>
      <c r="B1556" t="s">
        <v>54</v>
      </c>
      <c r="C1556">
        <v>44455</v>
      </c>
      <c r="D1556">
        <v>17</v>
      </c>
      <c r="E1556" t="s">
        <v>43</v>
      </c>
      <c r="F1556" t="s">
        <v>926</v>
      </c>
      <c r="I1556">
        <v>32580941</v>
      </c>
      <c r="J1556" t="s">
        <v>1812</v>
      </c>
      <c r="K1556" t="s">
        <v>2454</v>
      </c>
      <c r="M1556" t="s">
        <v>2935</v>
      </c>
      <c r="N1556" t="s">
        <v>3052</v>
      </c>
      <c r="O1556" s="4">
        <v>44455</v>
      </c>
      <c r="P1556" s="6">
        <f t="shared" si="48"/>
        <v>0</v>
      </c>
      <c r="Q1556" s="5">
        <f t="shared" si="49"/>
        <v>0</v>
      </c>
      <c r="R1556" t="s">
        <v>1507</v>
      </c>
      <c r="S1556" t="s">
        <v>4010</v>
      </c>
      <c r="T1556" t="s">
        <v>4085</v>
      </c>
      <c r="V1556" t="s">
        <v>4085</v>
      </c>
      <c r="W1556" t="s">
        <v>4347</v>
      </c>
      <c r="X1556" s="7" t="s">
        <v>4452</v>
      </c>
      <c r="AA1556" s="7" t="s">
        <v>5030</v>
      </c>
      <c r="AB1556" s="7" t="s">
        <v>4508</v>
      </c>
      <c r="AC1556" s="7"/>
      <c r="AG1556" t="s">
        <v>4088</v>
      </c>
      <c r="AJ1556" t="s">
        <v>5315</v>
      </c>
      <c r="AK1556" t="s">
        <v>5455</v>
      </c>
    </row>
    <row r="1557" spans="1:37" ht="51" hidden="1" x14ac:dyDescent="0.2">
      <c r="A1557" t="s">
        <v>37</v>
      </c>
      <c r="B1557" t="s">
        <v>54</v>
      </c>
      <c r="C1557">
        <v>44455</v>
      </c>
      <c r="D1557">
        <v>17</v>
      </c>
      <c r="E1557" t="s">
        <v>43</v>
      </c>
      <c r="F1557" t="s">
        <v>927</v>
      </c>
      <c r="I1557">
        <v>30087481</v>
      </c>
      <c r="J1557" t="s">
        <v>1812</v>
      </c>
      <c r="K1557" t="s">
        <v>2418</v>
      </c>
      <c r="M1557" t="s">
        <v>2928</v>
      </c>
      <c r="N1557" t="s">
        <v>3052</v>
      </c>
      <c r="O1557" s="4">
        <v>44455</v>
      </c>
      <c r="P1557" s="6">
        <f t="shared" si="48"/>
        <v>0</v>
      </c>
      <c r="Q1557" s="5">
        <f t="shared" si="49"/>
        <v>0</v>
      </c>
      <c r="R1557" t="s">
        <v>1507</v>
      </c>
      <c r="S1557" t="s">
        <v>4010</v>
      </c>
      <c r="T1557" t="s">
        <v>4085</v>
      </c>
      <c r="V1557" t="s">
        <v>4085</v>
      </c>
      <c r="W1557" t="s">
        <v>4347</v>
      </c>
      <c r="X1557" s="7" t="s">
        <v>1507</v>
      </c>
      <c r="AA1557" s="7" t="s">
        <v>5030</v>
      </c>
      <c r="AB1557" s="7" t="s">
        <v>4508</v>
      </c>
      <c r="AC1557" s="7"/>
      <c r="AG1557" t="s">
        <v>4088</v>
      </c>
      <c r="AJ1557" t="s">
        <v>5315</v>
      </c>
      <c r="AK1557" t="s">
        <v>5455</v>
      </c>
    </row>
    <row r="1558" spans="1:37" ht="51" hidden="1" x14ac:dyDescent="0.2">
      <c r="A1558" t="s">
        <v>44</v>
      </c>
      <c r="B1558" t="s">
        <v>54</v>
      </c>
      <c r="C1558">
        <v>44457</v>
      </c>
      <c r="D1558">
        <v>15</v>
      </c>
      <c r="E1558" t="s">
        <v>43</v>
      </c>
      <c r="F1558" t="s">
        <v>611</v>
      </c>
      <c r="I1558">
        <v>31630388</v>
      </c>
      <c r="J1558" t="s">
        <v>1812</v>
      </c>
      <c r="K1558" t="s">
        <v>2418</v>
      </c>
      <c r="M1558" t="s">
        <v>2928</v>
      </c>
      <c r="N1558" t="s">
        <v>3052</v>
      </c>
      <c r="O1558" s="4">
        <v>44457</v>
      </c>
      <c r="P1558" s="6">
        <f t="shared" si="48"/>
        <v>0</v>
      </c>
      <c r="Q1558" s="5">
        <f t="shared" si="49"/>
        <v>0</v>
      </c>
      <c r="R1558" t="s">
        <v>1507</v>
      </c>
      <c r="S1558" t="s">
        <v>4010</v>
      </c>
      <c r="T1558" t="s">
        <v>4085</v>
      </c>
      <c r="V1558" t="s">
        <v>4085</v>
      </c>
      <c r="W1558" t="s">
        <v>4347</v>
      </c>
      <c r="X1558" s="7" t="s">
        <v>4452</v>
      </c>
      <c r="AA1558" s="7" t="s">
        <v>5030</v>
      </c>
      <c r="AB1558" s="7" t="s">
        <v>4508</v>
      </c>
      <c r="AC1558" s="7"/>
      <c r="AG1558" t="s">
        <v>4088</v>
      </c>
      <c r="AJ1558" t="s">
        <v>5315</v>
      </c>
      <c r="AK1558" t="s">
        <v>5455</v>
      </c>
    </row>
    <row r="1559" spans="1:37" ht="51" x14ac:dyDescent="0.2">
      <c r="A1559" t="s">
        <v>44</v>
      </c>
      <c r="B1559" t="s">
        <v>54</v>
      </c>
      <c r="C1559">
        <v>44457</v>
      </c>
      <c r="D1559">
        <v>12</v>
      </c>
      <c r="E1559" t="s">
        <v>39</v>
      </c>
      <c r="F1559" t="s">
        <v>928</v>
      </c>
      <c r="I1559">
        <v>33545581</v>
      </c>
      <c r="J1559" t="s">
        <v>1812</v>
      </c>
      <c r="K1559" t="s">
        <v>2418</v>
      </c>
      <c r="M1559" t="s">
        <v>2928</v>
      </c>
      <c r="N1559" t="s">
        <v>3052</v>
      </c>
      <c r="O1559" s="4">
        <v>44457</v>
      </c>
      <c r="P1559" s="6">
        <f t="shared" si="48"/>
        <v>0</v>
      </c>
      <c r="Q1559" s="5">
        <f t="shared" si="49"/>
        <v>0</v>
      </c>
      <c r="R1559" t="s">
        <v>1507</v>
      </c>
      <c r="S1559" t="s">
        <v>4010</v>
      </c>
      <c r="T1559" t="s">
        <v>4085</v>
      </c>
      <c r="V1559" t="s">
        <v>4085</v>
      </c>
      <c r="W1559" t="s">
        <v>4347</v>
      </c>
      <c r="X1559" s="7" t="s">
        <v>4452</v>
      </c>
      <c r="AA1559" s="7" t="s">
        <v>5030</v>
      </c>
      <c r="AB1559" s="7" t="s">
        <v>4508</v>
      </c>
      <c r="AC1559" s="7"/>
      <c r="AE1559" t="s">
        <v>4088</v>
      </c>
      <c r="AG1559" t="s">
        <v>4088</v>
      </c>
      <c r="AJ1559" t="s">
        <v>5315</v>
      </c>
      <c r="AK1559" t="s">
        <v>5455</v>
      </c>
    </row>
    <row r="1560" spans="1:37" ht="51" hidden="1" x14ac:dyDescent="0.2">
      <c r="A1560" t="s">
        <v>37</v>
      </c>
      <c r="B1560" t="s">
        <v>54</v>
      </c>
      <c r="C1560">
        <v>44457</v>
      </c>
      <c r="D1560">
        <v>17</v>
      </c>
      <c r="E1560" t="s">
        <v>39</v>
      </c>
      <c r="F1560" t="s">
        <v>929</v>
      </c>
      <c r="I1560">
        <v>31309267</v>
      </c>
      <c r="J1560" t="s">
        <v>1812</v>
      </c>
      <c r="K1560" t="s">
        <v>2418</v>
      </c>
      <c r="M1560" t="s">
        <v>2928</v>
      </c>
      <c r="N1560" t="s">
        <v>3052</v>
      </c>
      <c r="O1560" s="4">
        <v>44457</v>
      </c>
      <c r="P1560" s="6">
        <f t="shared" si="48"/>
        <v>0</v>
      </c>
      <c r="Q1560" s="5">
        <f t="shared" si="49"/>
        <v>0</v>
      </c>
      <c r="R1560" t="s">
        <v>1507</v>
      </c>
      <c r="S1560" t="s">
        <v>4010</v>
      </c>
      <c r="T1560" t="s">
        <v>4085</v>
      </c>
      <c r="V1560" t="s">
        <v>4085</v>
      </c>
      <c r="W1560" t="s">
        <v>4347</v>
      </c>
      <c r="X1560" s="7" t="s">
        <v>4452</v>
      </c>
      <c r="AA1560" s="7" t="s">
        <v>5030</v>
      </c>
      <c r="AB1560" s="7" t="s">
        <v>4508</v>
      </c>
      <c r="AC1560" s="7"/>
      <c r="AG1560" t="s">
        <v>4088</v>
      </c>
      <c r="AJ1560" t="s">
        <v>5315</v>
      </c>
      <c r="AK1560" t="s">
        <v>5455</v>
      </c>
    </row>
    <row r="1561" spans="1:37" ht="51" hidden="1" x14ac:dyDescent="0.2">
      <c r="A1561" t="s">
        <v>37</v>
      </c>
      <c r="B1561" t="s">
        <v>54</v>
      </c>
      <c r="C1561">
        <v>44457</v>
      </c>
      <c r="D1561">
        <v>17</v>
      </c>
      <c r="E1561" t="s">
        <v>39</v>
      </c>
      <c r="F1561" t="s">
        <v>930</v>
      </c>
      <c r="I1561">
        <v>30822145</v>
      </c>
      <c r="J1561" t="s">
        <v>1812</v>
      </c>
      <c r="K1561" t="s">
        <v>2418</v>
      </c>
      <c r="M1561" t="s">
        <v>2928</v>
      </c>
      <c r="N1561" t="s">
        <v>3052</v>
      </c>
      <c r="O1561" s="4">
        <v>44457</v>
      </c>
      <c r="P1561" s="6">
        <f t="shared" si="48"/>
        <v>0</v>
      </c>
      <c r="Q1561" s="5">
        <f t="shared" si="49"/>
        <v>0</v>
      </c>
      <c r="R1561" t="s">
        <v>1507</v>
      </c>
      <c r="S1561" t="s">
        <v>4010</v>
      </c>
      <c r="T1561" t="s">
        <v>4085</v>
      </c>
      <c r="V1561" t="s">
        <v>4085</v>
      </c>
      <c r="W1561" t="s">
        <v>4347</v>
      </c>
      <c r="X1561" s="7" t="s">
        <v>4452</v>
      </c>
      <c r="AA1561" s="7" t="s">
        <v>5030</v>
      </c>
      <c r="AB1561" s="7" t="s">
        <v>4508</v>
      </c>
      <c r="AC1561" s="7"/>
      <c r="AG1561" t="s">
        <v>4088</v>
      </c>
      <c r="AJ1561" t="s">
        <v>5315</v>
      </c>
      <c r="AK1561" t="s">
        <v>5455</v>
      </c>
    </row>
    <row r="1562" spans="1:37" ht="51" hidden="1" x14ac:dyDescent="0.2">
      <c r="A1562" t="s">
        <v>37</v>
      </c>
      <c r="B1562" t="s">
        <v>54</v>
      </c>
      <c r="C1562">
        <v>44457</v>
      </c>
      <c r="D1562">
        <v>17</v>
      </c>
      <c r="E1562" t="s">
        <v>39</v>
      </c>
      <c r="F1562" t="s">
        <v>931</v>
      </c>
      <c r="I1562">
        <v>31356272</v>
      </c>
      <c r="J1562" t="s">
        <v>1812</v>
      </c>
      <c r="K1562" t="s">
        <v>2418</v>
      </c>
      <c r="M1562" t="s">
        <v>2928</v>
      </c>
      <c r="N1562" t="s">
        <v>3052</v>
      </c>
      <c r="O1562" s="4">
        <v>44457</v>
      </c>
      <c r="P1562" s="6">
        <f t="shared" si="48"/>
        <v>0</v>
      </c>
      <c r="Q1562" s="5">
        <f t="shared" si="49"/>
        <v>0</v>
      </c>
      <c r="R1562" t="s">
        <v>1507</v>
      </c>
      <c r="S1562" t="s">
        <v>4010</v>
      </c>
      <c r="T1562" t="s">
        <v>4085</v>
      </c>
      <c r="V1562" t="s">
        <v>4085</v>
      </c>
      <c r="W1562" t="s">
        <v>4347</v>
      </c>
      <c r="X1562" s="7" t="s">
        <v>4452</v>
      </c>
      <c r="AA1562" s="7" t="s">
        <v>5030</v>
      </c>
      <c r="AB1562" s="7" t="s">
        <v>4508</v>
      </c>
      <c r="AC1562" s="7"/>
      <c r="AG1562" t="s">
        <v>4088</v>
      </c>
      <c r="AJ1562" t="s">
        <v>5315</v>
      </c>
      <c r="AK1562" t="s">
        <v>5455</v>
      </c>
    </row>
    <row r="1563" spans="1:37" ht="51" hidden="1" x14ac:dyDescent="0.2">
      <c r="A1563" t="s">
        <v>37</v>
      </c>
      <c r="B1563" t="s">
        <v>54</v>
      </c>
      <c r="C1563">
        <v>44457</v>
      </c>
      <c r="D1563">
        <v>15</v>
      </c>
      <c r="E1563" t="s">
        <v>39</v>
      </c>
      <c r="F1563" t="s">
        <v>932</v>
      </c>
      <c r="I1563">
        <v>32809765</v>
      </c>
      <c r="J1563" t="s">
        <v>1812</v>
      </c>
      <c r="K1563" t="s">
        <v>2418</v>
      </c>
      <c r="M1563" t="s">
        <v>2928</v>
      </c>
      <c r="N1563" t="s">
        <v>3052</v>
      </c>
      <c r="O1563" s="4">
        <v>44457</v>
      </c>
      <c r="P1563" s="6">
        <f t="shared" si="48"/>
        <v>0</v>
      </c>
      <c r="Q1563" s="5">
        <f t="shared" si="49"/>
        <v>0</v>
      </c>
      <c r="R1563" t="s">
        <v>1507</v>
      </c>
      <c r="S1563" t="s">
        <v>4010</v>
      </c>
      <c r="T1563" t="s">
        <v>4085</v>
      </c>
      <c r="V1563" t="s">
        <v>4085</v>
      </c>
      <c r="W1563" t="s">
        <v>4347</v>
      </c>
      <c r="X1563" s="7" t="s">
        <v>4452</v>
      </c>
      <c r="AA1563" s="7" t="s">
        <v>5030</v>
      </c>
      <c r="AB1563" s="7" t="s">
        <v>4508</v>
      </c>
      <c r="AC1563" s="7"/>
      <c r="AG1563" t="s">
        <v>4088</v>
      </c>
      <c r="AJ1563" t="s">
        <v>5315</v>
      </c>
      <c r="AK1563" t="s">
        <v>5455</v>
      </c>
    </row>
    <row r="1564" spans="1:37" ht="51" hidden="1" x14ac:dyDescent="0.2">
      <c r="A1564" t="s">
        <v>37</v>
      </c>
      <c r="B1564" t="s">
        <v>54</v>
      </c>
      <c r="C1564">
        <v>44457</v>
      </c>
      <c r="D1564">
        <v>17</v>
      </c>
      <c r="E1564" t="s">
        <v>39</v>
      </c>
      <c r="F1564" t="s">
        <v>933</v>
      </c>
      <c r="I1564">
        <v>31929193</v>
      </c>
      <c r="J1564" t="s">
        <v>1812</v>
      </c>
      <c r="K1564" t="s">
        <v>2418</v>
      </c>
      <c r="M1564" t="s">
        <v>2928</v>
      </c>
      <c r="N1564" t="s">
        <v>3052</v>
      </c>
      <c r="O1564" s="4">
        <v>44457</v>
      </c>
      <c r="P1564" s="6">
        <f t="shared" si="48"/>
        <v>0</v>
      </c>
      <c r="Q1564" s="5">
        <f t="shared" si="49"/>
        <v>0</v>
      </c>
      <c r="R1564" t="s">
        <v>1507</v>
      </c>
      <c r="S1564" t="s">
        <v>4010</v>
      </c>
      <c r="T1564" t="s">
        <v>4085</v>
      </c>
      <c r="V1564" t="s">
        <v>4085</v>
      </c>
      <c r="W1564" t="s">
        <v>4347</v>
      </c>
      <c r="X1564" s="7" t="s">
        <v>4452</v>
      </c>
      <c r="AA1564" s="7" t="s">
        <v>5030</v>
      </c>
      <c r="AB1564" s="7" t="s">
        <v>4508</v>
      </c>
      <c r="AC1564" s="7"/>
      <c r="AG1564" t="s">
        <v>4088</v>
      </c>
      <c r="AJ1564" t="s">
        <v>5315</v>
      </c>
      <c r="AK1564" t="s">
        <v>5455</v>
      </c>
    </row>
    <row r="1565" spans="1:37" ht="51" hidden="1" x14ac:dyDescent="0.2">
      <c r="A1565" t="s">
        <v>37</v>
      </c>
      <c r="B1565" t="s">
        <v>54</v>
      </c>
      <c r="C1565">
        <v>44457</v>
      </c>
      <c r="D1565">
        <v>17</v>
      </c>
      <c r="E1565" t="s">
        <v>39</v>
      </c>
      <c r="F1565" t="s">
        <v>934</v>
      </c>
      <c r="I1565">
        <v>31084206</v>
      </c>
      <c r="J1565" t="s">
        <v>1812</v>
      </c>
      <c r="K1565" t="s">
        <v>2418</v>
      </c>
      <c r="M1565" t="s">
        <v>2928</v>
      </c>
      <c r="N1565" t="s">
        <v>3052</v>
      </c>
      <c r="O1565" s="4">
        <v>44457</v>
      </c>
      <c r="P1565" s="6">
        <f t="shared" si="48"/>
        <v>0</v>
      </c>
      <c r="Q1565" s="5">
        <f t="shared" si="49"/>
        <v>0</v>
      </c>
      <c r="R1565" t="s">
        <v>1507</v>
      </c>
      <c r="S1565" t="s">
        <v>4010</v>
      </c>
      <c r="T1565" t="s">
        <v>4085</v>
      </c>
      <c r="V1565" t="s">
        <v>4085</v>
      </c>
      <c r="W1565" t="s">
        <v>4347</v>
      </c>
      <c r="X1565" s="7" t="s">
        <v>4452</v>
      </c>
      <c r="AA1565" s="7" t="s">
        <v>5030</v>
      </c>
      <c r="AB1565" s="7" t="s">
        <v>4508</v>
      </c>
      <c r="AC1565" s="7"/>
      <c r="AG1565" t="s">
        <v>4088</v>
      </c>
      <c r="AJ1565" t="s">
        <v>5315</v>
      </c>
      <c r="AK1565" t="s">
        <v>5455</v>
      </c>
    </row>
    <row r="1566" spans="1:37" ht="51" hidden="1" x14ac:dyDescent="0.2">
      <c r="A1566" t="s">
        <v>37</v>
      </c>
      <c r="B1566" t="s">
        <v>54</v>
      </c>
      <c r="C1566">
        <v>44457</v>
      </c>
      <c r="D1566">
        <v>16</v>
      </c>
      <c r="E1566" t="s">
        <v>39</v>
      </c>
      <c r="F1566" t="s">
        <v>935</v>
      </c>
      <c r="I1566">
        <v>40105</v>
      </c>
      <c r="J1566" t="s">
        <v>1812</v>
      </c>
      <c r="K1566" t="s">
        <v>2418</v>
      </c>
      <c r="M1566" t="s">
        <v>2928</v>
      </c>
      <c r="N1566" t="s">
        <v>3052</v>
      </c>
      <c r="O1566" s="4">
        <v>44457</v>
      </c>
      <c r="P1566" s="6">
        <f t="shared" si="48"/>
        <v>0</v>
      </c>
      <c r="Q1566" s="5">
        <f t="shared" si="49"/>
        <v>0</v>
      </c>
      <c r="R1566" t="s">
        <v>1507</v>
      </c>
      <c r="S1566" t="s">
        <v>4010</v>
      </c>
      <c r="T1566" t="s">
        <v>4085</v>
      </c>
      <c r="V1566" t="s">
        <v>4085</v>
      </c>
      <c r="W1566" t="s">
        <v>4347</v>
      </c>
      <c r="X1566" s="7" t="s">
        <v>4452</v>
      </c>
      <c r="AA1566" s="7" t="s">
        <v>5030</v>
      </c>
      <c r="AB1566" s="7" t="s">
        <v>4508</v>
      </c>
      <c r="AC1566" s="7"/>
      <c r="AG1566" t="s">
        <v>4088</v>
      </c>
      <c r="AJ1566" t="s">
        <v>5315</v>
      </c>
      <c r="AK1566" t="s">
        <v>5455</v>
      </c>
    </row>
    <row r="1567" spans="1:37" ht="51" hidden="1" x14ac:dyDescent="0.2">
      <c r="A1567" t="s">
        <v>37</v>
      </c>
      <c r="B1567" t="s">
        <v>54</v>
      </c>
      <c r="C1567">
        <v>44457</v>
      </c>
      <c r="D1567">
        <v>14</v>
      </c>
      <c r="E1567" t="s">
        <v>43</v>
      </c>
      <c r="F1567" t="s">
        <v>936</v>
      </c>
      <c r="I1567">
        <v>31930765</v>
      </c>
      <c r="J1567" t="s">
        <v>1812</v>
      </c>
      <c r="K1567" t="s">
        <v>2418</v>
      </c>
      <c r="M1567" t="s">
        <v>2928</v>
      </c>
      <c r="N1567" t="s">
        <v>3052</v>
      </c>
      <c r="O1567" s="4">
        <v>44457</v>
      </c>
      <c r="P1567" s="6">
        <f t="shared" si="48"/>
        <v>0</v>
      </c>
      <c r="Q1567" s="5">
        <f t="shared" si="49"/>
        <v>0</v>
      </c>
      <c r="R1567" t="s">
        <v>1507</v>
      </c>
      <c r="S1567" t="s">
        <v>4010</v>
      </c>
      <c r="T1567" t="s">
        <v>4085</v>
      </c>
      <c r="V1567" t="s">
        <v>4085</v>
      </c>
      <c r="W1567" t="s">
        <v>4347</v>
      </c>
      <c r="X1567" s="7" t="s">
        <v>4452</v>
      </c>
      <c r="AA1567" s="7" t="s">
        <v>5030</v>
      </c>
      <c r="AB1567" s="7" t="s">
        <v>4508</v>
      </c>
      <c r="AC1567" s="7"/>
      <c r="AG1567" t="s">
        <v>4088</v>
      </c>
      <c r="AJ1567" t="s">
        <v>5315</v>
      </c>
      <c r="AK1567" t="s">
        <v>5455</v>
      </c>
    </row>
    <row r="1568" spans="1:37" ht="51" hidden="1" x14ac:dyDescent="0.2">
      <c r="A1568" t="s">
        <v>37</v>
      </c>
      <c r="B1568" t="s">
        <v>54</v>
      </c>
      <c r="C1568">
        <v>44457</v>
      </c>
      <c r="D1568">
        <v>16</v>
      </c>
      <c r="E1568" t="s">
        <v>43</v>
      </c>
      <c r="F1568" t="s">
        <v>937</v>
      </c>
      <c r="I1568">
        <v>30838894</v>
      </c>
      <c r="J1568" t="s">
        <v>1812</v>
      </c>
      <c r="K1568" t="s">
        <v>2454</v>
      </c>
      <c r="M1568" t="s">
        <v>2935</v>
      </c>
      <c r="N1568" t="s">
        <v>3052</v>
      </c>
      <c r="O1568" s="4">
        <v>44457</v>
      </c>
      <c r="P1568" s="6">
        <f t="shared" si="48"/>
        <v>0</v>
      </c>
      <c r="Q1568" s="5">
        <f t="shared" si="49"/>
        <v>0</v>
      </c>
      <c r="R1568" t="s">
        <v>1507</v>
      </c>
      <c r="S1568" t="s">
        <v>4010</v>
      </c>
      <c r="T1568" t="s">
        <v>4085</v>
      </c>
      <c r="V1568" t="s">
        <v>4085</v>
      </c>
      <c r="W1568" t="s">
        <v>4347</v>
      </c>
      <c r="X1568" s="7" t="s">
        <v>4452</v>
      </c>
      <c r="AA1568" s="7" t="s">
        <v>5030</v>
      </c>
      <c r="AB1568" s="7" t="s">
        <v>4508</v>
      </c>
      <c r="AC1568" s="7"/>
      <c r="AG1568" t="s">
        <v>4088</v>
      </c>
      <c r="AJ1568" t="s">
        <v>5315</v>
      </c>
      <c r="AK1568" t="s">
        <v>5455</v>
      </c>
    </row>
    <row r="1569" spans="1:37" ht="51" hidden="1" x14ac:dyDescent="0.2">
      <c r="A1569" t="s">
        <v>37</v>
      </c>
      <c r="B1569" t="s">
        <v>54</v>
      </c>
      <c r="C1569">
        <v>44457</v>
      </c>
      <c r="D1569">
        <v>15</v>
      </c>
      <c r="E1569" t="s">
        <v>43</v>
      </c>
      <c r="F1569" t="s">
        <v>938</v>
      </c>
      <c r="I1569">
        <v>33450838</v>
      </c>
      <c r="J1569" t="s">
        <v>1812</v>
      </c>
      <c r="K1569" t="s">
        <v>2454</v>
      </c>
      <c r="M1569" t="s">
        <v>2935</v>
      </c>
      <c r="N1569" t="s">
        <v>3052</v>
      </c>
      <c r="O1569" s="4">
        <v>44457</v>
      </c>
      <c r="P1569" s="6">
        <f t="shared" si="48"/>
        <v>0</v>
      </c>
      <c r="Q1569" s="5">
        <f t="shared" si="49"/>
        <v>0</v>
      </c>
      <c r="R1569" t="s">
        <v>1507</v>
      </c>
      <c r="S1569" t="s">
        <v>4010</v>
      </c>
      <c r="T1569" t="s">
        <v>4085</v>
      </c>
      <c r="V1569" t="s">
        <v>4085</v>
      </c>
      <c r="W1569" t="s">
        <v>4347</v>
      </c>
      <c r="X1569" s="7" t="s">
        <v>4452</v>
      </c>
      <c r="AA1569" s="7" t="s">
        <v>5030</v>
      </c>
      <c r="AB1569" s="7" t="s">
        <v>4508</v>
      </c>
      <c r="AC1569" s="7"/>
      <c r="AG1569" t="s">
        <v>4088</v>
      </c>
      <c r="AJ1569" t="s">
        <v>5315</v>
      </c>
      <c r="AK1569" t="s">
        <v>5455</v>
      </c>
    </row>
    <row r="1570" spans="1:37" ht="51" hidden="1" x14ac:dyDescent="0.2">
      <c r="A1570" t="s">
        <v>37</v>
      </c>
      <c r="B1570" t="s">
        <v>54</v>
      </c>
      <c r="C1570">
        <v>44459</v>
      </c>
      <c r="D1570">
        <v>17</v>
      </c>
      <c r="E1570" t="s">
        <v>43</v>
      </c>
      <c r="F1570" t="s">
        <v>939</v>
      </c>
      <c r="I1570">
        <v>32077029</v>
      </c>
      <c r="J1570" t="s">
        <v>1812</v>
      </c>
      <c r="K1570" t="s">
        <v>2454</v>
      </c>
      <c r="M1570" t="s">
        <v>2935</v>
      </c>
      <c r="N1570" t="s">
        <v>3052</v>
      </c>
      <c r="O1570" s="4">
        <v>44459</v>
      </c>
      <c r="P1570" s="6">
        <f t="shared" si="48"/>
        <v>0</v>
      </c>
      <c r="Q1570" s="5">
        <f t="shared" si="49"/>
        <v>0</v>
      </c>
      <c r="R1570" t="s">
        <v>1507</v>
      </c>
      <c r="S1570" t="s">
        <v>4010</v>
      </c>
      <c r="T1570" t="s">
        <v>4085</v>
      </c>
      <c r="V1570" t="s">
        <v>4085</v>
      </c>
      <c r="W1570" t="s">
        <v>4347</v>
      </c>
      <c r="X1570" s="7" t="s">
        <v>4452</v>
      </c>
      <c r="AA1570" s="7" t="s">
        <v>5030</v>
      </c>
      <c r="AB1570" s="7" t="s">
        <v>4508</v>
      </c>
      <c r="AC1570" s="7"/>
      <c r="AG1570" t="s">
        <v>4088</v>
      </c>
      <c r="AJ1570" t="s">
        <v>5315</v>
      </c>
      <c r="AK1570" t="s">
        <v>5455</v>
      </c>
    </row>
    <row r="1571" spans="1:37" ht="51" hidden="1" x14ac:dyDescent="0.2">
      <c r="A1571" t="s">
        <v>37</v>
      </c>
      <c r="B1571" t="s">
        <v>54</v>
      </c>
      <c r="C1571">
        <v>44459</v>
      </c>
      <c r="D1571">
        <v>16</v>
      </c>
      <c r="E1571" t="s">
        <v>43</v>
      </c>
      <c r="F1571" t="s">
        <v>186</v>
      </c>
      <c r="I1571">
        <v>31538840</v>
      </c>
      <c r="J1571" t="s">
        <v>1812</v>
      </c>
      <c r="K1571" t="s">
        <v>2418</v>
      </c>
      <c r="M1571" t="s">
        <v>2928</v>
      </c>
      <c r="N1571" t="s">
        <v>3052</v>
      </c>
      <c r="O1571" s="4">
        <v>44459</v>
      </c>
      <c r="P1571" s="6">
        <f t="shared" si="48"/>
        <v>0</v>
      </c>
      <c r="Q1571" s="5">
        <f t="shared" si="49"/>
        <v>0</v>
      </c>
      <c r="R1571" t="s">
        <v>1507</v>
      </c>
      <c r="S1571" t="s">
        <v>4010</v>
      </c>
      <c r="T1571" t="s">
        <v>4085</v>
      </c>
      <c r="V1571" t="s">
        <v>4085</v>
      </c>
      <c r="W1571" t="s">
        <v>4347</v>
      </c>
      <c r="X1571" s="7" t="s">
        <v>4452</v>
      </c>
      <c r="AA1571" s="7" t="s">
        <v>5030</v>
      </c>
      <c r="AB1571" s="7" t="s">
        <v>4508</v>
      </c>
      <c r="AC1571" s="7"/>
      <c r="AG1571" t="s">
        <v>4088</v>
      </c>
      <c r="AJ1571" t="s">
        <v>5315</v>
      </c>
      <c r="AK1571" t="s">
        <v>5455</v>
      </c>
    </row>
    <row r="1572" spans="1:37" ht="51" hidden="1" x14ac:dyDescent="0.2">
      <c r="A1572" t="s">
        <v>37</v>
      </c>
      <c r="B1572" t="s">
        <v>54</v>
      </c>
      <c r="C1572">
        <v>44459</v>
      </c>
      <c r="D1572">
        <v>17</v>
      </c>
      <c r="E1572" t="s">
        <v>39</v>
      </c>
      <c r="F1572" t="s">
        <v>940</v>
      </c>
      <c r="I1572">
        <v>31074948</v>
      </c>
      <c r="J1572" t="s">
        <v>1812</v>
      </c>
      <c r="K1572" t="s">
        <v>2418</v>
      </c>
      <c r="M1572" t="s">
        <v>2928</v>
      </c>
      <c r="N1572" t="s">
        <v>3052</v>
      </c>
      <c r="O1572" s="4">
        <v>44459</v>
      </c>
      <c r="P1572" s="6">
        <f t="shared" si="48"/>
        <v>0</v>
      </c>
      <c r="Q1572" s="5">
        <f t="shared" si="49"/>
        <v>0</v>
      </c>
      <c r="R1572" t="s">
        <v>1507</v>
      </c>
      <c r="S1572" t="s">
        <v>4010</v>
      </c>
      <c r="T1572" t="s">
        <v>4085</v>
      </c>
      <c r="V1572" t="s">
        <v>4085</v>
      </c>
      <c r="W1572" t="s">
        <v>4347</v>
      </c>
      <c r="X1572" s="7" t="s">
        <v>4452</v>
      </c>
      <c r="AA1572" s="7" t="s">
        <v>5030</v>
      </c>
      <c r="AB1572" s="7" t="s">
        <v>4508</v>
      </c>
      <c r="AC1572" s="7"/>
      <c r="AG1572" t="s">
        <v>4088</v>
      </c>
      <c r="AJ1572" t="s">
        <v>5315</v>
      </c>
      <c r="AK1572" t="s">
        <v>5455</v>
      </c>
    </row>
    <row r="1573" spans="1:37" ht="51" hidden="1" x14ac:dyDescent="0.2">
      <c r="A1573" t="s">
        <v>37</v>
      </c>
      <c r="B1573" t="s">
        <v>54</v>
      </c>
      <c r="C1573">
        <v>44459</v>
      </c>
      <c r="D1573">
        <v>17</v>
      </c>
      <c r="E1573" t="s">
        <v>39</v>
      </c>
      <c r="F1573" t="s">
        <v>941</v>
      </c>
      <c r="I1573">
        <v>30493367</v>
      </c>
      <c r="J1573" t="s">
        <v>1812</v>
      </c>
      <c r="K1573" t="s">
        <v>2418</v>
      </c>
      <c r="M1573" t="s">
        <v>2928</v>
      </c>
      <c r="N1573" t="s">
        <v>3052</v>
      </c>
      <c r="O1573" s="4">
        <v>44459</v>
      </c>
      <c r="P1573" s="6">
        <f t="shared" si="48"/>
        <v>0</v>
      </c>
      <c r="Q1573" s="5">
        <f t="shared" si="49"/>
        <v>0</v>
      </c>
      <c r="R1573" t="s">
        <v>1507</v>
      </c>
      <c r="S1573" t="s">
        <v>4010</v>
      </c>
      <c r="T1573" t="s">
        <v>4085</v>
      </c>
      <c r="V1573" t="s">
        <v>4085</v>
      </c>
      <c r="W1573" t="s">
        <v>4347</v>
      </c>
      <c r="X1573" s="7" t="s">
        <v>4452</v>
      </c>
      <c r="AA1573" s="7" t="s">
        <v>5030</v>
      </c>
      <c r="AB1573" s="7" t="s">
        <v>4508</v>
      </c>
      <c r="AC1573" s="7"/>
      <c r="AG1573" t="s">
        <v>4088</v>
      </c>
      <c r="AJ1573" t="s">
        <v>5315</v>
      </c>
      <c r="AK1573" t="s">
        <v>5455</v>
      </c>
    </row>
    <row r="1574" spans="1:37" ht="51" hidden="1" x14ac:dyDescent="0.2">
      <c r="A1574" t="s">
        <v>37</v>
      </c>
      <c r="B1574" t="s">
        <v>54</v>
      </c>
      <c r="C1574">
        <v>44460</v>
      </c>
      <c r="D1574">
        <v>16</v>
      </c>
      <c r="E1574" t="s">
        <v>39</v>
      </c>
      <c r="F1574" t="s">
        <v>942</v>
      </c>
      <c r="I1574">
        <v>31536906</v>
      </c>
      <c r="J1574" t="s">
        <v>1812</v>
      </c>
      <c r="K1574" t="s">
        <v>2850</v>
      </c>
      <c r="M1574" t="s">
        <v>2937</v>
      </c>
      <c r="N1574" t="s">
        <v>3052</v>
      </c>
      <c r="O1574" s="4">
        <v>44460</v>
      </c>
      <c r="P1574" s="6">
        <f t="shared" si="48"/>
        <v>0</v>
      </c>
      <c r="Q1574" s="5">
        <f t="shared" si="49"/>
        <v>0</v>
      </c>
      <c r="R1574" t="s">
        <v>1507</v>
      </c>
      <c r="S1574" t="s">
        <v>4010</v>
      </c>
      <c r="T1574" t="s">
        <v>4085</v>
      </c>
      <c r="V1574" t="s">
        <v>4085</v>
      </c>
      <c r="W1574" t="s">
        <v>4347</v>
      </c>
      <c r="X1574" s="7" t="s">
        <v>4452</v>
      </c>
      <c r="AA1574" s="7" t="s">
        <v>5030</v>
      </c>
      <c r="AB1574" s="7" t="s">
        <v>4508</v>
      </c>
      <c r="AC1574" s="7"/>
      <c r="AG1574" t="s">
        <v>4088</v>
      </c>
      <c r="AJ1574" t="s">
        <v>5315</v>
      </c>
      <c r="AK1574" t="s">
        <v>5455</v>
      </c>
    </row>
    <row r="1575" spans="1:37" ht="51" hidden="1" x14ac:dyDescent="0.2">
      <c r="A1575" t="s">
        <v>37</v>
      </c>
      <c r="B1575" t="s">
        <v>54</v>
      </c>
      <c r="C1575">
        <v>44461</v>
      </c>
      <c r="D1575">
        <v>14</v>
      </c>
      <c r="E1575" t="s">
        <v>39</v>
      </c>
      <c r="F1575" t="s">
        <v>943</v>
      </c>
      <c r="I1575">
        <v>21275890</v>
      </c>
      <c r="J1575" t="s">
        <v>1812</v>
      </c>
      <c r="K1575" t="s">
        <v>2418</v>
      </c>
      <c r="M1575" t="s">
        <v>2928</v>
      </c>
      <c r="N1575" t="s">
        <v>3052</v>
      </c>
      <c r="O1575" s="4">
        <v>44461</v>
      </c>
      <c r="P1575" s="6">
        <f t="shared" si="48"/>
        <v>0</v>
      </c>
      <c r="Q1575" s="5">
        <f t="shared" si="49"/>
        <v>0</v>
      </c>
      <c r="R1575" t="s">
        <v>1507</v>
      </c>
      <c r="S1575" t="s">
        <v>4010</v>
      </c>
      <c r="T1575" t="s">
        <v>4085</v>
      </c>
      <c r="V1575" t="s">
        <v>4085</v>
      </c>
      <c r="W1575" t="s">
        <v>4347</v>
      </c>
      <c r="X1575" s="7" t="s">
        <v>4452</v>
      </c>
      <c r="AA1575" s="7" t="s">
        <v>5030</v>
      </c>
      <c r="AB1575" s="7" t="s">
        <v>4508</v>
      </c>
      <c r="AC1575" s="7"/>
      <c r="AG1575" t="s">
        <v>4088</v>
      </c>
      <c r="AJ1575" t="s">
        <v>5315</v>
      </c>
      <c r="AK1575" t="s">
        <v>5455</v>
      </c>
    </row>
    <row r="1576" spans="1:37" ht="51" hidden="1" x14ac:dyDescent="0.2">
      <c r="A1576" t="s">
        <v>37</v>
      </c>
      <c r="B1576" t="s">
        <v>54</v>
      </c>
      <c r="C1576">
        <v>44461</v>
      </c>
      <c r="D1576">
        <v>16</v>
      </c>
      <c r="E1576" t="s">
        <v>39</v>
      </c>
      <c r="F1576" t="s">
        <v>944</v>
      </c>
      <c r="I1576">
        <v>33209783</v>
      </c>
      <c r="J1576" t="s">
        <v>1812</v>
      </c>
      <c r="K1576" t="s">
        <v>2850</v>
      </c>
      <c r="M1576" t="s">
        <v>2937</v>
      </c>
      <c r="N1576" t="s">
        <v>3052</v>
      </c>
      <c r="O1576" s="4">
        <v>44461</v>
      </c>
      <c r="P1576" s="6">
        <f t="shared" si="48"/>
        <v>0</v>
      </c>
      <c r="Q1576" s="5">
        <f t="shared" si="49"/>
        <v>0</v>
      </c>
      <c r="R1576" t="s">
        <v>1507</v>
      </c>
      <c r="S1576" t="s">
        <v>4010</v>
      </c>
      <c r="T1576" t="s">
        <v>4085</v>
      </c>
      <c r="V1576" t="s">
        <v>4085</v>
      </c>
      <c r="W1576" t="s">
        <v>4347</v>
      </c>
      <c r="X1576" s="7" t="s">
        <v>4452</v>
      </c>
      <c r="AA1576" s="7" t="s">
        <v>5030</v>
      </c>
      <c r="AB1576" s="7" t="s">
        <v>4508</v>
      </c>
      <c r="AC1576" s="7"/>
      <c r="AG1576" t="s">
        <v>4088</v>
      </c>
      <c r="AJ1576" t="s">
        <v>5315</v>
      </c>
      <c r="AK1576" t="s">
        <v>5455</v>
      </c>
    </row>
    <row r="1577" spans="1:37" ht="51" hidden="1" x14ac:dyDescent="0.2">
      <c r="A1577" t="s">
        <v>37</v>
      </c>
      <c r="B1577" t="s">
        <v>54</v>
      </c>
      <c r="C1577">
        <v>44461</v>
      </c>
      <c r="D1577">
        <v>16</v>
      </c>
      <c r="E1577" t="s">
        <v>43</v>
      </c>
      <c r="F1577" t="s">
        <v>945</v>
      </c>
      <c r="I1577">
        <v>33542673</v>
      </c>
      <c r="J1577" t="s">
        <v>1812</v>
      </c>
      <c r="K1577" t="s">
        <v>2454</v>
      </c>
      <c r="M1577" t="s">
        <v>2935</v>
      </c>
      <c r="N1577" t="s">
        <v>3052</v>
      </c>
      <c r="O1577" s="4">
        <v>44461</v>
      </c>
      <c r="P1577" s="6">
        <f t="shared" si="48"/>
        <v>0</v>
      </c>
      <c r="Q1577" s="5">
        <f t="shared" si="49"/>
        <v>0</v>
      </c>
      <c r="R1577" t="s">
        <v>1507</v>
      </c>
      <c r="S1577" t="s">
        <v>4010</v>
      </c>
      <c r="T1577" t="s">
        <v>4085</v>
      </c>
      <c r="V1577" t="s">
        <v>4085</v>
      </c>
      <c r="W1577" t="s">
        <v>4347</v>
      </c>
      <c r="X1577" s="7" t="s">
        <v>4452</v>
      </c>
      <c r="AA1577" s="7" t="s">
        <v>5030</v>
      </c>
      <c r="AB1577" s="7" t="s">
        <v>4508</v>
      </c>
      <c r="AC1577" s="7"/>
      <c r="AG1577" t="s">
        <v>4088</v>
      </c>
      <c r="AJ1577" t="s">
        <v>5315</v>
      </c>
      <c r="AK1577" t="s">
        <v>5455</v>
      </c>
    </row>
    <row r="1578" spans="1:37" ht="51" hidden="1" x14ac:dyDescent="0.2">
      <c r="A1578" t="s">
        <v>37</v>
      </c>
      <c r="B1578" t="s">
        <v>54</v>
      </c>
      <c r="C1578">
        <v>44461</v>
      </c>
      <c r="D1578">
        <v>14</v>
      </c>
      <c r="E1578" t="s">
        <v>43</v>
      </c>
      <c r="F1578" t="s">
        <v>946</v>
      </c>
      <c r="I1578">
        <v>27092007</v>
      </c>
      <c r="J1578" t="s">
        <v>1812</v>
      </c>
      <c r="K1578" t="s">
        <v>2454</v>
      </c>
      <c r="M1578" t="s">
        <v>2935</v>
      </c>
      <c r="N1578" t="s">
        <v>3052</v>
      </c>
      <c r="O1578" s="4">
        <v>44461</v>
      </c>
      <c r="P1578" s="6">
        <f t="shared" si="48"/>
        <v>0</v>
      </c>
      <c r="Q1578" s="5">
        <f t="shared" si="49"/>
        <v>0</v>
      </c>
      <c r="R1578" t="s">
        <v>1507</v>
      </c>
      <c r="S1578" t="s">
        <v>4010</v>
      </c>
      <c r="T1578" t="s">
        <v>4085</v>
      </c>
      <c r="V1578" t="s">
        <v>4085</v>
      </c>
      <c r="W1578" t="s">
        <v>4347</v>
      </c>
      <c r="X1578" s="7" t="s">
        <v>4452</v>
      </c>
      <c r="AA1578" s="7" t="s">
        <v>5030</v>
      </c>
      <c r="AB1578" s="7" t="s">
        <v>4508</v>
      </c>
      <c r="AC1578" s="7"/>
      <c r="AG1578" t="s">
        <v>4088</v>
      </c>
      <c r="AJ1578" t="s">
        <v>5315</v>
      </c>
      <c r="AK1578" t="s">
        <v>5455</v>
      </c>
    </row>
    <row r="1579" spans="1:37" ht="51" hidden="1" x14ac:dyDescent="0.2">
      <c r="A1579" t="s">
        <v>44</v>
      </c>
      <c r="B1579" t="s">
        <v>54</v>
      </c>
      <c r="C1579">
        <v>44461</v>
      </c>
      <c r="D1579">
        <v>3</v>
      </c>
      <c r="E1579" t="s">
        <v>39</v>
      </c>
      <c r="F1579" t="s">
        <v>947</v>
      </c>
      <c r="I1579">
        <v>29092018</v>
      </c>
      <c r="J1579" t="s">
        <v>1812</v>
      </c>
      <c r="K1579" t="s">
        <v>2454</v>
      </c>
      <c r="M1579" t="s">
        <v>2935</v>
      </c>
      <c r="N1579" t="s">
        <v>3052</v>
      </c>
      <c r="O1579" s="4">
        <v>44461</v>
      </c>
      <c r="P1579" s="6">
        <f t="shared" si="48"/>
        <v>0</v>
      </c>
      <c r="Q1579" s="5">
        <f t="shared" si="49"/>
        <v>0</v>
      </c>
      <c r="R1579" t="s">
        <v>1507</v>
      </c>
      <c r="S1579" t="s">
        <v>4010</v>
      </c>
      <c r="T1579" t="s">
        <v>4085</v>
      </c>
      <c r="V1579" t="s">
        <v>4085</v>
      </c>
      <c r="W1579" t="s">
        <v>4347</v>
      </c>
      <c r="X1579" s="7" t="s">
        <v>4452</v>
      </c>
      <c r="AA1579" s="7" t="s">
        <v>5030</v>
      </c>
      <c r="AB1579" s="7" t="s">
        <v>4508</v>
      </c>
      <c r="AC1579" s="7"/>
      <c r="AG1579" t="s">
        <v>4088</v>
      </c>
      <c r="AJ1579" t="s">
        <v>5315</v>
      </c>
      <c r="AK1579" t="s">
        <v>5455</v>
      </c>
    </row>
    <row r="1580" spans="1:37" ht="51" hidden="1" x14ac:dyDescent="0.2">
      <c r="A1580" t="s">
        <v>37</v>
      </c>
      <c r="B1580" t="s">
        <v>54</v>
      </c>
      <c r="C1580">
        <v>44462</v>
      </c>
      <c r="D1580">
        <v>16</v>
      </c>
      <c r="E1580" t="s">
        <v>43</v>
      </c>
      <c r="F1580" t="s">
        <v>948</v>
      </c>
      <c r="I1580">
        <v>36016036</v>
      </c>
      <c r="J1580" t="s">
        <v>1812</v>
      </c>
      <c r="K1580" t="s">
        <v>2850</v>
      </c>
      <c r="M1580" t="s">
        <v>2937</v>
      </c>
      <c r="N1580" t="s">
        <v>3052</v>
      </c>
      <c r="O1580" s="4">
        <v>44462</v>
      </c>
      <c r="P1580" s="6">
        <f t="shared" si="48"/>
        <v>0</v>
      </c>
      <c r="Q1580" s="5">
        <f t="shared" si="49"/>
        <v>0</v>
      </c>
      <c r="R1580" t="s">
        <v>1507</v>
      </c>
      <c r="S1580" t="s">
        <v>4010</v>
      </c>
      <c r="T1580" t="s">
        <v>4085</v>
      </c>
      <c r="V1580" t="s">
        <v>4085</v>
      </c>
      <c r="W1580" t="s">
        <v>4347</v>
      </c>
      <c r="X1580" s="7" t="s">
        <v>4452</v>
      </c>
      <c r="AA1580" s="7" t="s">
        <v>5030</v>
      </c>
      <c r="AB1580" s="7" t="s">
        <v>4508</v>
      </c>
      <c r="AC1580" s="7"/>
      <c r="AG1580" t="s">
        <v>4088</v>
      </c>
      <c r="AJ1580" t="s">
        <v>5315</v>
      </c>
      <c r="AK1580" t="s">
        <v>5455</v>
      </c>
    </row>
    <row r="1581" spans="1:37" ht="51" hidden="1" x14ac:dyDescent="0.2">
      <c r="A1581" t="s">
        <v>37</v>
      </c>
      <c r="B1581" t="s">
        <v>54</v>
      </c>
      <c r="C1581">
        <v>44462</v>
      </c>
      <c r="D1581">
        <v>17</v>
      </c>
      <c r="E1581" t="s">
        <v>39</v>
      </c>
      <c r="F1581" t="s">
        <v>949</v>
      </c>
      <c r="I1581">
        <v>31321773</v>
      </c>
      <c r="J1581" t="s">
        <v>1812</v>
      </c>
      <c r="K1581" t="s">
        <v>2850</v>
      </c>
      <c r="M1581" t="s">
        <v>2937</v>
      </c>
      <c r="N1581" t="s">
        <v>3052</v>
      </c>
      <c r="O1581" s="4">
        <v>44462</v>
      </c>
      <c r="P1581" s="6">
        <f t="shared" si="48"/>
        <v>0</v>
      </c>
      <c r="Q1581" s="5">
        <f t="shared" si="49"/>
        <v>0</v>
      </c>
      <c r="R1581" t="s">
        <v>1507</v>
      </c>
      <c r="S1581" t="s">
        <v>4010</v>
      </c>
      <c r="T1581" t="s">
        <v>4085</v>
      </c>
      <c r="V1581" t="s">
        <v>4085</v>
      </c>
      <c r="W1581" t="s">
        <v>4347</v>
      </c>
      <c r="X1581" s="7" t="s">
        <v>4541</v>
      </c>
      <c r="AA1581" s="7" t="s">
        <v>5030</v>
      </c>
      <c r="AB1581" s="7" t="s">
        <v>4508</v>
      </c>
      <c r="AC1581" s="7"/>
      <c r="AG1581" t="s">
        <v>4088</v>
      </c>
      <c r="AJ1581" t="s">
        <v>5315</v>
      </c>
      <c r="AK1581" t="s">
        <v>5455</v>
      </c>
    </row>
    <row r="1582" spans="1:37" ht="51" hidden="1" x14ac:dyDescent="0.2">
      <c r="A1582" t="s">
        <v>44</v>
      </c>
      <c r="B1582" t="s">
        <v>54</v>
      </c>
      <c r="C1582">
        <v>44462</v>
      </c>
      <c r="D1582">
        <v>15</v>
      </c>
      <c r="E1582" t="s">
        <v>39</v>
      </c>
      <c r="F1582" t="s">
        <v>950</v>
      </c>
      <c r="I1582">
        <v>31381590</v>
      </c>
      <c r="J1582" t="s">
        <v>1812</v>
      </c>
      <c r="K1582" t="s">
        <v>2418</v>
      </c>
      <c r="M1582" t="s">
        <v>2928</v>
      </c>
      <c r="N1582" t="s">
        <v>3052</v>
      </c>
      <c r="O1582" s="4">
        <v>44462</v>
      </c>
      <c r="P1582" s="6">
        <f t="shared" si="48"/>
        <v>0</v>
      </c>
      <c r="Q1582" s="5">
        <f t="shared" si="49"/>
        <v>0</v>
      </c>
      <c r="R1582" t="s">
        <v>1507</v>
      </c>
      <c r="S1582" t="s">
        <v>4010</v>
      </c>
      <c r="T1582" t="s">
        <v>4085</v>
      </c>
      <c r="V1582" t="s">
        <v>4085</v>
      </c>
      <c r="W1582" t="s">
        <v>4347</v>
      </c>
      <c r="X1582" s="7" t="s">
        <v>4452</v>
      </c>
      <c r="AA1582" s="7" t="s">
        <v>5030</v>
      </c>
      <c r="AB1582" s="7" t="s">
        <v>4508</v>
      </c>
      <c r="AC1582" s="7"/>
      <c r="AG1582" t="s">
        <v>4088</v>
      </c>
      <c r="AJ1582" t="s">
        <v>5315</v>
      </c>
      <c r="AK1582" t="s">
        <v>5455</v>
      </c>
    </row>
    <row r="1583" spans="1:37" ht="51" hidden="1" x14ac:dyDescent="0.2">
      <c r="A1583" t="s">
        <v>37</v>
      </c>
      <c r="B1583" t="s">
        <v>54</v>
      </c>
      <c r="C1583">
        <v>44462</v>
      </c>
      <c r="D1583">
        <v>15</v>
      </c>
      <c r="E1583" t="s">
        <v>39</v>
      </c>
      <c r="F1583" t="s">
        <v>452</v>
      </c>
      <c r="I1583">
        <v>32291620</v>
      </c>
      <c r="J1583" t="s">
        <v>1812</v>
      </c>
      <c r="K1583" t="s">
        <v>2418</v>
      </c>
      <c r="M1583" t="s">
        <v>2928</v>
      </c>
      <c r="N1583" t="s">
        <v>3052</v>
      </c>
      <c r="O1583" s="4">
        <v>44462</v>
      </c>
      <c r="P1583" s="6">
        <f t="shared" si="48"/>
        <v>0</v>
      </c>
      <c r="Q1583" s="5">
        <f t="shared" si="49"/>
        <v>0</v>
      </c>
      <c r="R1583" t="s">
        <v>1507</v>
      </c>
      <c r="S1583" t="s">
        <v>4010</v>
      </c>
      <c r="T1583" t="s">
        <v>4085</v>
      </c>
      <c r="V1583" t="s">
        <v>4085</v>
      </c>
      <c r="W1583" t="s">
        <v>4347</v>
      </c>
      <c r="X1583" s="7" t="s">
        <v>4452</v>
      </c>
      <c r="AA1583" s="7" t="s">
        <v>5030</v>
      </c>
      <c r="AB1583" s="7" t="s">
        <v>4508</v>
      </c>
      <c r="AC1583" s="7"/>
      <c r="AG1583" t="s">
        <v>4088</v>
      </c>
      <c r="AJ1583" t="s">
        <v>5315</v>
      </c>
      <c r="AK1583" t="s">
        <v>5455</v>
      </c>
    </row>
    <row r="1584" spans="1:37" ht="51" hidden="1" x14ac:dyDescent="0.2">
      <c r="A1584" t="s">
        <v>37</v>
      </c>
      <c r="B1584" t="s">
        <v>54</v>
      </c>
      <c r="C1584">
        <v>44463</v>
      </c>
      <c r="D1584">
        <v>16</v>
      </c>
      <c r="E1584" t="s">
        <v>43</v>
      </c>
      <c r="F1584" t="s">
        <v>951</v>
      </c>
      <c r="I1584">
        <v>32178968</v>
      </c>
      <c r="J1584" t="s">
        <v>1812</v>
      </c>
      <c r="K1584" t="s">
        <v>2454</v>
      </c>
      <c r="M1584" t="s">
        <v>2935</v>
      </c>
      <c r="N1584" t="s">
        <v>3052</v>
      </c>
      <c r="O1584" s="4">
        <v>44463</v>
      </c>
      <c r="P1584" s="6">
        <f t="shared" si="48"/>
        <v>0</v>
      </c>
      <c r="Q1584" s="5">
        <f t="shared" si="49"/>
        <v>0</v>
      </c>
      <c r="R1584" t="s">
        <v>1507</v>
      </c>
      <c r="S1584" t="s">
        <v>4010</v>
      </c>
      <c r="T1584" t="s">
        <v>4085</v>
      </c>
      <c r="V1584" t="s">
        <v>4085</v>
      </c>
      <c r="W1584" t="s">
        <v>4347</v>
      </c>
      <c r="X1584" s="7" t="s">
        <v>1507</v>
      </c>
      <c r="AA1584" s="7" t="s">
        <v>5030</v>
      </c>
      <c r="AB1584" s="7" t="s">
        <v>4508</v>
      </c>
      <c r="AC1584" s="7"/>
      <c r="AG1584" t="s">
        <v>4088</v>
      </c>
      <c r="AJ1584" t="s">
        <v>5315</v>
      </c>
      <c r="AK1584" t="s">
        <v>5455</v>
      </c>
    </row>
    <row r="1585" spans="1:37" ht="51" hidden="1" x14ac:dyDescent="0.2">
      <c r="A1585" t="s">
        <v>37</v>
      </c>
      <c r="B1585" t="s">
        <v>54</v>
      </c>
      <c r="C1585">
        <v>44463</v>
      </c>
      <c r="D1585">
        <v>16</v>
      </c>
      <c r="E1585" t="s">
        <v>39</v>
      </c>
      <c r="F1585" t="s">
        <v>864</v>
      </c>
      <c r="I1585">
        <v>32188923</v>
      </c>
      <c r="J1585" t="s">
        <v>1812</v>
      </c>
      <c r="K1585" t="s">
        <v>2850</v>
      </c>
      <c r="M1585" t="s">
        <v>2937</v>
      </c>
      <c r="N1585" t="s">
        <v>3052</v>
      </c>
      <c r="O1585" s="4">
        <v>44463</v>
      </c>
      <c r="P1585" s="6">
        <f t="shared" si="48"/>
        <v>0</v>
      </c>
      <c r="Q1585" s="5">
        <f t="shared" si="49"/>
        <v>0</v>
      </c>
      <c r="R1585" t="s">
        <v>1507</v>
      </c>
      <c r="S1585" t="s">
        <v>4010</v>
      </c>
      <c r="T1585" t="s">
        <v>4085</v>
      </c>
      <c r="V1585" t="s">
        <v>4085</v>
      </c>
      <c r="W1585" t="s">
        <v>4347</v>
      </c>
      <c r="X1585" s="7" t="s">
        <v>4452</v>
      </c>
      <c r="AA1585" s="7" t="s">
        <v>5030</v>
      </c>
      <c r="AB1585" s="7" t="s">
        <v>4508</v>
      </c>
      <c r="AC1585" s="7"/>
      <c r="AG1585" t="s">
        <v>4088</v>
      </c>
      <c r="AJ1585" t="s">
        <v>5315</v>
      </c>
      <c r="AK1585" t="s">
        <v>5455</v>
      </c>
    </row>
    <row r="1586" spans="1:37" ht="51" hidden="1" x14ac:dyDescent="0.2">
      <c r="A1586" t="s">
        <v>37</v>
      </c>
      <c r="B1586" t="s">
        <v>54</v>
      </c>
      <c r="C1586">
        <v>44463</v>
      </c>
      <c r="D1586">
        <v>17</v>
      </c>
      <c r="E1586" t="s">
        <v>43</v>
      </c>
      <c r="F1586" t="s">
        <v>952</v>
      </c>
      <c r="I1586">
        <v>31012586</v>
      </c>
      <c r="J1586" t="s">
        <v>1812</v>
      </c>
      <c r="K1586" t="s">
        <v>2850</v>
      </c>
      <c r="M1586" t="s">
        <v>2937</v>
      </c>
      <c r="N1586" t="s">
        <v>3052</v>
      </c>
      <c r="O1586" s="4">
        <v>44463</v>
      </c>
      <c r="P1586" s="6">
        <f t="shared" si="48"/>
        <v>0</v>
      </c>
      <c r="Q1586" s="5">
        <f t="shared" si="49"/>
        <v>0</v>
      </c>
      <c r="R1586" t="s">
        <v>1507</v>
      </c>
      <c r="S1586" t="s">
        <v>4010</v>
      </c>
      <c r="T1586" t="s">
        <v>4085</v>
      </c>
      <c r="V1586" t="s">
        <v>4085</v>
      </c>
      <c r="W1586" t="s">
        <v>4347</v>
      </c>
      <c r="X1586" s="7" t="s">
        <v>4452</v>
      </c>
      <c r="AA1586" s="7" t="s">
        <v>5030</v>
      </c>
      <c r="AB1586" s="7" t="s">
        <v>4508</v>
      </c>
      <c r="AC1586" s="7"/>
      <c r="AG1586" t="s">
        <v>4088</v>
      </c>
      <c r="AJ1586" t="s">
        <v>5315</v>
      </c>
      <c r="AK1586" t="s">
        <v>5455</v>
      </c>
    </row>
    <row r="1587" spans="1:37" ht="51" hidden="1" x14ac:dyDescent="0.2">
      <c r="A1587" t="s">
        <v>37</v>
      </c>
      <c r="B1587" t="s">
        <v>54</v>
      </c>
      <c r="C1587">
        <v>44463</v>
      </c>
      <c r="D1587">
        <v>16</v>
      </c>
      <c r="E1587" t="s">
        <v>43</v>
      </c>
      <c r="F1587" t="s">
        <v>953</v>
      </c>
      <c r="I1587">
        <v>31438420</v>
      </c>
      <c r="J1587" t="s">
        <v>1812</v>
      </c>
      <c r="K1587" t="s">
        <v>2850</v>
      </c>
      <c r="M1587" t="s">
        <v>2937</v>
      </c>
      <c r="N1587" t="s">
        <v>3052</v>
      </c>
      <c r="O1587" s="4">
        <v>44463</v>
      </c>
      <c r="P1587" s="6">
        <f t="shared" si="48"/>
        <v>0</v>
      </c>
      <c r="Q1587" s="5">
        <f t="shared" si="49"/>
        <v>0</v>
      </c>
      <c r="R1587" t="s">
        <v>1507</v>
      </c>
      <c r="S1587" t="s">
        <v>4010</v>
      </c>
      <c r="T1587" t="s">
        <v>4085</v>
      </c>
      <c r="V1587" t="s">
        <v>4085</v>
      </c>
      <c r="W1587" t="s">
        <v>4347</v>
      </c>
      <c r="X1587" s="7" t="s">
        <v>4452</v>
      </c>
      <c r="AA1587" s="7" t="s">
        <v>5030</v>
      </c>
      <c r="AB1587" s="7" t="s">
        <v>4508</v>
      </c>
      <c r="AC1587" s="7"/>
      <c r="AG1587" t="s">
        <v>4088</v>
      </c>
      <c r="AJ1587" t="s">
        <v>5315</v>
      </c>
      <c r="AK1587" t="s">
        <v>5455</v>
      </c>
    </row>
    <row r="1588" spans="1:37" ht="51" hidden="1" x14ac:dyDescent="0.2">
      <c r="A1588" t="s">
        <v>44</v>
      </c>
      <c r="B1588" t="s">
        <v>54</v>
      </c>
      <c r="C1588">
        <v>44464</v>
      </c>
      <c r="D1588">
        <v>17</v>
      </c>
      <c r="E1588" t="s">
        <v>39</v>
      </c>
      <c r="F1588" t="s">
        <v>954</v>
      </c>
      <c r="I1588">
        <v>33246623</v>
      </c>
      <c r="J1588" t="s">
        <v>1812</v>
      </c>
      <c r="K1588" t="s">
        <v>2850</v>
      </c>
      <c r="M1588" t="s">
        <v>2937</v>
      </c>
      <c r="N1588" t="s">
        <v>3052</v>
      </c>
      <c r="O1588" s="4">
        <v>44464</v>
      </c>
      <c r="P1588" s="6">
        <f t="shared" si="48"/>
        <v>0</v>
      </c>
      <c r="Q1588" s="5">
        <f t="shared" si="49"/>
        <v>0</v>
      </c>
      <c r="R1588" t="s">
        <v>1507</v>
      </c>
      <c r="S1588" t="s">
        <v>4010</v>
      </c>
      <c r="T1588" t="s">
        <v>4085</v>
      </c>
      <c r="V1588" t="s">
        <v>4085</v>
      </c>
      <c r="W1588" t="s">
        <v>4347</v>
      </c>
      <c r="X1588" s="7" t="s">
        <v>4452</v>
      </c>
      <c r="AA1588" s="7" t="s">
        <v>5030</v>
      </c>
      <c r="AB1588" s="7" t="s">
        <v>4508</v>
      </c>
      <c r="AC1588" s="7"/>
      <c r="AG1588" t="s">
        <v>4088</v>
      </c>
      <c r="AJ1588" t="s">
        <v>5315</v>
      </c>
      <c r="AK1588" t="s">
        <v>5455</v>
      </c>
    </row>
    <row r="1589" spans="1:37" ht="51" hidden="1" x14ac:dyDescent="0.2">
      <c r="A1589" t="s">
        <v>44</v>
      </c>
      <c r="B1589" t="s">
        <v>54</v>
      </c>
      <c r="C1589">
        <v>44464</v>
      </c>
      <c r="D1589">
        <v>14</v>
      </c>
      <c r="E1589" t="s">
        <v>43</v>
      </c>
      <c r="F1589" t="s">
        <v>955</v>
      </c>
      <c r="I1589">
        <v>33246626</v>
      </c>
      <c r="J1589" t="s">
        <v>1812</v>
      </c>
      <c r="K1589" t="s">
        <v>2850</v>
      </c>
      <c r="M1589" t="s">
        <v>2937</v>
      </c>
      <c r="N1589" t="s">
        <v>3052</v>
      </c>
      <c r="O1589" s="4">
        <v>44464</v>
      </c>
      <c r="P1589" s="6">
        <f t="shared" si="48"/>
        <v>0</v>
      </c>
      <c r="Q1589" s="5">
        <f t="shared" si="49"/>
        <v>0</v>
      </c>
      <c r="R1589" t="s">
        <v>1507</v>
      </c>
      <c r="S1589" t="s">
        <v>4010</v>
      </c>
      <c r="T1589" t="s">
        <v>4085</v>
      </c>
      <c r="V1589" t="s">
        <v>4085</v>
      </c>
      <c r="W1589" t="s">
        <v>4347</v>
      </c>
      <c r="X1589" s="7" t="s">
        <v>4452</v>
      </c>
      <c r="AA1589" s="7" t="s">
        <v>5030</v>
      </c>
      <c r="AB1589" s="7" t="s">
        <v>4508</v>
      </c>
      <c r="AC1589" s="7"/>
      <c r="AG1589" t="s">
        <v>4088</v>
      </c>
      <c r="AJ1589" t="s">
        <v>5315</v>
      </c>
      <c r="AK1589" t="s">
        <v>5455</v>
      </c>
    </row>
    <row r="1590" spans="1:37" ht="51" hidden="1" x14ac:dyDescent="0.2">
      <c r="A1590" t="s">
        <v>37</v>
      </c>
      <c r="B1590" t="s">
        <v>54</v>
      </c>
      <c r="C1590">
        <v>44466</v>
      </c>
      <c r="D1590">
        <v>1</v>
      </c>
      <c r="E1590" t="s">
        <v>43</v>
      </c>
      <c r="F1590" t="s">
        <v>956</v>
      </c>
      <c r="I1590">
        <v>15032020</v>
      </c>
      <c r="J1590" t="s">
        <v>1812</v>
      </c>
      <c r="K1590" t="s">
        <v>2454</v>
      </c>
      <c r="M1590" t="s">
        <v>2935</v>
      </c>
      <c r="N1590" t="s">
        <v>3052</v>
      </c>
      <c r="O1590" s="4">
        <v>44466</v>
      </c>
      <c r="P1590" s="6">
        <f t="shared" si="48"/>
        <v>0</v>
      </c>
      <c r="Q1590" s="5">
        <f t="shared" si="49"/>
        <v>0</v>
      </c>
      <c r="R1590" t="s">
        <v>1507</v>
      </c>
      <c r="S1590" t="s">
        <v>4010</v>
      </c>
      <c r="T1590" t="s">
        <v>4085</v>
      </c>
      <c r="V1590" t="s">
        <v>4085</v>
      </c>
      <c r="W1590" t="s">
        <v>4347</v>
      </c>
      <c r="X1590" s="7" t="s">
        <v>4541</v>
      </c>
      <c r="AA1590" s="7" t="s">
        <v>5030</v>
      </c>
      <c r="AB1590" s="7" t="s">
        <v>4508</v>
      </c>
      <c r="AC1590" s="7"/>
      <c r="AG1590" t="s">
        <v>4088</v>
      </c>
      <c r="AJ1590" t="s">
        <v>5315</v>
      </c>
      <c r="AK1590" t="s">
        <v>5455</v>
      </c>
    </row>
    <row r="1591" spans="1:37" ht="51" hidden="1" x14ac:dyDescent="0.2">
      <c r="A1591" t="s">
        <v>37</v>
      </c>
      <c r="B1591" t="s">
        <v>54</v>
      </c>
      <c r="C1591">
        <v>44467</v>
      </c>
      <c r="D1591">
        <v>15</v>
      </c>
      <c r="E1591" t="s">
        <v>39</v>
      </c>
      <c r="F1591" t="s">
        <v>957</v>
      </c>
      <c r="I1591">
        <v>31265763</v>
      </c>
      <c r="J1591" t="s">
        <v>1812</v>
      </c>
      <c r="K1591" t="s">
        <v>2418</v>
      </c>
      <c r="M1591" t="s">
        <v>2928</v>
      </c>
      <c r="N1591" t="s">
        <v>3052</v>
      </c>
      <c r="O1591" s="4">
        <v>44467</v>
      </c>
      <c r="P1591" s="6">
        <f t="shared" si="48"/>
        <v>0</v>
      </c>
      <c r="Q1591" s="5">
        <f t="shared" si="49"/>
        <v>0</v>
      </c>
      <c r="R1591" t="s">
        <v>1507</v>
      </c>
      <c r="S1591" t="s">
        <v>4010</v>
      </c>
      <c r="T1591" t="s">
        <v>4085</v>
      </c>
      <c r="V1591" t="s">
        <v>4085</v>
      </c>
      <c r="W1591" t="s">
        <v>4347</v>
      </c>
      <c r="X1591" s="7" t="s">
        <v>4452</v>
      </c>
      <c r="AA1591" s="7" t="s">
        <v>5030</v>
      </c>
      <c r="AB1591" s="7" t="s">
        <v>4508</v>
      </c>
      <c r="AC1591" s="7"/>
      <c r="AG1591" t="s">
        <v>4088</v>
      </c>
      <c r="AJ1591" t="s">
        <v>5315</v>
      </c>
      <c r="AK1591" t="s">
        <v>5455</v>
      </c>
    </row>
    <row r="1592" spans="1:37" ht="51" hidden="1" x14ac:dyDescent="0.2">
      <c r="A1592" t="s">
        <v>37</v>
      </c>
      <c r="B1592" t="s">
        <v>54</v>
      </c>
      <c r="C1592">
        <v>44467</v>
      </c>
      <c r="D1592">
        <v>16</v>
      </c>
      <c r="E1592" t="s">
        <v>39</v>
      </c>
      <c r="F1592" t="s">
        <v>958</v>
      </c>
      <c r="I1592">
        <v>33929953</v>
      </c>
      <c r="J1592" t="s">
        <v>1812</v>
      </c>
      <c r="K1592" t="s">
        <v>2418</v>
      </c>
      <c r="M1592" t="s">
        <v>2928</v>
      </c>
      <c r="N1592" t="s">
        <v>3052</v>
      </c>
      <c r="O1592" s="4">
        <v>44467</v>
      </c>
      <c r="P1592" s="6">
        <f t="shared" si="48"/>
        <v>0</v>
      </c>
      <c r="Q1592" s="5">
        <f t="shared" si="49"/>
        <v>0</v>
      </c>
      <c r="R1592" t="s">
        <v>1507</v>
      </c>
      <c r="S1592" t="s">
        <v>4010</v>
      </c>
      <c r="T1592" t="s">
        <v>4085</v>
      </c>
      <c r="V1592" t="s">
        <v>4085</v>
      </c>
      <c r="W1592" t="s">
        <v>4347</v>
      </c>
      <c r="X1592" s="7" t="s">
        <v>4452</v>
      </c>
      <c r="AA1592" s="7" t="s">
        <v>5030</v>
      </c>
      <c r="AB1592" s="7" t="s">
        <v>4508</v>
      </c>
      <c r="AC1592" s="7"/>
      <c r="AG1592" t="s">
        <v>4088</v>
      </c>
      <c r="AJ1592" t="s">
        <v>5315</v>
      </c>
      <c r="AK1592" t="s">
        <v>5455</v>
      </c>
    </row>
    <row r="1593" spans="1:37" ht="51" hidden="1" x14ac:dyDescent="0.2">
      <c r="A1593" t="s">
        <v>37</v>
      </c>
      <c r="B1593" t="s">
        <v>54</v>
      </c>
      <c r="C1593">
        <v>44467</v>
      </c>
      <c r="D1593">
        <v>17</v>
      </c>
      <c r="E1593" t="s">
        <v>43</v>
      </c>
      <c r="F1593" t="s">
        <v>959</v>
      </c>
      <c r="I1593">
        <v>30789624</v>
      </c>
      <c r="J1593" t="s">
        <v>1812</v>
      </c>
      <c r="K1593" t="s">
        <v>2418</v>
      </c>
      <c r="M1593" t="s">
        <v>2928</v>
      </c>
      <c r="N1593" t="s">
        <v>3052</v>
      </c>
      <c r="O1593" s="4">
        <v>44467</v>
      </c>
      <c r="P1593" s="6">
        <f t="shared" si="48"/>
        <v>0</v>
      </c>
      <c r="Q1593" s="5">
        <f t="shared" si="49"/>
        <v>0</v>
      </c>
      <c r="R1593" t="s">
        <v>1507</v>
      </c>
      <c r="S1593" t="s">
        <v>4010</v>
      </c>
      <c r="T1593" t="s">
        <v>4085</v>
      </c>
      <c r="V1593" t="s">
        <v>4085</v>
      </c>
      <c r="W1593" t="s">
        <v>4347</v>
      </c>
      <c r="X1593" s="7" t="s">
        <v>4452</v>
      </c>
      <c r="AA1593" s="7" t="s">
        <v>5030</v>
      </c>
      <c r="AB1593" s="7" t="s">
        <v>4508</v>
      </c>
      <c r="AC1593" s="7"/>
      <c r="AG1593" t="s">
        <v>4088</v>
      </c>
      <c r="AJ1593" t="s">
        <v>5315</v>
      </c>
      <c r="AK1593" t="s">
        <v>5455</v>
      </c>
    </row>
    <row r="1594" spans="1:37" ht="51" hidden="1" x14ac:dyDescent="0.2">
      <c r="A1594" t="s">
        <v>44</v>
      </c>
      <c r="B1594" t="s">
        <v>54</v>
      </c>
      <c r="C1594">
        <v>44467</v>
      </c>
      <c r="D1594">
        <v>16</v>
      </c>
      <c r="E1594" t="s">
        <v>39</v>
      </c>
      <c r="F1594" t="s">
        <v>960</v>
      </c>
      <c r="I1594">
        <v>30665996</v>
      </c>
      <c r="J1594" t="s">
        <v>1812</v>
      </c>
      <c r="K1594" t="s">
        <v>2418</v>
      </c>
      <c r="M1594" t="s">
        <v>2928</v>
      </c>
      <c r="N1594" t="s">
        <v>3052</v>
      </c>
      <c r="O1594" s="4">
        <v>44467</v>
      </c>
      <c r="P1594" s="6">
        <f t="shared" si="48"/>
        <v>0</v>
      </c>
      <c r="Q1594" s="5">
        <f t="shared" si="49"/>
        <v>0</v>
      </c>
      <c r="R1594" t="s">
        <v>1507</v>
      </c>
      <c r="S1594" t="s">
        <v>4010</v>
      </c>
      <c r="T1594" t="s">
        <v>4085</v>
      </c>
      <c r="V1594" t="s">
        <v>4085</v>
      </c>
      <c r="W1594" t="s">
        <v>4347</v>
      </c>
      <c r="X1594" s="7" t="s">
        <v>4452</v>
      </c>
      <c r="AA1594" s="7" t="s">
        <v>5030</v>
      </c>
      <c r="AB1594" s="7" t="s">
        <v>4508</v>
      </c>
      <c r="AC1594" s="7"/>
      <c r="AG1594" t="s">
        <v>4088</v>
      </c>
      <c r="AJ1594" t="s">
        <v>5315</v>
      </c>
      <c r="AK1594" t="s">
        <v>5455</v>
      </c>
    </row>
    <row r="1595" spans="1:37" ht="51" hidden="1" x14ac:dyDescent="0.2">
      <c r="A1595" t="s">
        <v>37</v>
      </c>
      <c r="B1595" t="s">
        <v>54</v>
      </c>
      <c r="C1595">
        <v>44467</v>
      </c>
      <c r="D1595">
        <v>16</v>
      </c>
      <c r="E1595" t="s">
        <v>43</v>
      </c>
      <c r="F1595" t="s">
        <v>961</v>
      </c>
      <c r="I1595">
        <v>14072005</v>
      </c>
      <c r="J1595" t="s">
        <v>1812</v>
      </c>
      <c r="K1595" t="s">
        <v>2454</v>
      </c>
      <c r="M1595" t="s">
        <v>2935</v>
      </c>
      <c r="N1595" t="s">
        <v>3052</v>
      </c>
      <c r="O1595" s="4">
        <v>44467</v>
      </c>
      <c r="P1595" s="6">
        <f t="shared" si="48"/>
        <v>0</v>
      </c>
      <c r="Q1595" s="5">
        <f t="shared" si="49"/>
        <v>0</v>
      </c>
      <c r="R1595" t="s">
        <v>1507</v>
      </c>
      <c r="S1595" t="s">
        <v>4010</v>
      </c>
      <c r="T1595" t="s">
        <v>4085</v>
      </c>
      <c r="V1595" t="s">
        <v>4085</v>
      </c>
      <c r="W1595" t="s">
        <v>4347</v>
      </c>
      <c r="X1595" s="7" t="s">
        <v>2046</v>
      </c>
      <c r="AA1595" s="7" t="s">
        <v>5030</v>
      </c>
      <c r="AB1595" s="7" t="s">
        <v>4508</v>
      </c>
      <c r="AC1595" s="7"/>
      <c r="AG1595" t="s">
        <v>4088</v>
      </c>
      <c r="AJ1595" t="s">
        <v>5315</v>
      </c>
      <c r="AK1595" t="s">
        <v>5455</v>
      </c>
    </row>
    <row r="1596" spans="1:37" ht="51" hidden="1" x14ac:dyDescent="0.2">
      <c r="A1596" t="s">
        <v>37</v>
      </c>
      <c r="B1596" t="s">
        <v>54</v>
      </c>
      <c r="C1596">
        <v>44468</v>
      </c>
      <c r="D1596">
        <v>13</v>
      </c>
      <c r="E1596" t="s">
        <v>43</v>
      </c>
      <c r="F1596" t="s">
        <v>962</v>
      </c>
      <c r="I1596">
        <v>32465199</v>
      </c>
      <c r="J1596" t="s">
        <v>1812</v>
      </c>
      <c r="K1596" t="s">
        <v>2418</v>
      </c>
      <c r="M1596" t="s">
        <v>2928</v>
      </c>
      <c r="N1596" t="s">
        <v>3052</v>
      </c>
      <c r="O1596" s="4">
        <v>44468</v>
      </c>
      <c r="P1596" s="6">
        <f t="shared" si="48"/>
        <v>0</v>
      </c>
      <c r="Q1596" s="5">
        <f t="shared" si="49"/>
        <v>0</v>
      </c>
      <c r="R1596" t="s">
        <v>1507</v>
      </c>
      <c r="S1596" t="s">
        <v>4010</v>
      </c>
      <c r="T1596" t="s">
        <v>4085</v>
      </c>
      <c r="V1596" t="s">
        <v>4085</v>
      </c>
      <c r="W1596" t="s">
        <v>4347</v>
      </c>
      <c r="X1596" s="7" t="s">
        <v>4452</v>
      </c>
      <c r="AA1596" s="7" t="s">
        <v>5030</v>
      </c>
      <c r="AB1596" s="7" t="s">
        <v>4508</v>
      </c>
      <c r="AC1596" s="7"/>
      <c r="AG1596" t="s">
        <v>4088</v>
      </c>
      <c r="AJ1596" t="s">
        <v>5315</v>
      </c>
      <c r="AK1596" t="s">
        <v>5455</v>
      </c>
    </row>
    <row r="1597" spans="1:37" ht="51" hidden="1" x14ac:dyDescent="0.2">
      <c r="A1597" t="s">
        <v>37</v>
      </c>
      <c r="B1597" t="s">
        <v>54</v>
      </c>
      <c r="C1597">
        <v>44468</v>
      </c>
      <c r="D1597">
        <v>17</v>
      </c>
      <c r="E1597" t="s">
        <v>43</v>
      </c>
      <c r="F1597" t="s">
        <v>963</v>
      </c>
      <c r="I1597">
        <v>30447968</v>
      </c>
      <c r="J1597" t="s">
        <v>1812</v>
      </c>
      <c r="K1597" t="s">
        <v>2418</v>
      </c>
      <c r="M1597" t="s">
        <v>2928</v>
      </c>
      <c r="N1597" t="s">
        <v>3052</v>
      </c>
      <c r="O1597" s="4">
        <v>44468</v>
      </c>
      <c r="P1597" s="6">
        <f t="shared" si="48"/>
        <v>0</v>
      </c>
      <c r="Q1597" s="5">
        <f t="shared" si="49"/>
        <v>0</v>
      </c>
      <c r="R1597" t="s">
        <v>1507</v>
      </c>
      <c r="S1597" t="s">
        <v>4010</v>
      </c>
      <c r="T1597" t="s">
        <v>4085</v>
      </c>
      <c r="V1597" t="s">
        <v>4085</v>
      </c>
      <c r="W1597" t="s">
        <v>4347</v>
      </c>
      <c r="X1597" s="7" t="s">
        <v>4452</v>
      </c>
      <c r="AA1597" s="7" t="s">
        <v>5030</v>
      </c>
      <c r="AB1597" s="7" t="s">
        <v>4508</v>
      </c>
      <c r="AC1597" s="7"/>
      <c r="AG1597" t="s">
        <v>4088</v>
      </c>
      <c r="AJ1597" t="s">
        <v>5315</v>
      </c>
      <c r="AK1597" t="s">
        <v>5455</v>
      </c>
    </row>
    <row r="1598" spans="1:37" ht="51" hidden="1" x14ac:dyDescent="0.2">
      <c r="A1598" t="s">
        <v>37</v>
      </c>
      <c r="B1598" t="s">
        <v>54</v>
      </c>
      <c r="C1598">
        <v>44468</v>
      </c>
      <c r="D1598">
        <v>17</v>
      </c>
      <c r="E1598" t="s">
        <v>39</v>
      </c>
      <c r="F1598" t="s">
        <v>964</v>
      </c>
      <c r="I1598">
        <v>33331724</v>
      </c>
      <c r="J1598" t="s">
        <v>1812</v>
      </c>
      <c r="K1598" t="s">
        <v>2418</v>
      </c>
      <c r="M1598" t="s">
        <v>2928</v>
      </c>
      <c r="N1598" t="s">
        <v>3052</v>
      </c>
      <c r="O1598" s="4">
        <v>44468</v>
      </c>
      <c r="P1598" s="6">
        <f t="shared" si="48"/>
        <v>0</v>
      </c>
      <c r="Q1598" s="5">
        <f t="shared" si="49"/>
        <v>0</v>
      </c>
      <c r="R1598" t="s">
        <v>1507</v>
      </c>
      <c r="S1598" t="s">
        <v>4010</v>
      </c>
      <c r="T1598" t="s">
        <v>4085</v>
      </c>
      <c r="V1598" t="s">
        <v>4085</v>
      </c>
      <c r="W1598" t="s">
        <v>4347</v>
      </c>
      <c r="X1598" s="7" t="s">
        <v>4452</v>
      </c>
      <c r="AA1598" s="7" t="s">
        <v>5030</v>
      </c>
      <c r="AB1598" s="7" t="s">
        <v>4508</v>
      </c>
      <c r="AC1598" s="7"/>
      <c r="AG1598" t="s">
        <v>4088</v>
      </c>
      <c r="AJ1598" t="s">
        <v>5315</v>
      </c>
      <c r="AK1598" t="s">
        <v>5455</v>
      </c>
    </row>
    <row r="1599" spans="1:37" ht="51" hidden="1" x14ac:dyDescent="0.2">
      <c r="A1599" t="s">
        <v>44</v>
      </c>
      <c r="B1599" t="s">
        <v>54</v>
      </c>
      <c r="C1599">
        <v>44468</v>
      </c>
      <c r="D1599">
        <v>16</v>
      </c>
      <c r="E1599" t="s">
        <v>43</v>
      </c>
      <c r="F1599" t="s">
        <v>965</v>
      </c>
      <c r="I1599">
        <v>31765130</v>
      </c>
      <c r="J1599" t="s">
        <v>1812</v>
      </c>
      <c r="K1599" t="s">
        <v>2418</v>
      </c>
      <c r="M1599" t="s">
        <v>2928</v>
      </c>
      <c r="N1599" t="s">
        <v>3052</v>
      </c>
      <c r="O1599" s="4">
        <v>44468</v>
      </c>
      <c r="P1599" s="6">
        <f t="shared" si="48"/>
        <v>0</v>
      </c>
      <c r="Q1599" s="5">
        <f t="shared" si="49"/>
        <v>0</v>
      </c>
      <c r="R1599" t="s">
        <v>1507</v>
      </c>
      <c r="S1599" t="s">
        <v>4010</v>
      </c>
      <c r="T1599" t="s">
        <v>4085</v>
      </c>
      <c r="V1599" t="s">
        <v>4085</v>
      </c>
      <c r="W1599" t="s">
        <v>4347</v>
      </c>
      <c r="X1599" s="7" t="s">
        <v>4452</v>
      </c>
      <c r="AA1599" s="7" t="s">
        <v>5030</v>
      </c>
      <c r="AB1599" s="7" t="s">
        <v>4508</v>
      </c>
      <c r="AC1599" s="7"/>
      <c r="AF1599" t="s">
        <v>4088</v>
      </c>
      <c r="AG1599" t="s">
        <v>4088</v>
      </c>
      <c r="AJ1599" t="s">
        <v>5315</v>
      </c>
      <c r="AK1599" t="s">
        <v>5455</v>
      </c>
    </row>
    <row r="1600" spans="1:37" ht="51" hidden="1" x14ac:dyDescent="0.2">
      <c r="A1600" t="s">
        <v>37</v>
      </c>
      <c r="B1600" t="s">
        <v>54</v>
      </c>
      <c r="C1600">
        <v>44468</v>
      </c>
      <c r="D1600">
        <v>16</v>
      </c>
      <c r="E1600" t="s">
        <v>39</v>
      </c>
      <c r="F1600" t="s">
        <v>966</v>
      </c>
      <c r="I1600">
        <v>30766326</v>
      </c>
      <c r="J1600" t="s">
        <v>1812</v>
      </c>
      <c r="K1600" t="s">
        <v>2418</v>
      </c>
      <c r="M1600" t="s">
        <v>2928</v>
      </c>
      <c r="N1600" t="s">
        <v>3052</v>
      </c>
      <c r="O1600" s="4">
        <v>44468</v>
      </c>
      <c r="P1600" s="6">
        <f t="shared" si="48"/>
        <v>0</v>
      </c>
      <c r="Q1600" s="5">
        <f t="shared" si="49"/>
        <v>0</v>
      </c>
      <c r="R1600" t="s">
        <v>1507</v>
      </c>
      <c r="S1600" t="s">
        <v>4010</v>
      </c>
      <c r="T1600" t="s">
        <v>4085</v>
      </c>
      <c r="V1600" t="s">
        <v>4085</v>
      </c>
      <c r="W1600" t="s">
        <v>4347</v>
      </c>
      <c r="X1600" s="7" t="s">
        <v>4452</v>
      </c>
      <c r="AA1600" s="7" t="s">
        <v>5030</v>
      </c>
      <c r="AB1600" s="7" t="s">
        <v>4508</v>
      </c>
      <c r="AC1600" s="7"/>
      <c r="AG1600" t="s">
        <v>4088</v>
      </c>
      <c r="AJ1600" t="s">
        <v>5315</v>
      </c>
      <c r="AK1600" t="s">
        <v>5455</v>
      </c>
    </row>
    <row r="1601" spans="1:37" ht="51" hidden="1" x14ac:dyDescent="0.2">
      <c r="A1601" t="s">
        <v>44</v>
      </c>
      <c r="B1601" t="s">
        <v>54</v>
      </c>
      <c r="C1601">
        <v>44468</v>
      </c>
      <c r="D1601">
        <v>15</v>
      </c>
      <c r="E1601" t="s">
        <v>39</v>
      </c>
      <c r="F1601" t="s">
        <v>967</v>
      </c>
      <c r="I1601">
        <v>32041204</v>
      </c>
      <c r="J1601" t="s">
        <v>1812</v>
      </c>
      <c r="K1601" t="s">
        <v>2418</v>
      </c>
      <c r="M1601" t="s">
        <v>2928</v>
      </c>
      <c r="N1601" t="s">
        <v>3052</v>
      </c>
      <c r="O1601" s="4">
        <v>44468</v>
      </c>
      <c r="P1601" s="6">
        <f t="shared" si="48"/>
        <v>0</v>
      </c>
      <c r="Q1601" s="5">
        <f t="shared" si="49"/>
        <v>0</v>
      </c>
      <c r="R1601" t="s">
        <v>1507</v>
      </c>
      <c r="S1601" t="s">
        <v>4010</v>
      </c>
      <c r="T1601" t="s">
        <v>4085</v>
      </c>
      <c r="V1601" t="s">
        <v>4085</v>
      </c>
      <c r="W1601" t="s">
        <v>4347</v>
      </c>
      <c r="X1601" s="7" t="s">
        <v>4452</v>
      </c>
      <c r="AA1601" s="7" t="s">
        <v>5030</v>
      </c>
      <c r="AB1601" s="7" t="s">
        <v>4508</v>
      </c>
      <c r="AC1601" s="7"/>
      <c r="AG1601" t="s">
        <v>4088</v>
      </c>
      <c r="AJ1601" t="s">
        <v>5315</v>
      </c>
      <c r="AK1601" t="s">
        <v>5455</v>
      </c>
    </row>
    <row r="1602" spans="1:37" ht="51" hidden="1" x14ac:dyDescent="0.2">
      <c r="A1602" t="s">
        <v>44</v>
      </c>
      <c r="B1602" t="s">
        <v>54</v>
      </c>
      <c r="C1602">
        <v>44468</v>
      </c>
      <c r="D1602">
        <v>14</v>
      </c>
      <c r="E1602" t="s">
        <v>43</v>
      </c>
      <c r="F1602" t="s">
        <v>968</v>
      </c>
      <c r="I1602">
        <v>32184276</v>
      </c>
      <c r="J1602" t="s">
        <v>1812</v>
      </c>
      <c r="K1602" t="s">
        <v>2454</v>
      </c>
      <c r="M1602" t="s">
        <v>2935</v>
      </c>
      <c r="N1602" t="s">
        <v>3052</v>
      </c>
      <c r="O1602" s="4">
        <v>44468</v>
      </c>
      <c r="P1602" s="6">
        <f t="shared" si="48"/>
        <v>0</v>
      </c>
      <c r="Q1602" s="5">
        <f t="shared" si="49"/>
        <v>0</v>
      </c>
      <c r="R1602" t="s">
        <v>1507</v>
      </c>
      <c r="S1602" t="s">
        <v>4010</v>
      </c>
      <c r="T1602" t="s">
        <v>4085</v>
      </c>
      <c r="V1602" t="s">
        <v>4085</v>
      </c>
      <c r="W1602" t="s">
        <v>4347</v>
      </c>
      <c r="X1602" s="7" t="s">
        <v>4452</v>
      </c>
      <c r="AA1602" s="7" t="s">
        <v>5030</v>
      </c>
      <c r="AB1602" s="7" t="s">
        <v>4508</v>
      </c>
      <c r="AC1602" s="7"/>
      <c r="AG1602" t="s">
        <v>4088</v>
      </c>
      <c r="AJ1602" t="s">
        <v>5315</v>
      </c>
      <c r="AK1602" t="s">
        <v>5455</v>
      </c>
    </row>
    <row r="1603" spans="1:37" ht="51" hidden="1" x14ac:dyDescent="0.2">
      <c r="A1603" t="s">
        <v>44</v>
      </c>
      <c r="B1603" t="s">
        <v>54</v>
      </c>
      <c r="C1603">
        <v>44468</v>
      </c>
      <c r="D1603">
        <v>11</v>
      </c>
      <c r="E1603" t="s">
        <v>43</v>
      </c>
      <c r="F1603" t="s">
        <v>969</v>
      </c>
      <c r="I1603">
        <v>3669</v>
      </c>
      <c r="J1603" t="s">
        <v>1812</v>
      </c>
      <c r="K1603" t="s">
        <v>2454</v>
      </c>
      <c r="M1603" t="s">
        <v>2935</v>
      </c>
      <c r="N1603" t="s">
        <v>3052</v>
      </c>
      <c r="O1603" s="4">
        <v>44468</v>
      </c>
      <c r="P1603" s="6">
        <f t="shared" ref="P1603:P1666" si="50">O1603-C1603</f>
        <v>0</v>
      </c>
      <c r="Q1603" s="5">
        <f t="shared" ref="Q1603:Q1666" si="51">P1603/30</f>
        <v>0</v>
      </c>
      <c r="R1603" t="s">
        <v>1507</v>
      </c>
      <c r="S1603" t="s">
        <v>4010</v>
      </c>
      <c r="T1603" t="s">
        <v>4085</v>
      </c>
      <c r="V1603" t="s">
        <v>4085</v>
      </c>
      <c r="W1603" t="s">
        <v>4347</v>
      </c>
      <c r="X1603" s="7" t="s">
        <v>4452</v>
      </c>
      <c r="AA1603" s="7" t="s">
        <v>5030</v>
      </c>
      <c r="AB1603" s="7" t="s">
        <v>4508</v>
      </c>
      <c r="AC1603" s="7"/>
      <c r="AG1603" t="s">
        <v>4088</v>
      </c>
      <c r="AJ1603" t="s">
        <v>5315</v>
      </c>
      <c r="AK1603" t="s">
        <v>5455</v>
      </c>
    </row>
    <row r="1604" spans="1:37" ht="51" hidden="1" x14ac:dyDescent="0.2">
      <c r="A1604" t="s">
        <v>44</v>
      </c>
      <c r="B1604" t="s">
        <v>54</v>
      </c>
      <c r="C1604">
        <v>44468</v>
      </c>
      <c r="D1604">
        <v>5</v>
      </c>
      <c r="E1604" t="s">
        <v>43</v>
      </c>
      <c r="F1604" t="s">
        <v>970</v>
      </c>
      <c r="I1604">
        <v>5297</v>
      </c>
      <c r="J1604" t="s">
        <v>1812</v>
      </c>
      <c r="K1604" t="s">
        <v>2454</v>
      </c>
      <c r="M1604" t="s">
        <v>2935</v>
      </c>
      <c r="N1604" t="s">
        <v>3052</v>
      </c>
      <c r="O1604" s="4">
        <v>44468</v>
      </c>
      <c r="P1604" s="6">
        <f t="shared" si="50"/>
        <v>0</v>
      </c>
      <c r="Q1604" s="5">
        <f t="shared" si="51"/>
        <v>0</v>
      </c>
      <c r="R1604" t="s">
        <v>1507</v>
      </c>
      <c r="S1604" t="s">
        <v>4010</v>
      </c>
      <c r="T1604" t="s">
        <v>4085</v>
      </c>
      <c r="V1604" t="s">
        <v>4085</v>
      </c>
      <c r="W1604" t="s">
        <v>4347</v>
      </c>
      <c r="X1604" s="7" t="s">
        <v>4452</v>
      </c>
      <c r="AA1604" s="7" t="s">
        <v>5030</v>
      </c>
      <c r="AB1604" s="7" t="s">
        <v>4508</v>
      </c>
      <c r="AC1604" s="7"/>
      <c r="AG1604" t="s">
        <v>4088</v>
      </c>
      <c r="AJ1604" t="s">
        <v>5315</v>
      </c>
      <c r="AK1604" t="s">
        <v>5455</v>
      </c>
    </row>
    <row r="1605" spans="1:37" ht="51" hidden="1" x14ac:dyDescent="0.2">
      <c r="A1605" t="s">
        <v>44</v>
      </c>
      <c r="B1605" t="s">
        <v>54</v>
      </c>
      <c r="C1605">
        <v>44468</v>
      </c>
      <c r="D1605">
        <v>17</v>
      </c>
      <c r="E1605" t="s">
        <v>39</v>
      </c>
      <c r="F1605" t="s">
        <v>971</v>
      </c>
      <c r="I1605">
        <v>28720610</v>
      </c>
      <c r="J1605" t="s">
        <v>1812</v>
      </c>
      <c r="K1605" t="s">
        <v>2850</v>
      </c>
      <c r="M1605" t="s">
        <v>2937</v>
      </c>
      <c r="N1605" t="s">
        <v>3052</v>
      </c>
      <c r="O1605" s="4">
        <v>44468</v>
      </c>
      <c r="P1605" s="6">
        <f t="shared" si="50"/>
        <v>0</v>
      </c>
      <c r="Q1605" s="5">
        <f t="shared" si="51"/>
        <v>0</v>
      </c>
      <c r="R1605" t="s">
        <v>1507</v>
      </c>
      <c r="S1605" t="s">
        <v>4010</v>
      </c>
      <c r="T1605" t="s">
        <v>4085</v>
      </c>
      <c r="V1605" t="s">
        <v>4085</v>
      </c>
      <c r="W1605" t="s">
        <v>4347</v>
      </c>
      <c r="X1605" s="7" t="s">
        <v>4452</v>
      </c>
      <c r="AA1605" s="7" t="s">
        <v>5030</v>
      </c>
      <c r="AB1605" s="7" t="s">
        <v>4508</v>
      </c>
      <c r="AC1605" s="7"/>
      <c r="AG1605" t="s">
        <v>4088</v>
      </c>
      <c r="AJ1605" t="s">
        <v>5315</v>
      </c>
      <c r="AK1605" t="s">
        <v>5455</v>
      </c>
    </row>
    <row r="1606" spans="1:37" ht="34" hidden="1" x14ac:dyDescent="0.2">
      <c r="A1606" t="s">
        <v>44</v>
      </c>
      <c r="B1606" t="s">
        <v>54</v>
      </c>
      <c r="C1606">
        <v>43862</v>
      </c>
      <c r="D1606">
        <v>4</v>
      </c>
      <c r="E1606" t="s">
        <v>43</v>
      </c>
      <c r="F1606" t="s">
        <v>972</v>
      </c>
      <c r="I1606">
        <v>2079</v>
      </c>
      <c r="J1606" t="s">
        <v>2156</v>
      </c>
      <c r="K1606" t="s">
        <v>2592</v>
      </c>
      <c r="M1606" t="s">
        <v>2928</v>
      </c>
      <c r="N1606" t="s">
        <v>2970</v>
      </c>
      <c r="O1606" s="4">
        <v>44460</v>
      </c>
      <c r="P1606" s="6">
        <f t="shared" si="50"/>
        <v>598</v>
      </c>
      <c r="Q1606" s="5">
        <f t="shared" si="51"/>
        <v>19.933333333333334</v>
      </c>
      <c r="R1606">
        <v>3243142833</v>
      </c>
      <c r="S1606" t="s">
        <v>3921</v>
      </c>
      <c r="T1606" t="s">
        <v>2296</v>
      </c>
      <c r="V1606" t="s">
        <v>2296</v>
      </c>
      <c r="W1606" t="s">
        <v>2091</v>
      </c>
      <c r="X1606" s="7" t="s">
        <v>2368</v>
      </c>
      <c r="AA1606" s="7" t="s">
        <v>5120</v>
      </c>
      <c r="AB1606" s="7" t="s">
        <v>4797</v>
      </c>
      <c r="AC1606" s="7"/>
      <c r="AF1606" t="s">
        <v>4088</v>
      </c>
      <c r="AJ1606" t="s">
        <v>5314</v>
      </c>
      <c r="AK1606" t="s">
        <v>5455</v>
      </c>
    </row>
    <row r="1607" spans="1:37" ht="34" hidden="1" x14ac:dyDescent="0.2">
      <c r="A1607" t="s">
        <v>44</v>
      </c>
      <c r="B1607" t="s">
        <v>54</v>
      </c>
      <c r="C1607">
        <v>44409</v>
      </c>
      <c r="D1607">
        <v>16</v>
      </c>
      <c r="E1607" t="s">
        <v>43</v>
      </c>
      <c r="F1607" t="s">
        <v>973</v>
      </c>
      <c r="I1607">
        <v>31383714</v>
      </c>
      <c r="J1607" t="s">
        <v>2143</v>
      </c>
      <c r="K1607" t="s">
        <v>2592</v>
      </c>
      <c r="M1607" t="s">
        <v>2928</v>
      </c>
      <c r="N1607" t="s">
        <v>2970</v>
      </c>
      <c r="O1607" s="4">
        <v>44466</v>
      </c>
      <c r="P1607" s="6">
        <f t="shared" si="50"/>
        <v>57</v>
      </c>
      <c r="Q1607" s="5">
        <f t="shared" si="51"/>
        <v>1.9</v>
      </c>
      <c r="R1607">
        <v>3143608267</v>
      </c>
      <c r="S1607" t="s">
        <v>3921</v>
      </c>
      <c r="T1607" t="s">
        <v>2296</v>
      </c>
      <c r="V1607" t="s">
        <v>2296</v>
      </c>
      <c r="W1607" t="s">
        <v>2091</v>
      </c>
      <c r="X1607" s="7" t="s">
        <v>2368</v>
      </c>
      <c r="AA1607" s="7" t="s">
        <v>5120</v>
      </c>
      <c r="AB1607" s="7" t="s">
        <v>4797</v>
      </c>
      <c r="AC1607" s="7"/>
      <c r="AF1607" t="s">
        <v>4088</v>
      </c>
      <c r="AJ1607" t="s">
        <v>5314</v>
      </c>
      <c r="AK1607" t="s">
        <v>5455</v>
      </c>
    </row>
    <row r="1608" spans="1:37" ht="34" hidden="1" x14ac:dyDescent="0.2">
      <c r="A1608" t="s">
        <v>44</v>
      </c>
      <c r="B1608" t="s">
        <v>54</v>
      </c>
      <c r="C1608">
        <v>44409</v>
      </c>
      <c r="D1608">
        <v>13</v>
      </c>
      <c r="E1608" t="s">
        <v>39</v>
      </c>
      <c r="F1608" t="s">
        <v>974</v>
      </c>
      <c r="I1608">
        <v>32949758</v>
      </c>
      <c r="J1608" t="s">
        <v>2143</v>
      </c>
      <c r="K1608" t="s">
        <v>2592</v>
      </c>
      <c r="M1608" t="s">
        <v>2928</v>
      </c>
      <c r="N1608" t="s">
        <v>2970</v>
      </c>
      <c r="O1608" s="4">
        <v>44466</v>
      </c>
      <c r="P1608" s="6">
        <f t="shared" si="50"/>
        <v>57</v>
      </c>
      <c r="Q1608" s="5">
        <f t="shared" si="51"/>
        <v>1.9</v>
      </c>
      <c r="R1608">
        <v>3143608267</v>
      </c>
      <c r="S1608" t="s">
        <v>3921</v>
      </c>
      <c r="T1608" t="s">
        <v>2296</v>
      </c>
      <c r="V1608" t="s">
        <v>2296</v>
      </c>
      <c r="W1608" t="s">
        <v>2091</v>
      </c>
      <c r="X1608" s="7" t="s">
        <v>2368</v>
      </c>
      <c r="AA1608" s="7" t="s">
        <v>5120</v>
      </c>
      <c r="AB1608" s="7" t="s">
        <v>4797</v>
      </c>
      <c r="AC1608" s="7"/>
      <c r="AF1608" t="s">
        <v>4088</v>
      </c>
      <c r="AJ1608" t="s">
        <v>5314</v>
      </c>
      <c r="AK1608" t="s">
        <v>5455</v>
      </c>
    </row>
    <row r="1609" spans="1:37" ht="51" hidden="1" x14ac:dyDescent="0.2">
      <c r="A1609" t="s">
        <v>37</v>
      </c>
      <c r="B1609" t="s">
        <v>48</v>
      </c>
      <c r="C1609">
        <v>44474</v>
      </c>
      <c r="D1609">
        <v>17</v>
      </c>
      <c r="E1609" t="s">
        <v>39</v>
      </c>
      <c r="F1609" t="s">
        <v>975</v>
      </c>
      <c r="I1609">
        <v>30718593</v>
      </c>
      <c r="J1609" t="s">
        <v>2357</v>
      </c>
      <c r="K1609" t="s">
        <v>2418</v>
      </c>
      <c r="M1609" t="s">
        <v>2928</v>
      </c>
      <c r="N1609" t="s">
        <v>3053</v>
      </c>
      <c r="O1609" s="4">
        <v>44475</v>
      </c>
      <c r="P1609" s="6">
        <f t="shared" si="50"/>
        <v>1</v>
      </c>
      <c r="Q1609" s="5">
        <f t="shared" si="51"/>
        <v>3.3333333333333333E-2</v>
      </c>
      <c r="R1609">
        <v>4120290756</v>
      </c>
      <c r="S1609" t="s">
        <v>3637</v>
      </c>
      <c r="T1609" t="s">
        <v>4085</v>
      </c>
      <c r="V1609" t="s">
        <v>4085</v>
      </c>
      <c r="W1609" t="s">
        <v>4373</v>
      </c>
      <c r="X1609" s="7" t="s">
        <v>4478</v>
      </c>
      <c r="AA1609" s="7" t="s">
        <v>4510</v>
      </c>
      <c r="AB1609" s="7" t="s">
        <v>5193</v>
      </c>
      <c r="AC1609" s="7"/>
      <c r="AG1609" t="s">
        <v>4088</v>
      </c>
      <c r="AH1609" t="s">
        <v>4088</v>
      </c>
      <c r="AJ1609" t="s">
        <v>5315</v>
      </c>
      <c r="AK1609" t="s">
        <v>5455</v>
      </c>
    </row>
    <row r="1610" spans="1:37" ht="51" hidden="1" x14ac:dyDescent="0.2">
      <c r="A1610" t="s">
        <v>37</v>
      </c>
      <c r="B1610" t="s">
        <v>48</v>
      </c>
      <c r="C1610">
        <v>44474</v>
      </c>
      <c r="D1610">
        <v>17</v>
      </c>
      <c r="E1610" t="s">
        <v>39</v>
      </c>
      <c r="F1610" t="s">
        <v>976</v>
      </c>
      <c r="I1610">
        <v>30766033</v>
      </c>
      <c r="J1610" t="s">
        <v>2357</v>
      </c>
      <c r="K1610" t="s">
        <v>2418</v>
      </c>
      <c r="M1610" t="s">
        <v>2928</v>
      </c>
      <c r="N1610" t="s">
        <v>3053</v>
      </c>
      <c r="O1610" s="4">
        <v>44475</v>
      </c>
      <c r="P1610" s="6">
        <f t="shared" si="50"/>
        <v>1</v>
      </c>
      <c r="Q1610" s="5">
        <f t="shared" si="51"/>
        <v>3.3333333333333333E-2</v>
      </c>
      <c r="R1610">
        <v>4120290756</v>
      </c>
      <c r="S1610" t="s">
        <v>3637</v>
      </c>
      <c r="T1610" t="s">
        <v>4085</v>
      </c>
      <c r="V1610" t="s">
        <v>4085</v>
      </c>
      <c r="W1610" t="s">
        <v>4373</v>
      </c>
      <c r="X1610" s="7" t="s">
        <v>4478</v>
      </c>
      <c r="AA1610" s="7" t="s">
        <v>4510</v>
      </c>
      <c r="AB1610" s="7" t="s">
        <v>5193</v>
      </c>
      <c r="AC1610" s="7"/>
      <c r="AG1610" t="s">
        <v>4088</v>
      </c>
      <c r="AH1610" t="s">
        <v>4088</v>
      </c>
      <c r="AJ1610" t="s">
        <v>5315</v>
      </c>
      <c r="AK1610" t="s">
        <v>5455</v>
      </c>
    </row>
    <row r="1611" spans="1:37" ht="34" hidden="1" x14ac:dyDescent="0.2">
      <c r="A1611" t="s">
        <v>37</v>
      </c>
      <c r="B1611" t="s">
        <v>48</v>
      </c>
      <c r="C1611">
        <v>43644</v>
      </c>
      <c r="D1611">
        <v>16</v>
      </c>
      <c r="E1611" t="s">
        <v>43</v>
      </c>
      <c r="F1611" t="s">
        <v>977</v>
      </c>
      <c r="I1611">
        <v>71</v>
      </c>
      <c r="J1611" t="s">
        <v>2276</v>
      </c>
      <c r="K1611" t="s">
        <v>2418</v>
      </c>
      <c r="M1611" t="s">
        <v>2928</v>
      </c>
      <c r="N1611" t="s">
        <v>3054</v>
      </c>
      <c r="O1611" s="4">
        <v>44475</v>
      </c>
      <c r="P1611" s="6">
        <f t="shared" si="50"/>
        <v>831</v>
      </c>
      <c r="Q1611" s="5">
        <f t="shared" si="51"/>
        <v>27.7</v>
      </c>
      <c r="R1611" t="s">
        <v>3399</v>
      </c>
      <c r="S1611" t="s">
        <v>3637</v>
      </c>
      <c r="T1611" t="s">
        <v>4085</v>
      </c>
      <c r="V1611" t="s">
        <v>4085</v>
      </c>
      <c r="W1611" t="s">
        <v>4373</v>
      </c>
      <c r="X1611" s="7" t="s">
        <v>4478</v>
      </c>
      <c r="AA1611" s="7" t="s">
        <v>4492</v>
      </c>
      <c r="AB1611" s="7" t="s">
        <v>4505</v>
      </c>
      <c r="AC1611" s="7"/>
      <c r="AJ1611" t="s">
        <v>5315</v>
      </c>
      <c r="AK1611" t="s">
        <v>5455</v>
      </c>
    </row>
    <row r="1612" spans="1:37" ht="51" hidden="1" x14ac:dyDescent="0.2">
      <c r="A1612" t="s">
        <v>44</v>
      </c>
      <c r="B1612" t="s">
        <v>48</v>
      </c>
      <c r="C1612">
        <v>44473</v>
      </c>
      <c r="D1612">
        <v>16</v>
      </c>
      <c r="E1612" t="s">
        <v>43</v>
      </c>
      <c r="F1612" t="s">
        <v>978</v>
      </c>
      <c r="I1612">
        <v>31364708</v>
      </c>
      <c r="J1612" t="s">
        <v>2358</v>
      </c>
      <c r="K1612" t="s">
        <v>2418</v>
      </c>
      <c r="M1612" t="s">
        <v>2928</v>
      </c>
      <c r="N1612" t="s">
        <v>3055</v>
      </c>
      <c r="O1612" s="4">
        <v>44475</v>
      </c>
      <c r="P1612" s="6">
        <f t="shared" si="50"/>
        <v>2</v>
      </c>
      <c r="Q1612" s="5">
        <f t="shared" si="51"/>
        <v>6.6666666666666666E-2</v>
      </c>
      <c r="R1612">
        <v>4261390071</v>
      </c>
      <c r="S1612" t="s">
        <v>3637</v>
      </c>
      <c r="T1612" t="s">
        <v>4085</v>
      </c>
      <c r="V1612" t="s">
        <v>4085</v>
      </c>
      <c r="W1612" t="s">
        <v>4373</v>
      </c>
      <c r="X1612" s="7" t="s">
        <v>4525</v>
      </c>
      <c r="AA1612" s="7" t="s">
        <v>4492</v>
      </c>
      <c r="AB1612" s="7" t="s">
        <v>5193</v>
      </c>
      <c r="AC1612" s="7"/>
      <c r="AF1612" t="s">
        <v>4088</v>
      </c>
      <c r="AJ1612" t="s">
        <v>5315</v>
      </c>
      <c r="AK1612" t="s">
        <v>5455</v>
      </c>
    </row>
    <row r="1613" spans="1:37" ht="51" hidden="1" x14ac:dyDescent="0.2">
      <c r="A1613" t="s">
        <v>37</v>
      </c>
      <c r="B1613" t="s">
        <v>48</v>
      </c>
      <c r="C1613">
        <v>44471</v>
      </c>
      <c r="D1613">
        <v>14</v>
      </c>
      <c r="E1613" t="s">
        <v>39</v>
      </c>
      <c r="F1613" t="s">
        <v>979</v>
      </c>
      <c r="I1613">
        <v>31978484</v>
      </c>
      <c r="J1613" t="s">
        <v>2110</v>
      </c>
      <c r="K1613" t="s">
        <v>2418</v>
      </c>
      <c r="M1613" t="s">
        <v>2928</v>
      </c>
      <c r="N1613" t="s">
        <v>3022</v>
      </c>
      <c r="O1613" s="4">
        <v>44476</v>
      </c>
      <c r="P1613" s="6">
        <f t="shared" si="50"/>
        <v>5</v>
      </c>
      <c r="Q1613" s="5">
        <f t="shared" si="51"/>
        <v>0.16666666666666666</v>
      </c>
      <c r="R1613" t="s">
        <v>3400</v>
      </c>
      <c r="S1613" t="s">
        <v>3637</v>
      </c>
      <c r="T1613" t="s">
        <v>4085</v>
      </c>
      <c r="V1613" t="s">
        <v>4085</v>
      </c>
      <c r="W1613" t="s">
        <v>4373</v>
      </c>
      <c r="X1613" s="7" t="s">
        <v>4479</v>
      </c>
      <c r="AA1613" s="7" t="s">
        <v>4510</v>
      </c>
      <c r="AB1613" s="7" t="s">
        <v>5193</v>
      </c>
      <c r="AC1613" s="7"/>
      <c r="AG1613" t="s">
        <v>4088</v>
      </c>
      <c r="AH1613" t="s">
        <v>4088</v>
      </c>
      <c r="AJ1613" t="s">
        <v>5315</v>
      </c>
      <c r="AK1613" t="s">
        <v>5455</v>
      </c>
    </row>
    <row r="1614" spans="1:37" ht="51" hidden="1" x14ac:dyDescent="0.2">
      <c r="A1614" t="s">
        <v>37</v>
      </c>
      <c r="B1614" t="s">
        <v>48</v>
      </c>
      <c r="C1614">
        <v>44476</v>
      </c>
      <c r="D1614">
        <v>17</v>
      </c>
      <c r="E1614" t="s">
        <v>43</v>
      </c>
      <c r="F1614" t="s">
        <v>980</v>
      </c>
      <c r="I1614">
        <v>30389162</v>
      </c>
      <c r="J1614" t="s">
        <v>2110</v>
      </c>
      <c r="K1614" t="s">
        <v>2418</v>
      </c>
      <c r="M1614" t="s">
        <v>2928</v>
      </c>
      <c r="N1614" t="s">
        <v>3022</v>
      </c>
      <c r="O1614" s="4">
        <v>44477</v>
      </c>
      <c r="P1614" s="6">
        <f t="shared" si="50"/>
        <v>1</v>
      </c>
      <c r="Q1614" s="5">
        <f t="shared" si="51"/>
        <v>3.3333333333333333E-2</v>
      </c>
      <c r="R1614" t="s">
        <v>1506</v>
      </c>
      <c r="S1614" t="s">
        <v>3637</v>
      </c>
      <c r="T1614" t="s">
        <v>4085</v>
      </c>
      <c r="V1614" t="s">
        <v>4085</v>
      </c>
      <c r="W1614" t="s">
        <v>4373</v>
      </c>
      <c r="X1614" s="7" t="s">
        <v>4479</v>
      </c>
      <c r="AA1614" s="7" t="s">
        <v>4510</v>
      </c>
      <c r="AB1614" s="7" t="s">
        <v>5193</v>
      </c>
      <c r="AC1614" s="7"/>
      <c r="AG1614" t="s">
        <v>4088</v>
      </c>
      <c r="AH1614" t="s">
        <v>4088</v>
      </c>
      <c r="AJ1614" t="s">
        <v>5315</v>
      </c>
      <c r="AK1614" t="s">
        <v>5455</v>
      </c>
    </row>
    <row r="1615" spans="1:37" ht="51" hidden="1" x14ac:dyDescent="0.2">
      <c r="A1615" t="s">
        <v>37</v>
      </c>
      <c r="B1615" t="s">
        <v>48</v>
      </c>
      <c r="C1615">
        <v>44473</v>
      </c>
      <c r="D1615">
        <v>17</v>
      </c>
      <c r="E1615" t="s">
        <v>39</v>
      </c>
      <c r="F1615" t="s">
        <v>981</v>
      </c>
      <c r="I1615">
        <v>31640505</v>
      </c>
      <c r="J1615" t="s">
        <v>2200</v>
      </c>
      <c r="K1615" t="s">
        <v>2418</v>
      </c>
      <c r="M1615" t="s">
        <v>2928</v>
      </c>
      <c r="N1615" t="s">
        <v>3022</v>
      </c>
      <c r="O1615" s="4">
        <v>44477</v>
      </c>
      <c r="P1615" s="6">
        <f t="shared" si="50"/>
        <v>4</v>
      </c>
      <c r="Q1615" s="5">
        <f t="shared" si="51"/>
        <v>0.13333333333333333</v>
      </c>
      <c r="R1615" t="s">
        <v>1506</v>
      </c>
      <c r="S1615" t="s">
        <v>3637</v>
      </c>
      <c r="T1615" t="s">
        <v>4085</v>
      </c>
      <c r="V1615" t="s">
        <v>4085</v>
      </c>
      <c r="W1615" t="s">
        <v>4373</v>
      </c>
      <c r="X1615" s="7" t="s">
        <v>4522</v>
      </c>
      <c r="AA1615" s="7" t="s">
        <v>4492</v>
      </c>
      <c r="AB1615" s="7" t="s">
        <v>5193</v>
      </c>
      <c r="AC1615" s="7"/>
      <c r="AG1615" t="s">
        <v>4088</v>
      </c>
      <c r="AH1615" t="s">
        <v>4088</v>
      </c>
      <c r="AJ1615" t="s">
        <v>5315</v>
      </c>
      <c r="AK1615" t="s">
        <v>5455</v>
      </c>
    </row>
    <row r="1616" spans="1:37" ht="51" hidden="1" x14ac:dyDescent="0.2">
      <c r="A1616" t="s">
        <v>37</v>
      </c>
      <c r="B1616" t="s">
        <v>48</v>
      </c>
      <c r="C1616">
        <v>44473</v>
      </c>
      <c r="D1616">
        <v>17</v>
      </c>
      <c r="E1616" t="s">
        <v>39</v>
      </c>
      <c r="F1616" t="s">
        <v>982</v>
      </c>
      <c r="I1616">
        <v>31645572</v>
      </c>
      <c r="J1616" t="s">
        <v>2200</v>
      </c>
      <c r="K1616" t="s">
        <v>2418</v>
      </c>
      <c r="M1616" t="s">
        <v>2928</v>
      </c>
      <c r="N1616" t="s">
        <v>3022</v>
      </c>
      <c r="O1616" s="4">
        <v>44477</v>
      </c>
      <c r="P1616" s="6">
        <f t="shared" si="50"/>
        <v>4</v>
      </c>
      <c r="Q1616" s="5">
        <f t="shared" si="51"/>
        <v>0.13333333333333333</v>
      </c>
      <c r="R1616" t="s">
        <v>1506</v>
      </c>
      <c r="S1616" t="s">
        <v>3637</v>
      </c>
      <c r="T1616" t="s">
        <v>4085</v>
      </c>
      <c r="V1616" t="s">
        <v>4085</v>
      </c>
      <c r="W1616" t="s">
        <v>4373</v>
      </c>
      <c r="X1616" s="7" t="s">
        <v>4522</v>
      </c>
      <c r="AA1616" s="7" t="s">
        <v>4492</v>
      </c>
      <c r="AB1616" s="7" t="s">
        <v>5193</v>
      </c>
      <c r="AC1616" s="7"/>
      <c r="AG1616" t="s">
        <v>4088</v>
      </c>
      <c r="AH1616" t="s">
        <v>4088</v>
      </c>
      <c r="AJ1616" t="s">
        <v>5315</v>
      </c>
      <c r="AK1616" t="s">
        <v>5455</v>
      </c>
    </row>
    <row r="1617" spans="1:37" ht="51" hidden="1" x14ac:dyDescent="0.2">
      <c r="A1617" t="s">
        <v>37</v>
      </c>
      <c r="B1617" t="s">
        <v>48</v>
      </c>
      <c r="C1617">
        <v>44409</v>
      </c>
      <c r="D1617">
        <v>16</v>
      </c>
      <c r="E1617" t="s">
        <v>43</v>
      </c>
      <c r="F1617" t="s">
        <v>983</v>
      </c>
      <c r="I1617">
        <v>32566251</v>
      </c>
      <c r="J1617" t="s">
        <v>2197</v>
      </c>
      <c r="K1617" t="s">
        <v>2418</v>
      </c>
      <c r="M1617" t="s">
        <v>2928</v>
      </c>
      <c r="N1617" t="s">
        <v>3054</v>
      </c>
      <c r="O1617" s="4">
        <v>44477</v>
      </c>
      <c r="P1617" s="6">
        <f t="shared" si="50"/>
        <v>68</v>
      </c>
      <c r="Q1617" s="5">
        <f t="shared" si="51"/>
        <v>2.2666666666666666</v>
      </c>
      <c r="R1617">
        <v>3222151877</v>
      </c>
      <c r="S1617" t="s">
        <v>3637</v>
      </c>
      <c r="T1617" t="s">
        <v>4085</v>
      </c>
      <c r="V1617" t="s">
        <v>4085</v>
      </c>
      <c r="W1617" t="s">
        <v>4373</v>
      </c>
      <c r="X1617" s="7" t="s">
        <v>4542</v>
      </c>
      <c r="AA1617" s="7" t="s">
        <v>5215</v>
      </c>
      <c r="AB1617" s="7" t="s">
        <v>5216</v>
      </c>
      <c r="AC1617" s="7"/>
      <c r="AG1617" t="s">
        <v>4088</v>
      </c>
      <c r="AH1617" t="s">
        <v>4088</v>
      </c>
      <c r="AJ1617" t="s">
        <v>5315</v>
      </c>
      <c r="AK1617" t="s">
        <v>5455</v>
      </c>
    </row>
    <row r="1618" spans="1:37" ht="51" hidden="1" x14ac:dyDescent="0.2">
      <c r="A1618" t="s">
        <v>37</v>
      </c>
      <c r="B1618" t="s">
        <v>48</v>
      </c>
      <c r="C1618">
        <v>44470</v>
      </c>
      <c r="D1618">
        <v>13</v>
      </c>
      <c r="E1618" t="s">
        <v>39</v>
      </c>
      <c r="F1618" t="s">
        <v>984</v>
      </c>
      <c r="I1618">
        <v>1133</v>
      </c>
      <c r="J1618" t="s">
        <v>2110</v>
      </c>
      <c r="K1618" t="s">
        <v>2418</v>
      </c>
      <c r="M1618" t="s">
        <v>2928</v>
      </c>
      <c r="N1618" t="s">
        <v>3054</v>
      </c>
      <c r="O1618" s="4">
        <v>44477</v>
      </c>
      <c r="P1618" s="6">
        <f t="shared" si="50"/>
        <v>7</v>
      </c>
      <c r="Q1618" s="5">
        <f t="shared" si="51"/>
        <v>0.23333333333333334</v>
      </c>
      <c r="R1618">
        <v>3214599639</v>
      </c>
      <c r="S1618" t="s">
        <v>3637</v>
      </c>
      <c r="T1618" t="s">
        <v>4085</v>
      </c>
      <c r="V1618" t="s">
        <v>4085</v>
      </c>
      <c r="W1618" t="s">
        <v>4373</v>
      </c>
      <c r="X1618" s="7" t="s">
        <v>4479</v>
      </c>
      <c r="AA1618" s="7" t="s">
        <v>4492</v>
      </c>
      <c r="AB1618" s="7" t="s">
        <v>5193</v>
      </c>
      <c r="AC1618" s="7"/>
      <c r="AH1618" t="s">
        <v>4088</v>
      </c>
      <c r="AJ1618" t="s">
        <v>5315</v>
      </c>
      <c r="AK1618" t="s">
        <v>5455</v>
      </c>
    </row>
    <row r="1619" spans="1:37" ht="51" hidden="1" x14ac:dyDescent="0.2">
      <c r="A1619" t="s">
        <v>37</v>
      </c>
      <c r="B1619" t="s">
        <v>48</v>
      </c>
      <c r="C1619">
        <v>44058</v>
      </c>
      <c r="D1619">
        <v>17</v>
      </c>
      <c r="E1619" t="s">
        <v>39</v>
      </c>
      <c r="F1619" t="s">
        <v>985</v>
      </c>
      <c r="I1619">
        <v>90</v>
      </c>
      <c r="J1619" t="s">
        <v>2276</v>
      </c>
      <c r="K1619" t="s">
        <v>2418</v>
      </c>
      <c r="M1619" t="s">
        <v>2928</v>
      </c>
      <c r="N1619" t="s">
        <v>3054</v>
      </c>
      <c r="O1619" s="4">
        <v>44477</v>
      </c>
      <c r="P1619" s="6">
        <f t="shared" si="50"/>
        <v>419</v>
      </c>
      <c r="Q1619" s="5">
        <f t="shared" si="51"/>
        <v>13.966666666666667</v>
      </c>
      <c r="R1619" t="s">
        <v>3401</v>
      </c>
      <c r="S1619" t="s">
        <v>3637</v>
      </c>
      <c r="T1619" t="s">
        <v>4085</v>
      </c>
      <c r="V1619" t="s">
        <v>4085</v>
      </c>
      <c r="W1619" t="s">
        <v>4373</v>
      </c>
      <c r="X1619" s="7" t="s">
        <v>4479</v>
      </c>
      <c r="AA1619" s="7" t="s">
        <v>4510</v>
      </c>
      <c r="AB1619" s="7" t="s">
        <v>5193</v>
      </c>
      <c r="AC1619" s="7"/>
      <c r="AH1619" t="s">
        <v>4088</v>
      </c>
      <c r="AJ1619" t="s">
        <v>5315</v>
      </c>
      <c r="AK1619" t="s">
        <v>5455</v>
      </c>
    </row>
    <row r="1620" spans="1:37" ht="34" hidden="1" x14ac:dyDescent="0.2">
      <c r="A1620" t="s">
        <v>37</v>
      </c>
      <c r="B1620" t="s">
        <v>48</v>
      </c>
      <c r="C1620">
        <v>43846</v>
      </c>
      <c r="D1620">
        <v>16</v>
      </c>
      <c r="E1620" t="s">
        <v>43</v>
      </c>
      <c r="F1620" t="s">
        <v>986</v>
      </c>
      <c r="I1620">
        <v>28773926</v>
      </c>
      <c r="J1620" t="s">
        <v>2359</v>
      </c>
      <c r="K1620" t="s">
        <v>2851</v>
      </c>
      <c r="M1620" t="s">
        <v>2928</v>
      </c>
      <c r="N1620" t="s">
        <v>2995</v>
      </c>
      <c r="O1620" s="4">
        <v>44488</v>
      </c>
      <c r="P1620" s="6">
        <f t="shared" si="50"/>
        <v>642</v>
      </c>
      <c r="Q1620" s="5">
        <f t="shared" si="51"/>
        <v>21.4</v>
      </c>
      <c r="R1620" t="s">
        <v>3402</v>
      </c>
      <c r="S1620" t="s">
        <v>4011</v>
      </c>
      <c r="T1620" t="s">
        <v>4085</v>
      </c>
      <c r="V1620" t="s">
        <v>4085</v>
      </c>
      <c r="W1620" t="s">
        <v>4373</v>
      </c>
      <c r="X1620" s="7" t="s">
        <v>4528</v>
      </c>
      <c r="AA1620" s="7" t="s">
        <v>4510</v>
      </c>
      <c r="AB1620" s="7" t="s">
        <v>5217</v>
      </c>
      <c r="AC1620" s="7"/>
      <c r="AE1620" t="s">
        <v>4088</v>
      </c>
      <c r="AG1620" t="s">
        <v>4088</v>
      </c>
      <c r="AH1620" t="s">
        <v>4088</v>
      </c>
      <c r="AJ1620" t="s">
        <v>5314</v>
      </c>
      <c r="AK1620" t="s">
        <v>5455</v>
      </c>
    </row>
    <row r="1621" spans="1:37" ht="51" hidden="1" x14ac:dyDescent="0.2">
      <c r="A1621" t="s">
        <v>44</v>
      </c>
      <c r="B1621" t="s">
        <v>48</v>
      </c>
      <c r="C1621">
        <v>43695</v>
      </c>
      <c r="D1621">
        <v>8</v>
      </c>
      <c r="E1621" t="s">
        <v>39</v>
      </c>
      <c r="F1621" t="s">
        <v>649</v>
      </c>
      <c r="I1621">
        <v>735</v>
      </c>
      <c r="J1621" t="s">
        <v>2192</v>
      </c>
      <c r="K1621" t="s">
        <v>2852</v>
      </c>
      <c r="M1621" t="s">
        <v>2928</v>
      </c>
      <c r="N1621" t="s">
        <v>3051</v>
      </c>
      <c r="O1621" s="4">
        <v>44491</v>
      </c>
      <c r="P1621" s="6">
        <f t="shared" si="50"/>
        <v>796</v>
      </c>
      <c r="Q1621" s="5">
        <f t="shared" si="51"/>
        <v>26.533333333333335</v>
      </c>
      <c r="R1621" t="s">
        <v>3403</v>
      </c>
      <c r="S1621" t="s">
        <v>4012</v>
      </c>
      <c r="T1621" t="s">
        <v>4085</v>
      </c>
      <c r="V1621" t="s">
        <v>4085</v>
      </c>
      <c r="W1621" t="s">
        <v>4374</v>
      </c>
      <c r="X1621" s="7" t="s">
        <v>4528</v>
      </c>
      <c r="AA1621" s="7" t="s">
        <v>5218</v>
      </c>
      <c r="AB1621" s="7" t="s">
        <v>5193</v>
      </c>
      <c r="AC1621" s="7"/>
      <c r="AG1621" t="s">
        <v>4088</v>
      </c>
      <c r="AJ1621" t="s">
        <v>5314</v>
      </c>
      <c r="AK1621" t="s">
        <v>5455</v>
      </c>
    </row>
    <row r="1622" spans="1:37" ht="51" hidden="1" x14ac:dyDescent="0.2">
      <c r="A1622" t="s">
        <v>37</v>
      </c>
      <c r="B1622" t="s">
        <v>48</v>
      </c>
      <c r="C1622">
        <v>44493</v>
      </c>
      <c r="D1622">
        <v>13</v>
      </c>
      <c r="E1622" t="s">
        <v>39</v>
      </c>
      <c r="F1622" t="s">
        <v>987</v>
      </c>
      <c r="I1622">
        <v>33783465</v>
      </c>
      <c r="J1622" t="s">
        <v>2310</v>
      </c>
      <c r="K1622" t="s">
        <v>2853</v>
      </c>
      <c r="M1622" t="s">
        <v>2928</v>
      </c>
      <c r="N1622" t="s">
        <v>3056</v>
      </c>
      <c r="O1622" s="4">
        <v>44494</v>
      </c>
      <c r="P1622" s="6">
        <f t="shared" si="50"/>
        <v>1</v>
      </c>
      <c r="Q1622" s="5">
        <f t="shared" si="51"/>
        <v>3.3333333333333333E-2</v>
      </c>
      <c r="R1622">
        <v>5804246205437</v>
      </c>
      <c r="S1622" t="s">
        <v>3637</v>
      </c>
      <c r="T1622" t="s">
        <v>4085</v>
      </c>
      <c r="V1622" t="s">
        <v>4085</v>
      </c>
      <c r="W1622" t="s">
        <v>4373</v>
      </c>
      <c r="X1622" s="7" t="s">
        <v>2178</v>
      </c>
      <c r="AA1622" s="7" t="s">
        <v>4492</v>
      </c>
      <c r="AB1622" s="7" t="s">
        <v>5193</v>
      </c>
      <c r="AC1622" s="7"/>
      <c r="AG1622" t="s">
        <v>4088</v>
      </c>
      <c r="AJ1622" t="s">
        <v>5315</v>
      </c>
      <c r="AK1622" t="s">
        <v>5455</v>
      </c>
    </row>
    <row r="1623" spans="1:37" ht="51" hidden="1" x14ac:dyDescent="0.2">
      <c r="A1623" t="s">
        <v>37</v>
      </c>
      <c r="B1623" t="s">
        <v>48</v>
      </c>
      <c r="C1623">
        <v>44493</v>
      </c>
      <c r="D1623">
        <v>17</v>
      </c>
      <c r="E1623" t="s">
        <v>43</v>
      </c>
      <c r="F1623" t="s">
        <v>988</v>
      </c>
      <c r="I1623">
        <v>33734931</v>
      </c>
      <c r="J1623" t="s">
        <v>2310</v>
      </c>
      <c r="K1623" t="s">
        <v>2853</v>
      </c>
      <c r="M1623" t="s">
        <v>2928</v>
      </c>
      <c r="N1623" t="s">
        <v>3056</v>
      </c>
      <c r="O1623" s="4">
        <v>44494</v>
      </c>
      <c r="P1623" s="6">
        <f t="shared" si="50"/>
        <v>1</v>
      </c>
      <c r="Q1623" s="5">
        <f t="shared" si="51"/>
        <v>3.3333333333333333E-2</v>
      </c>
      <c r="R1623">
        <v>5804246205437</v>
      </c>
      <c r="S1623" t="s">
        <v>3637</v>
      </c>
      <c r="T1623" t="s">
        <v>4085</v>
      </c>
      <c r="V1623" t="s">
        <v>4085</v>
      </c>
      <c r="W1623" t="s">
        <v>4373</v>
      </c>
      <c r="X1623" s="7" t="s">
        <v>4543</v>
      </c>
      <c r="AA1623" s="7" t="s">
        <v>4510</v>
      </c>
      <c r="AB1623" s="7" t="s">
        <v>5193</v>
      </c>
      <c r="AC1623" s="7"/>
      <c r="AG1623" t="s">
        <v>4088</v>
      </c>
      <c r="AJ1623" t="s">
        <v>5315</v>
      </c>
      <c r="AK1623" t="s">
        <v>5455</v>
      </c>
    </row>
    <row r="1624" spans="1:37" ht="51" hidden="1" x14ac:dyDescent="0.2">
      <c r="A1624" t="s">
        <v>37</v>
      </c>
      <c r="B1624" t="s">
        <v>48</v>
      </c>
      <c r="C1624">
        <v>44454</v>
      </c>
      <c r="D1624">
        <v>17</v>
      </c>
      <c r="E1624" t="s">
        <v>43</v>
      </c>
      <c r="F1624" t="s">
        <v>989</v>
      </c>
      <c r="I1624">
        <v>31251327</v>
      </c>
      <c r="J1624" t="s">
        <v>2192</v>
      </c>
      <c r="K1624" t="s">
        <v>2454</v>
      </c>
      <c r="M1624" t="s">
        <v>2935</v>
      </c>
      <c r="N1624" t="s">
        <v>3054</v>
      </c>
      <c r="O1624" s="4">
        <v>44470</v>
      </c>
      <c r="P1624" s="6">
        <f t="shared" si="50"/>
        <v>16</v>
      </c>
      <c r="Q1624" s="5">
        <f t="shared" si="51"/>
        <v>0.53333333333333333</v>
      </c>
      <c r="R1624" t="s">
        <v>1506</v>
      </c>
      <c r="S1624" t="s">
        <v>3637</v>
      </c>
      <c r="T1624" t="s">
        <v>4085</v>
      </c>
      <c r="V1624" t="s">
        <v>4085</v>
      </c>
      <c r="W1624" t="s">
        <v>4373</v>
      </c>
      <c r="X1624" s="7" t="s">
        <v>4465</v>
      </c>
      <c r="AA1624" s="7" t="s">
        <v>4510</v>
      </c>
      <c r="AB1624" s="7" t="s">
        <v>5193</v>
      </c>
      <c r="AC1624" s="7"/>
      <c r="AF1624" t="s">
        <v>4088</v>
      </c>
      <c r="AG1624" t="s">
        <v>4088</v>
      </c>
      <c r="AJ1624" t="s">
        <v>5315</v>
      </c>
      <c r="AK1624" t="s">
        <v>5455</v>
      </c>
    </row>
    <row r="1625" spans="1:37" ht="51" hidden="1" x14ac:dyDescent="0.2">
      <c r="A1625" t="s">
        <v>37</v>
      </c>
      <c r="B1625" t="s">
        <v>48</v>
      </c>
      <c r="C1625">
        <v>44467</v>
      </c>
      <c r="D1625">
        <v>14</v>
      </c>
      <c r="E1625" t="s">
        <v>43</v>
      </c>
      <c r="F1625" t="s">
        <v>990</v>
      </c>
      <c r="I1625">
        <v>31914429</v>
      </c>
      <c r="J1625" t="s">
        <v>2229</v>
      </c>
      <c r="K1625" t="s">
        <v>2454</v>
      </c>
      <c r="M1625" t="s">
        <v>2935</v>
      </c>
      <c r="N1625" t="s">
        <v>3054</v>
      </c>
      <c r="O1625" s="4">
        <v>44470</v>
      </c>
      <c r="P1625" s="6">
        <f t="shared" si="50"/>
        <v>3</v>
      </c>
      <c r="Q1625" s="5">
        <f t="shared" si="51"/>
        <v>0.1</v>
      </c>
      <c r="R1625" t="s">
        <v>1506</v>
      </c>
      <c r="S1625" t="s">
        <v>3637</v>
      </c>
      <c r="T1625" t="s">
        <v>4085</v>
      </c>
      <c r="V1625" t="s">
        <v>4085</v>
      </c>
      <c r="W1625" t="s">
        <v>4373</v>
      </c>
      <c r="X1625" s="7" t="s">
        <v>4479</v>
      </c>
      <c r="AA1625" s="7" t="s">
        <v>4510</v>
      </c>
      <c r="AB1625" s="7" t="s">
        <v>5193</v>
      </c>
      <c r="AC1625" s="7"/>
      <c r="AG1625" t="s">
        <v>4088</v>
      </c>
      <c r="AJ1625" t="s">
        <v>5315</v>
      </c>
      <c r="AK1625" t="s">
        <v>5455</v>
      </c>
    </row>
    <row r="1626" spans="1:37" ht="51" hidden="1" x14ac:dyDescent="0.2">
      <c r="A1626" t="s">
        <v>37</v>
      </c>
      <c r="B1626" t="s">
        <v>48</v>
      </c>
      <c r="C1626">
        <v>44245</v>
      </c>
      <c r="D1626">
        <v>7</v>
      </c>
      <c r="E1626" t="s">
        <v>43</v>
      </c>
      <c r="F1626" t="s">
        <v>991</v>
      </c>
      <c r="I1626">
        <v>25</v>
      </c>
      <c r="J1626" t="s">
        <v>2357</v>
      </c>
      <c r="K1626" t="s">
        <v>2789</v>
      </c>
      <c r="M1626" t="s">
        <v>2935</v>
      </c>
      <c r="N1626" t="s">
        <v>3057</v>
      </c>
      <c r="O1626" s="4">
        <v>44482</v>
      </c>
      <c r="P1626" s="6">
        <f t="shared" si="50"/>
        <v>237</v>
      </c>
      <c r="Q1626" s="5">
        <f t="shared" si="51"/>
        <v>7.9</v>
      </c>
      <c r="R1626">
        <v>3123138458</v>
      </c>
      <c r="S1626" t="s">
        <v>3637</v>
      </c>
      <c r="T1626" t="s">
        <v>4085</v>
      </c>
      <c r="V1626" t="s">
        <v>4085</v>
      </c>
      <c r="W1626" t="s">
        <v>4375</v>
      </c>
      <c r="X1626" s="7" t="s">
        <v>4478</v>
      </c>
      <c r="AA1626" s="7" t="s">
        <v>4510</v>
      </c>
      <c r="AB1626" s="7" t="s">
        <v>5193</v>
      </c>
      <c r="AC1626" s="7"/>
      <c r="AG1626" t="s">
        <v>4088</v>
      </c>
      <c r="AJ1626" t="s">
        <v>5314</v>
      </c>
      <c r="AK1626" t="s">
        <v>5455</v>
      </c>
    </row>
    <row r="1627" spans="1:37" ht="51" hidden="1" x14ac:dyDescent="0.2">
      <c r="A1627" t="s">
        <v>37</v>
      </c>
      <c r="B1627" t="s">
        <v>48</v>
      </c>
      <c r="C1627">
        <v>44245</v>
      </c>
      <c r="D1627">
        <v>12</v>
      </c>
      <c r="E1627" t="s">
        <v>43</v>
      </c>
      <c r="F1627" t="s">
        <v>992</v>
      </c>
      <c r="I1627">
        <v>32799973</v>
      </c>
      <c r="J1627" t="s">
        <v>2357</v>
      </c>
      <c r="K1627" t="s">
        <v>2789</v>
      </c>
      <c r="M1627" t="s">
        <v>2935</v>
      </c>
      <c r="N1627" t="s">
        <v>3057</v>
      </c>
      <c r="O1627" s="4">
        <v>44482</v>
      </c>
      <c r="P1627" s="6">
        <f t="shared" si="50"/>
        <v>237</v>
      </c>
      <c r="Q1627" s="5">
        <f t="shared" si="51"/>
        <v>7.9</v>
      </c>
      <c r="R1627">
        <v>3123138458</v>
      </c>
      <c r="S1627" t="s">
        <v>3637</v>
      </c>
      <c r="T1627" t="s">
        <v>4085</v>
      </c>
      <c r="V1627" t="s">
        <v>4085</v>
      </c>
      <c r="W1627" t="s">
        <v>4376</v>
      </c>
      <c r="X1627" s="7" t="s">
        <v>4478</v>
      </c>
      <c r="AA1627" s="7" t="s">
        <v>4510</v>
      </c>
      <c r="AB1627" s="7" t="s">
        <v>5193</v>
      </c>
      <c r="AC1627" s="7"/>
      <c r="AG1627" t="s">
        <v>4088</v>
      </c>
      <c r="AJ1627" t="s">
        <v>5314</v>
      </c>
      <c r="AK1627" t="s">
        <v>5455</v>
      </c>
    </row>
    <row r="1628" spans="1:37" ht="51" hidden="1" x14ac:dyDescent="0.2">
      <c r="A1628" t="s">
        <v>37</v>
      </c>
      <c r="B1628" t="s">
        <v>48</v>
      </c>
      <c r="C1628">
        <v>44479</v>
      </c>
      <c r="D1628">
        <v>17</v>
      </c>
      <c r="E1628" t="s">
        <v>43</v>
      </c>
      <c r="F1628" t="s">
        <v>993</v>
      </c>
      <c r="I1628">
        <v>31473224</v>
      </c>
      <c r="J1628" t="s">
        <v>2274</v>
      </c>
      <c r="K1628" t="s">
        <v>2839</v>
      </c>
      <c r="M1628" t="s">
        <v>2935</v>
      </c>
      <c r="N1628" t="s">
        <v>3058</v>
      </c>
      <c r="O1628" s="4">
        <v>44484</v>
      </c>
      <c r="P1628" s="6">
        <f t="shared" si="50"/>
        <v>5</v>
      </c>
      <c r="Q1628" s="5">
        <f t="shared" si="51"/>
        <v>0.16666666666666666</v>
      </c>
      <c r="R1628" t="s">
        <v>1506</v>
      </c>
      <c r="S1628" t="s">
        <v>3637</v>
      </c>
      <c r="T1628" t="s">
        <v>4085</v>
      </c>
      <c r="V1628" t="s">
        <v>4085</v>
      </c>
      <c r="W1628" t="s">
        <v>4376</v>
      </c>
      <c r="X1628" s="7" t="s">
        <v>4480</v>
      </c>
      <c r="AA1628" s="7" t="s">
        <v>4510</v>
      </c>
      <c r="AB1628" s="7" t="s">
        <v>5193</v>
      </c>
      <c r="AC1628" s="7"/>
      <c r="AE1628" t="s">
        <v>4088</v>
      </c>
      <c r="AJ1628" t="s">
        <v>5315</v>
      </c>
      <c r="AK1628" t="s">
        <v>5455</v>
      </c>
    </row>
    <row r="1629" spans="1:37" ht="51" hidden="1" x14ac:dyDescent="0.2">
      <c r="A1629" t="s">
        <v>37</v>
      </c>
      <c r="B1629" t="s">
        <v>48</v>
      </c>
      <c r="C1629">
        <v>44455</v>
      </c>
      <c r="D1629">
        <v>16</v>
      </c>
      <c r="E1629" t="s">
        <v>43</v>
      </c>
      <c r="F1629" t="s">
        <v>994</v>
      </c>
      <c r="I1629">
        <v>33947429</v>
      </c>
      <c r="J1629" t="s">
        <v>2229</v>
      </c>
      <c r="K1629" t="s">
        <v>2808</v>
      </c>
      <c r="M1629" t="s">
        <v>2935</v>
      </c>
      <c r="N1629" t="s">
        <v>3058</v>
      </c>
      <c r="O1629" s="4">
        <v>44485</v>
      </c>
      <c r="P1629" s="6">
        <f t="shared" si="50"/>
        <v>30</v>
      </c>
      <c r="Q1629" s="5">
        <f t="shared" si="51"/>
        <v>1</v>
      </c>
      <c r="R1629" t="s">
        <v>1506</v>
      </c>
      <c r="S1629" t="s">
        <v>3637</v>
      </c>
      <c r="T1629" t="s">
        <v>4085</v>
      </c>
      <c r="V1629" t="s">
        <v>4085</v>
      </c>
      <c r="W1629" t="s">
        <v>4376</v>
      </c>
      <c r="X1629" s="7" t="s">
        <v>4465</v>
      </c>
      <c r="AA1629" s="7" t="s">
        <v>5219</v>
      </c>
      <c r="AB1629" s="7" t="s">
        <v>5193</v>
      </c>
      <c r="AC1629" s="7"/>
      <c r="AF1629" t="s">
        <v>4088</v>
      </c>
      <c r="AG1629" t="s">
        <v>4088</v>
      </c>
      <c r="AJ1629" t="s">
        <v>5315</v>
      </c>
      <c r="AK1629" t="s">
        <v>5455</v>
      </c>
    </row>
    <row r="1630" spans="1:37" ht="51" hidden="1" x14ac:dyDescent="0.2">
      <c r="A1630" t="s">
        <v>37</v>
      </c>
      <c r="B1630" t="s">
        <v>48</v>
      </c>
      <c r="C1630">
        <v>44486</v>
      </c>
      <c r="D1630">
        <v>16</v>
      </c>
      <c r="E1630" t="s">
        <v>39</v>
      </c>
      <c r="F1630" t="s">
        <v>995</v>
      </c>
      <c r="I1630">
        <v>30760116</v>
      </c>
      <c r="J1630" t="s">
        <v>2197</v>
      </c>
      <c r="K1630" t="s">
        <v>2454</v>
      </c>
      <c r="M1630" t="s">
        <v>2935</v>
      </c>
      <c r="N1630" t="s">
        <v>3059</v>
      </c>
      <c r="O1630" s="4">
        <v>44489</v>
      </c>
      <c r="P1630" s="6">
        <f t="shared" si="50"/>
        <v>3</v>
      </c>
      <c r="Q1630" s="5">
        <f t="shared" si="51"/>
        <v>0.1</v>
      </c>
      <c r="R1630" t="s">
        <v>1506</v>
      </c>
      <c r="S1630" t="s">
        <v>3637</v>
      </c>
      <c r="T1630" t="s">
        <v>4085</v>
      </c>
      <c r="V1630" t="s">
        <v>4085</v>
      </c>
      <c r="W1630" t="s">
        <v>4376</v>
      </c>
      <c r="X1630" s="7" t="s">
        <v>4479</v>
      </c>
      <c r="AA1630" s="7" t="s">
        <v>4510</v>
      </c>
      <c r="AB1630" s="7" t="s">
        <v>5193</v>
      </c>
      <c r="AC1630" s="7"/>
      <c r="AG1630" t="s">
        <v>4088</v>
      </c>
      <c r="AJ1630" t="s">
        <v>5316</v>
      </c>
      <c r="AK1630" t="s">
        <v>5455</v>
      </c>
    </row>
    <row r="1631" spans="1:37" ht="51" hidden="1" x14ac:dyDescent="0.2">
      <c r="A1631" t="s">
        <v>37</v>
      </c>
      <c r="B1631" t="s">
        <v>48</v>
      </c>
      <c r="C1631">
        <v>44483</v>
      </c>
      <c r="D1631">
        <v>17</v>
      </c>
      <c r="E1631" t="s">
        <v>43</v>
      </c>
      <c r="F1631" t="s">
        <v>996</v>
      </c>
      <c r="I1631">
        <v>30882445</v>
      </c>
      <c r="J1631" t="s">
        <v>2360</v>
      </c>
      <c r="K1631" t="s">
        <v>2854</v>
      </c>
      <c r="M1631" t="s">
        <v>2935</v>
      </c>
      <c r="N1631" t="s">
        <v>3057</v>
      </c>
      <c r="O1631" s="4">
        <v>44494</v>
      </c>
      <c r="P1631" s="6">
        <f t="shared" si="50"/>
        <v>11</v>
      </c>
      <c r="Q1631" s="5">
        <f t="shared" si="51"/>
        <v>0.36666666666666664</v>
      </c>
      <c r="R1631">
        <v>3214529645</v>
      </c>
      <c r="S1631" t="s">
        <v>3637</v>
      </c>
      <c r="T1631" t="s">
        <v>4085</v>
      </c>
      <c r="V1631" t="s">
        <v>4085</v>
      </c>
      <c r="W1631" t="s">
        <v>4376</v>
      </c>
      <c r="X1631" s="7" t="s">
        <v>4478</v>
      </c>
      <c r="AA1631" s="7" t="s">
        <v>4510</v>
      </c>
      <c r="AB1631" s="7" t="s">
        <v>5193</v>
      </c>
      <c r="AC1631" s="7"/>
      <c r="AF1631" t="s">
        <v>4088</v>
      </c>
      <c r="AG1631" t="s">
        <v>4088</v>
      </c>
      <c r="AJ1631" t="s">
        <v>5314</v>
      </c>
      <c r="AK1631" t="s">
        <v>5455</v>
      </c>
    </row>
    <row r="1632" spans="1:37" ht="51" hidden="1" x14ac:dyDescent="0.2">
      <c r="A1632" t="s">
        <v>44</v>
      </c>
      <c r="B1632" t="s">
        <v>48</v>
      </c>
      <c r="C1632">
        <v>44299</v>
      </c>
      <c r="D1632">
        <v>17</v>
      </c>
      <c r="E1632" t="s">
        <v>39</v>
      </c>
      <c r="F1632" t="s">
        <v>997</v>
      </c>
      <c r="I1632">
        <v>31020001</v>
      </c>
      <c r="J1632" t="s">
        <v>2361</v>
      </c>
      <c r="K1632" t="s">
        <v>2854</v>
      </c>
      <c r="M1632" t="s">
        <v>2935</v>
      </c>
      <c r="N1632" t="s">
        <v>3060</v>
      </c>
      <c r="O1632" s="4">
        <v>44494</v>
      </c>
      <c r="P1632" s="6">
        <f t="shared" si="50"/>
        <v>195</v>
      </c>
      <c r="Q1632" s="5">
        <f t="shared" si="51"/>
        <v>6.5</v>
      </c>
      <c r="R1632">
        <v>3214529645</v>
      </c>
      <c r="S1632" t="s">
        <v>3637</v>
      </c>
      <c r="T1632" t="s">
        <v>4085</v>
      </c>
      <c r="V1632" t="s">
        <v>4085</v>
      </c>
      <c r="W1632" t="s">
        <v>4376</v>
      </c>
      <c r="X1632" s="7" t="s">
        <v>4478</v>
      </c>
      <c r="AA1632" s="7" t="s">
        <v>4510</v>
      </c>
      <c r="AB1632" s="7" t="s">
        <v>5193</v>
      </c>
      <c r="AC1632" s="7"/>
      <c r="AG1632" t="s">
        <v>4088</v>
      </c>
      <c r="AH1632" t="s">
        <v>4088</v>
      </c>
      <c r="AJ1632" t="s">
        <v>5314</v>
      </c>
      <c r="AK1632" t="s">
        <v>5455</v>
      </c>
    </row>
    <row r="1633" spans="1:37" ht="51" hidden="1" x14ac:dyDescent="0.2">
      <c r="A1633" t="s">
        <v>44</v>
      </c>
      <c r="B1633" t="s">
        <v>48</v>
      </c>
      <c r="C1633">
        <v>44298</v>
      </c>
      <c r="D1633">
        <v>8</v>
      </c>
      <c r="E1633" t="s">
        <v>39</v>
      </c>
      <c r="F1633" t="s">
        <v>998</v>
      </c>
      <c r="I1633">
        <v>13861</v>
      </c>
      <c r="J1633" t="s">
        <v>2197</v>
      </c>
      <c r="K1633" t="s">
        <v>2855</v>
      </c>
      <c r="M1633" t="s">
        <v>2935</v>
      </c>
      <c r="N1633" t="s">
        <v>3057</v>
      </c>
      <c r="O1633" s="4">
        <v>44494</v>
      </c>
      <c r="P1633" s="6">
        <f t="shared" si="50"/>
        <v>196</v>
      </c>
      <c r="Q1633" s="5">
        <f t="shared" si="51"/>
        <v>6.5333333333333332</v>
      </c>
      <c r="R1633">
        <v>3115790673</v>
      </c>
      <c r="S1633" t="s">
        <v>3637</v>
      </c>
      <c r="T1633" t="s">
        <v>4085</v>
      </c>
      <c r="V1633" t="s">
        <v>4085</v>
      </c>
      <c r="W1633" t="s">
        <v>4377</v>
      </c>
      <c r="X1633" s="7" t="s">
        <v>4478</v>
      </c>
      <c r="AA1633" s="7" t="s">
        <v>4492</v>
      </c>
      <c r="AB1633" s="7" t="s">
        <v>5193</v>
      </c>
      <c r="AC1633" s="7"/>
      <c r="AG1633" t="s">
        <v>4088</v>
      </c>
      <c r="AJ1633" t="s">
        <v>5314</v>
      </c>
      <c r="AK1633" t="s">
        <v>5455</v>
      </c>
    </row>
    <row r="1634" spans="1:37" ht="34" hidden="1" x14ac:dyDescent="0.2">
      <c r="A1634" t="s">
        <v>44</v>
      </c>
      <c r="B1634" t="s">
        <v>48</v>
      </c>
      <c r="C1634">
        <v>44492</v>
      </c>
      <c r="D1634">
        <v>15</v>
      </c>
      <c r="E1634" t="s">
        <v>43</v>
      </c>
      <c r="F1634" t="s">
        <v>999</v>
      </c>
      <c r="I1634">
        <v>7986</v>
      </c>
      <c r="J1634" t="s">
        <v>2362</v>
      </c>
      <c r="K1634" t="s">
        <v>2808</v>
      </c>
      <c r="M1634" t="s">
        <v>2935</v>
      </c>
      <c r="N1634" t="s">
        <v>3058</v>
      </c>
      <c r="O1634" s="4">
        <v>44496</v>
      </c>
      <c r="P1634" s="6">
        <f t="shared" si="50"/>
        <v>4</v>
      </c>
      <c r="Q1634" s="5">
        <f t="shared" si="51"/>
        <v>0.13333333333333333</v>
      </c>
      <c r="R1634" t="s">
        <v>1506</v>
      </c>
      <c r="S1634" t="s">
        <v>3637</v>
      </c>
      <c r="T1634" t="s">
        <v>4085</v>
      </c>
      <c r="V1634" t="s">
        <v>4085</v>
      </c>
      <c r="W1634" t="s">
        <v>4376</v>
      </c>
      <c r="X1634" s="7" t="s">
        <v>4479</v>
      </c>
      <c r="AA1634" s="7" t="s">
        <v>4492</v>
      </c>
      <c r="AB1634" s="7" t="s">
        <v>5030</v>
      </c>
      <c r="AC1634" s="7"/>
      <c r="AG1634" t="s">
        <v>4088</v>
      </c>
      <c r="AJ1634" t="s">
        <v>5315</v>
      </c>
      <c r="AK1634" t="s">
        <v>5455</v>
      </c>
    </row>
    <row r="1635" spans="1:37" ht="51" hidden="1" x14ac:dyDescent="0.2">
      <c r="A1635" t="s">
        <v>37</v>
      </c>
      <c r="B1635" t="s">
        <v>48</v>
      </c>
      <c r="C1635">
        <v>43340</v>
      </c>
      <c r="D1635">
        <v>17</v>
      </c>
      <c r="E1635" t="s">
        <v>43</v>
      </c>
      <c r="F1635" t="s">
        <v>1000</v>
      </c>
      <c r="I1635">
        <v>476</v>
      </c>
      <c r="J1635" t="s">
        <v>2359</v>
      </c>
      <c r="K1635" t="s">
        <v>2621</v>
      </c>
      <c r="M1635" t="s">
        <v>2928</v>
      </c>
      <c r="N1635" t="s">
        <v>3061</v>
      </c>
      <c r="O1635" s="4">
        <v>44470</v>
      </c>
      <c r="P1635" s="6">
        <f t="shared" si="50"/>
        <v>1130</v>
      </c>
      <c r="Q1635" s="5">
        <f t="shared" si="51"/>
        <v>37.666666666666664</v>
      </c>
      <c r="R1635">
        <v>3144256209</v>
      </c>
      <c r="S1635" t="s">
        <v>3637</v>
      </c>
      <c r="T1635" t="s">
        <v>4085</v>
      </c>
      <c r="V1635" t="s">
        <v>4085</v>
      </c>
      <c r="W1635" t="s">
        <v>4376</v>
      </c>
      <c r="X1635" s="7" t="s">
        <v>4544</v>
      </c>
      <c r="AA1635" s="7" t="s">
        <v>5203</v>
      </c>
      <c r="AB1635" s="7" t="s">
        <v>5193</v>
      </c>
      <c r="AC1635" s="7"/>
      <c r="AF1635" t="s">
        <v>4088</v>
      </c>
      <c r="AG1635" t="s">
        <v>4088</v>
      </c>
      <c r="AJ1635" t="s">
        <v>5315</v>
      </c>
      <c r="AK1635" t="s">
        <v>5455</v>
      </c>
    </row>
    <row r="1636" spans="1:37" ht="51" hidden="1" x14ac:dyDescent="0.2">
      <c r="A1636" t="s">
        <v>44</v>
      </c>
      <c r="B1636" t="s">
        <v>48</v>
      </c>
      <c r="C1636">
        <v>44472</v>
      </c>
      <c r="D1636">
        <v>17</v>
      </c>
      <c r="E1636" t="s">
        <v>39</v>
      </c>
      <c r="F1636" t="s">
        <v>1001</v>
      </c>
      <c r="I1636">
        <v>32129795</v>
      </c>
      <c r="J1636" t="s">
        <v>2266</v>
      </c>
      <c r="K1636" t="s">
        <v>2856</v>
      </c>
      <c r="M1636" t="s">
        <v>2928</v>
      </c>
      <c r="N1636" t="s">
        <v>3051</v>
      </c>
      <c r="O1636" s="4">
        <v>44477</v>
      </c>
      <c r="P1636" s="6">
        <f t="shared" si="50"/>
        <v>5</v>
      </c>
      <c r="Q1636" s="5">
        <f t="shared" si="51"/>
        <v>0.16666666666666666</v>
      </c>
      <c r="R1636">
        <v>3185952621</v>
      </c>
      <c r="S1636" t="s">
        <v>3637</v>
      </c>
      <c r="T1636" t="s">
        <v>4085</v>
      </c>
      <c r="V1636" t="s">
        <v>4085</v>
      </c>
      <c r="W1636" t="s">
        <v>4376</v>
      </c>
      <c r="X1636" s="7" t="s">
        <v>4480</v>
      </c>
      <c r="AA1636" s="7" t="s">
        <v>4510</v>
      </c>
      <c r="AB1636" s="7" t="s">
        <v>5193</v>
      </c>
      <c r="AC1636" s="7"/>
      <c r="AG1636" t="s">
        <v>4088</v>
      </c>
      <c r="AH1636" t="s">
        <v>4088</v>
      </c>
      <c r="AJ1636" t="s">
        <v>5315</v>
      </c>
      <c r="AK1636" t="s">
        <v>5455</v>
      </c>
    </row>
    <row r="1637" spans="1:37" ht="51" hidden="1" x14ac:dyDescent="0.2">
      <c r="A1637" t="s">
        <v>44</v>
      </c>
      <c r="B1637" t="s">
        <v>48</v>
      </c>
      <c r="C1637">
        <v>44260</v>
      </c>
      <c r="D1637">
        <v>16</v>
      </c>
      <c r="E1637" t="s">
        <v>43</v>
      </c>
      <c r="F1637" t="s">
        <v>1002</v>
      </c>
      <c r="I1637">
        <v>32083406</v>
      </c>
      <c r="J1637" t="s">
        <v>2300</v>
      </c>
      <c r="K1637" t="s">
        <v>2522</v>
      </c>
      <c r="M1637" t="s">
        <v>2928</v>
      </c>
      <c r="N1637" t="s">
        <v>2976</v>
      </c>
      <c r="O1637" s="4">
        <v>44481</v>
      </c>
      <c r="P1637" s="6">
        <f t="shared" si="50"/>
        <v>221</v>
      </c>
      <c r="Q1637" s="5">
        <f t="shared" si="51"/>
        <v>7.3666666666666663</v>
      </c>
      <c r="R1637">
        <v>3102104761</v>
      </c>
      <c r="S1637" t="s">
        <v>3637</v>
      </c>
      <c r="T1637" t="s">
        <v>4085</v>
      </c>
      <c r="V1637" t="s">
        <v>4085</v>
      </c>
      <c r="W1637" t="s">
        <v>4376</v>
      </c>
      <c r="X1637" s="7" t="s">
        <v>4545</v>
      </c>
      <c r="AA1637" s="7" t="s">
        <v>4492</v>
      </c>
      <c r="AB1637" s="7" t="s">
        <v>5193</v>
      </c>
      <c r="AC1637" s="7"/>
      <c r="AE1637" t="s">
        <v>4088</v>
      </c>
      <c r="AG1637" t="s">
        <v>4088</v>
      </c>
      <c r="AH1637" t="s">
        <v>4088</v>
      </c>
      <c r="AJ1637" t="s">
        <v>5315</v>
      </c>
      <c r="AK1637" t="s">
        <v>5455</v>
      </c>
    </row>
    <row r="1638" spans="1:37" ht="51" hidden="1" x14ac:dyDescent="0.2">
      <c r="A1638" t="s">
        <v>37</v>
      </c>
      <c r="B1638" t="s">
        <v>48</v>
      </c>
      <c r="C1638">
        <v>44484</v>
      </c>
      <c r="D1638">
        <v>14</v>
      </c>
      <c r="E1638" t="s">
        <v>39</v>
      </c>
      <c r="F1638" t="s">
        <v>1003</v>
      </c>
      <c r="I1638">
        <v>32037374</v>
      </c>
      <c r="J1638" t="s">
        <v>2279</v>
      </c>
      <c r="K1638" t="s">
        <v>2418</v>
      </c>
      <c r="M1638" t="s">
        <v>2928</v>
      </c>
      <c r="N1638" t="s">
        <v>3060</v>
      </c>
      <c r="O1638" s="4">
        <v>44484</v>
      </c>
      <c r="P1638" s="6">
        <f t="shared" si="50"/>
        <v>0</v>
      </c>
      <c r="Q1638" s="5">
        <f t="shared" si="51"/>
        <v>0</v>
      </c>
      <c r="R1638">
        <v>3153666164</v>
      </c>
      <c r="S1638" t="s">
        <v>3637</v>
      </c>
      <c r="T1638" t="s">
        <v>4085</v>
      </c>
      <c r="V1638" t="s">
        <v>4085</v>
      </c>
      <c r="W1638" t="s">
        <v>4376</v>
      </c>
      <c r="X1638" s="7" t="s">
        <v>4479</v>
      </c>
      <c r="AA1638" s="7" t="s">
        <v>4492</v>
      </c>
      <c r="AB1638" s="7" t="s">
        <v>5193</v>
      </c>
      <c r="AC1638" s="7"/>
      <c r="AG1638" t="s">
        <v>4088</v>
      </c>
      <c r="AJ1638" t="s">
        <v>5315</v>
      </c>
      <c r="AK1638" t="s">
        <v>5455</v>
      </c>
    </row>
    <row r="1639" spans="1:37" ht="51" hidden="1" x14ac:dyDescent="0.2">
      <c r="A1639" t="s">
        <v>37</v>
      </c>
      <c r="B1639" t="s">
        <v>48</v>
      </c>
      <c r="C1639">
        <v>44484</v>
      </c>
      <c r="D1639">
        <v>17</v>
      </c>
      <c r="E1639" t="s">
        <v>39</v>
      </c>
      <c r="F1639" t="s">
        <v>308</v>
      </c>
      <c r="I1639">
        <v>30666229</v>
      </c>
      <c r="J1639" t="s">
        <v>2110</v>
      </c>
      <c r="K1639" t="s">
        <v>2418</v>
      </c>
      <c r="M1639" t="s">
        <v>2928</v>
      </c>
      <c r="N1639" t="s">
        <v>3060</v>
      </c>
      <c r="O1639" s="4">
        <v>44484</v>
      </c>
      <c r="P1639" s="6">
        <f t="shared" si="50"/>
        <v>0</v>
      </c>
      <c r="Q1639" s="5">
        <f t="shared" si="51"/>
        <v>0</v>
      </c>
      <c r="R1639">
        <v>3022330350</v>
      </c>
      <c r="S1639" t="s">
        <v>3637</v>
      </c>
      <c r="T1639" t="s">
        <v>4085</v>
      </c>
      <c r="V1639" t="s">
        <v>4085</v>
      </c>
      <c r="W1639" t="s">
        <v>4376</v>
      </c>
      <c r="X1639" s="7" t="s">
        <v>4479</v>
      </c>
      <c r="AA1639" s="7" t="s">
        <v>4510</v>
      </c>
      <c r="AB1639" s="7" t="s">
        <v>5193</v>
      </c>
      <c r="AC1639" s="7"/>
      <c r="AJ1639" t="s">
        <v>5315</v>
      </c>
      <c r="AK1639" t="s">
        <v>5455</v>
      </c>
    </row>
    <row r="1640" spans="1:37" ht="51" hidden="1" x14ac:dyDescent="0.2">
      <c r="A1640" t="s">
        <v>37</v>
      </c>
      <c r="B1640" t="s">
        <v>48</v>
      </c>
      <c r="C1640">
        <v>44484</v>
      </c>
      <c r="D1640">
        <v>16</v>
      </c>
      <c r="E1640" t="s">
        <v>39</v>
      </c>
      <c r="F1640" t="s">
        <v>1004</v>
      </c>
      <c r="I1640" t="s">
        <v>1672</v>
      </c>
      <c r="J1640" t="s">
        <v>2266</v>
      </c>
      <c r="K1640" t="s">
        <v>2418</v>
      </c>
      <c r="M1640" t="s">
        <v>2928</v>
      </c>
      <c r="N1640" t="s">
        <v>3060</v>
      </c>
      <c r="O1640" s="4">
        <v>44484</v>
      </c>
      <c r="P1640" s="6">
        <f t="shared" si="50"/>
        <v>0</v>
      </c>
      <c r="Q1640" s="5">
        <f t="shared" si="51"/>
        <v>0</v>
      </c>
      <c r="R1640">
        <v>4123352797</v>
      </c>
      <c r="S1640" t="s">
        <v>3637</v>
      </c>
      <c r="T1640" t="s">
        <v>4085</v>
      </c>
      <c r="V1640" t="s">
        <v>4085</v>
      </c>
      <c r="W1640" t="s">
        <v>4376</v>
      </c>
      <c r="X1640" s="7" t="s">
        <v>4480</v>
      </c>
      <c r="AA1640" s="7" t="s">
        <v>4510</v>
      </c>
      <c r="AB1640" s="7" t="s">
        <v>5193</v>
      </c>
      <c r="AC1640" s="7"/>
      <c r="AG1640" t="s">
        <v>4088</v>
      </c>
      <c r="AJ1640" t="s">
        <v>5315</v>
      </c>
      <c r="AK1640" t="s">
        <v>5455</v>
      </c>
    </row>
    <row r="1641" spans="1:37" ht="51" hidden="1" x14ac:dyDescent="0.2">
      <c r="A1641" t="s">
        <v>37</v>
      </c>
      <c r="B1641" t="s">
        <v>48</v>
      </c>
      <c r="C1641">
        <v>44481</v>
      </c>
      <c r="D1641">
        <v>16</v>
      </c>
      <c r="E1641" t="s">
        <v>39</v>
      </c>
      <c r="F1641" t="s">
        <v>1005</v>
      </c>
      <c r="I1641">
        <v>31942374</v>
      </c>
      <c r="J1641" t="s">
        <v>2266</v>
      </c>
      <c r="K1641" t="s">
        <v>2418</v>
      </c>
      <c r="M1641" t="s">
        <v>2928</v>
      </c>
      <c r="N1641" t="s">
        <v>3044</v>
      </c>
      <c r="O1641" s="4">
        <v>44484</v>
      </c>
      <c r="P1641" s="6">
        <f t="shared" si="50"/>
        <v>3</v>
      </c>
      <c r="Q1641" s="5">
        <f t="shared" si="51"/>
        <v>0.1</v>
      </c>
      <c r="R1641" t="s">
        <v>1672</v>
      </c>
      <c r="S1641" t="s">
        <v>3637</v>
      </c>
      <c r="T1641" t="s">
        <v>4085</v>
      </c>
      <c r="V1641" t="s">
        <v>4085</v>
      </c>
      <c r="W1641" t="s">
        <v>4376</v>
      </c>
      <c r="X1641" s="7" t="s">
        <v>4479</v>
      </c>
      <c r="AA1641" s="7" t="s">
        <v>4510</v>
      </c>
      <c r="AB1641" s="7" t="s">
        <v>5193</v>
      </c>
      <c r="AC1641" s="7"/>
      <c r="AG1641" t="s">
        <v>4088</v>
      </c>
      <c r="AJ1641" t="s">
        <v>5315</v>
      </c>
      <c r="AK1641" t="s">
        <v>5455</v>
      </c>
    </row>
    <row r="1642" spans="1:37" ht="51" hidden="1" x14ac:dyDescent="0.2">
      <c r="A1642" t="s">
        <v>44</v>
      </c>
      <c r="B1642" t="s">
        <v>48</v>
      </c>
      <c r="C1642">
        <v>43735</v>
      </c>
      <c r="D1642">
        <v>17</v>
      </c>
      <c r="E1642" t="s">
        <v>43</v>
      </c>
      <c r="F1642" t="s">
        <v>1006</v>
      </c>
      <c r="I1642">
        <v>30391045</v>
      </c>
      <c r="J1642" t="s">
        <v>2230</v>
      </c>
      <c r="K1642" t="s">
        <v>2857</v>
      </c>
      <c r="M1642" t="s">
        <v>2928</v>
      </c>
      <c r="N1642" t="s">
        <v>2976</v>
      </c>
      <c r="O1642" s="4">
        <v>44491</v>
      </c>
      <c r="P1642" s="6">
        <f t="shared" si="50"/>
        <v>756</v>
      </c>
      <c r="Q1642" s="5">
        <f t="shared" si="51"/>
        <v>25.2</v>
      </c>
      <c r="R1642">
        <v>3136622987</v>
      </c>
      <c r="S1642" t="s">
        <v>3637</v>
      </c>
      <c r="T1642" t="s">
        <v>4085</v>
      </c>
      <c r="V1642" t="s">
        <v>4085</v>
      </c>
      <c r="W1642" t="s">
        <v>4376</v>
      </c>
      <c r="X1642" s="7" t="s">
        <v>4528</v>
      </c>
      <c r="AA1642" s="7" t="s">
        <v>4510</v>
      </c>
      <c r="AB1642" s="7" t="s">
        <v>5193</v>
      </c>
      <c r="AC1642" s="7"/>
      <c r="AJ1642" t="s">
        <v>5314</v>
      </c>
      <c r="AK1642" t="s">
        <v>5455</v>
      </c>
    </row>
    <row r="1643" spans="1:37" ht="51" hidden="1" x14ac:dyDescent="0.2">
      <c r="A1643" t="s">
        <v>37</v>
      </c>
      <c r="B1643" t="s">
        <v>48</v>
      </c>
      <c r="C1643">
        <v>44490</v>
      </c>
      <c r="D1643">
        <v>17</v>
      </c>
      <c r="E1643" t="s">
        <v>39</v>
      </c>
      <c r="F1643" t="s">
        <v>1007</v>
      </c>
      <c r="I1643">
        <v>30838411</v>
      </c>
      <c r="J1643" t="s">
        <v>2110</v>
      </c>
      <c r="K1643" t="s">
        <v>2418</v>
      </c>
      <c r="M1643" t="s">
        <v>2928</v>
      </c>
      <c r="N1643" t="s">
        <v>3059</v>
      </c>
      <c r="O1643" s="4">
        <v>44494</v>
      </c>
      <c r="P1643" s="6">
        <f t="shared" si="50"/>
        <v>4</v>
      </c>
      <c r="Q1643" s="5">
        <f t="shared" si="51"/>
        <v>0.13333333333333333</v>
      </c>
      <c r="R1643">
        <f>584269296754</f>
        <v>584269296754</v>
      </c>
      <c r="S1643" t="s">
        <v>3637</v>
      </c>
      <c r="T1643" t="s">
        <v>4085</v>
      </c>
      <c r="V1643" t="s">
        <v>4085</v>
      </c>
      <c r="W1643" t="s">
        <v>4376</v>
      </c>
      <c r="X1643" s="7" t="s">
        <v>4479</v>
      </c>
      <c r="AA1643" s="7" t="s">
        <v>4510</v>
      </c>
      <c r="AB1643" s="7" t="s">
        <v>5193</v>
      </c>
      <c r="AC1643" s="7"/>
      <c r="AG1643" t="s">
        <v>4088</v>
      </c>
      <c r="AH1643" t="s">
        <v>4088</v>
      </c>
      <c r="AJ1643" t="s">
        <v>5315</v>
      </c>
      <c r="AK1643" t="s">
        <v>5455</v>
      </c>
    </row>
    <row r="1644" spans="1:37" ht="51" hidden="1" x14ac:dyDescent="0.2">
      <c r="A1644" t="s">
        <v>37</v>
      </c>
      <c r="B1644" t="s">
        <v>48</v>
      </c>
      <c r="C1644">
        <v>44487</v>
      </c>
      <c r="D1644">
        <v>17</v>
      </c>
      <c r="E1644" t="s">
        <v>43</v>
      </c>
      <c r="F1644" t="s">
        <v>1008</v>
      </c>
      <c r="I1644">
        <v>30939067</v>
      </c>
      <c r="J1644" t="s">
        <v>2192</v>
      </c>
      <c r="K1644" t="s">
        <v>2418</v>
      </c>
      <c r="M1644" t="s">
        <v>2928</v>
      </c>
      <c r="N1644" t="s">
        <v>3059</v>
      </c>
      <c r="O1644" s="4">
        <v>44494</v>
      </c>
      <c r="P1644" s="6">
        <f t="shared" si="50"/>
        <v>7</v>
      </c>
      <c r="Q1644" s="5">
        <f t="shared" si="51"/>
        <v>0.23333333333333334</v>
      </c>
      <c r="R1644">
        <v>584262471088</v>
      </c>
      <c r="S1644" t="s">
        <v>3637</v>
      </c>
      <c r="T1644" t="s">
        <v>4085</v>
      </c>
      <c r="V1644" t="s">
        <v>4085</v>
      </c>
      <c r="W1644" t="s">
        <v>4376</v>
      </c>
      <c r="X1644" s="7" t="s">
        <v>4465</v>
      </c>
      <c r="AA1644" s="7" t="s">
        <v>4510</v>
      </c>
      <c r="AB1644" s="7" t="s">
        <v>5193</v>
      </c>
      <c r="AC1644" s="7"/>
      <c r="AH1644" t="s">
        <v>4088</v>
      </c>
      <c r="AJ1644" t="s">
        <v>5315</v>
      </c>
      <c r="AK1644" t="s">
        <v>5455</v>
      </c>
    </row>
    <row r="1645" spans="1:37" ht="51" hidden="1" x14ac:dyDescent="0.2">
      <c r="A1645" t="s">
        <v>37</v>
      </c>
      <c r="B1645" t="s">
        <v>48</v>
      </c>
      <c r="C1645">
        <v>44494</v>
      </c>
      <c r="D1645">
        <v>17</v>
      </c>
      <c r="E1645" t="s">
        <v>39</v>
      </c>
      <c r="F1645" t="s">
        <v>1009</v>
      </c>
      <c r="I1645">
        <v>30518668</v>
      </c>
      <c r="J1645" t="s">
        <v>2310</v>
      </c>
      <c r="K1645" t="s">
        <v>2856</v>
      </c>
      <c r="M1645" t="s">
        <v>2928</v>
      </c>
      <c r="N1645" t="s">
        <v>3051</v>
      </c>
      <c r="O1645" s="4">
        <v>44495</v>
      </c>
      <c r="P1645" s="6">
        <f t="shared" si="50"/>
        <v>1</v>
      </c>
      <c r="Q1645" s="5">
        <f t="shared" si="51"/>
        <v>3.3333333333333333E-2</v>
      </c>
      <c r="R1645">
        <v>51937641979</v>
      </c>
      <c r="S1645" t="s">
        <v>3637</v>
      </c>
      <c r="T1645" t="s">
        <v>4085</v>
      </c>
      <c r="V1645" t="s">
        <v>4085</v>
      </c>
      <c r="W1645" t="s">
        <v>4376</v>
      </c>
      <c r="X1645" s="7" t="s">
        <v>4546</v>
      </c>
      <c r="AA1645" s="7" t="s">
        <v>4510</v>
      </c>
      <c r="AB1645" s="7" t="s">
        <v>5193</v>
      </c>
      <c r="AC1645" s="7"/>
      <c r="AH1645" t="s">
        <v>4088</v>
      </c>
      <c r="AJ1645" t="s">
        <v>5315</v>
      </c>
      <c r="AK1645" t="s">
        <v>5455</v>
      </c>
    </row>
    <row r="1646" spans="1:37" ht="51" hidden="1" x14ac:dyDescent="0.2">
      <c r="A1646" t="s">
        <v>37</v>
      </c>
      <c r="B1646" t="s">
        <v>48</v>
      </c>
      <c r="C1646">
        <v>44494</v>
      </c>
      <c r="D1646">
        <v>17</v>
      </c>
      <c r="E1646" t="s">
        <v>43</v>
      </c>
      <c r="F1646" t="s">
        <v>1010</v>
      </c>
      <c r="I1646">
        <v>15683827</v>
      </c>
      <c r="J1646" t="s">
        <v>2192</v>
      </c>
      <c r="K1646" t="s">
        <v>2856</v>
      </c>
      <c r="M1646" t="s">
        <v>2928</v>
      </c>
      <c r="N1646" t="s">
        <v>3062</v>
      </c>
      <c r="O1646" s="4">
        <v>44495</v>
      </c>
      <c r="P1646" s="6">
        <f t="shared" si="50"/>
        <v>1</v>
      </c>
      <c r="Q1646" s="5">
        <f t="shared" si="51"/>
        <v>3.3333333333333333E-2</v>
      </c>
      <c r="R1646">
        <v>4140828526</v>
      </c>
      <c r="S1646" t="s">
        <v>3637</v>
      </c>
      <c r="T1646" t="s">
        <v>4085</v>
      </c>
      <c r="V1646" t="s">
        <v>4085</v>
      </c>
      <c r="W1646" t="s">
        <v>4376</v>
      </c>
      <c r="X1646" s="7" t="s">
        <v>4546</v>
      </c>
      <c r="AA1646" s="7" t="s">
        <v>4492</v>
      </c>
      <c r="AB1646" s="7" t="s">
        <v>5193</v>
      </c>
      <c r="AC1646" s="7"/>
      <c r="AF1646" t="s">
        <v>4088</v>
      </c>
      <c r="AJ1646" t="s">
        <v>5315</v>
      </c>
      <c r="AK1646" t="s">
        <v>5455</v>
      </c>
    </row>
    <row r="1647" spans="1:37" ht="51" hidden="1" x14ac:dyDescent="0.2">
      <c r="A1647" t="s">
        <v>44</v>
      </c>
      <c r="B1647" t="s">
        <v>48</v>
      </c>
      <c r="C1647">
        <v>44494</v>
      </c>
      <c r="D1647">
        <v>6</v>
      </c>
      <c r="E1647" t="s">
        <v>43</v>
      </c>
      <c r="F1647" t="s">
        <v>1011</v>
      </c>
      <c r="I1647">
        <v>1560</v>
      </c>
      <c r="J1647" t="s">
        <v>2192</v>
      </c>
      <c r="K1647" t="s">
        <v>2856</v>
      </c>
      <c r="M1647" t="s">
        <v>2928</v>
      </c>
      <c r="N1647" t="s">
        <v>3062</v>
      </c>
      <c r="O1647" s="4">
        <v>44495</v>
      </c>
      <c r="P1647" s="6">
        <f t="shared" si="50"/>
        <v>1</v>
      </c>
      <c r="Q1647" s="5">
        <f t="shared" si="51"/>
        <v>3.3333333333333333E-2</v>
      </c>
      <c r="R1647">
        <v>4243036029</v>
      </c>
      <c r="S1647" t="s">
        <v>3637</v>
      </c>
      <c r="T1647" t="s">
        <v>4085</v>
      </c>
      <c r="V1647" t="s">
        <v>4085</v>
      </c>
      <c r="W1647" t="s">
        <v>4376</v>
      </c>
      <c r="X1647" s="7" t="s">
        <v>4546</v>
      </c>
      <c r="AA1647" s="7" t="s">
        <v>4854</v>
      </c>
      <c r="AB1647" s="7" t="s">
        <v>5193</v>
      </c>
      <c r="AC1647" s="7"/>
      <c r="AG1647" t="s">
        <v>4088</v>
      </c>
      <c r="AJ1647" t="s">
        <v>5315</v>
      </c>
      <c r="AK1647" t="s">
        <v>5455</v>
      </c>
    </row>
    <row r="1648" spans="1:37" ht="51" hidden="1" x14ac:dyDescent="0.2">
      <c r="A1648" t="s">
        <v>37</v>
      </c>
      <c r="B1648" t="s">
        <v>48</v>
      </c>
      <c r="C1648">
        <v>44372</v>
      </c>
      <c r="D1648">
        <v>14</v>
      </c>
      <c r="E1648" t="s">
        <v>43</v>
      </c>
      <c r="F1648" t="s">
        <v>1012</v>
      </c>
      <c r="I1648">
        <v>32427059</v>
      </c>
      <c r="J1648" t="s">
        <v>2266</v>
      </c>
      <c r="K1648" t="s">
        <v>2858</v>
      </c>
      <c r="M1648" t="s">
        <v>2928</v>
      </c>
      <c r="N1648" t="s">
        <v>3051</v>
      </c>
      <c r="O1648" s="4">
        <v>44496</v>
      </c>
      <c r="P1648" s="6">
        <f t="shared" si="50"/>
        <v>124</v>
      </c>
      <c r="Q1648" s="5">
        <f t="shared" si="51"/>
        <v>4.1333333333333337</v>
      </c>
      <c r="R1648">
        <v>3143052350</v>
      </c>
      <c r="S1648" t="s">
        <v>4013</v>
      </c>
      <c r="T1648" t="s">
        <v>4085</v>
      </c>
      <c r="V1648" t="s">
        <v>4085</v>
      </c>
      <c r="W1648" t="s">
        <v>4376</v>
      </c>
      <c r="X1648" s="7" t="s">
        <v>4528</v>
      </c>
      <c r="AA1648" s="7" t="s">
        <v>4510</v>
      </c>
      <c r="AB1648" s="7" t="s">
        <v>5193</v>
      </c>
      <c r="AC1648" s="7"/>
      <c r="AE1648" t="s">
        <v>4088</v>
      </c>
      <c r="AG1648" t="s">
        <v>4088</v>
      </c>
      <c r="AJ1648" t="s">
        <v>5314</v>
      </c>
      <c r="AK1648" t="s">
        <v>5455</v>
      </c>
    </row>
    <row r="1649" spans="1:37" ht="51" hidden="1" x14ac:dyDescent="0.2">
      <c r="A1649" t="s">
        <v>37</v>
      </c>
      <c r="B1649" t="s">
        <v>48</v>
      </c>
      <c r="C1649">
        <v>44496</v>
      </c>
      <c r="D1649">
        <v>17</v>
      </c>
      <c r="E1649" t="s">
        <v>43</v>
      </c>
      <c r="F1649" t="s">
        <v>1013</v>
      </c>
      <c r="I1649">
        <v>31405746</v>
      </c>
      <c r="J1649" t="s">
        <v>2363</v>
      </c>
      <c r="K1649" t="s">
        <v>2621</v>
      </c>
      <c r="M1649" t="s">
        <v>2928</v>
      </c>
      <c r="N1649" t="s">
        <v>3063</v>
      </c>
      <c r="O1649" s="4">
        <v>44497</v>
      </c>
      <c r="P1649" s="6">
        <f t="shared" si="50"/>
        <v>1</v>
      </c>
      <c r="Q1649" s="5">
        <f t="shared" si="51"/>
        <v>3.3333333333333333E-2</v>
      </c>
      <c r="R1649">
        <f>584128012314</f>
        <v>584128012314</v>
      </c>
      <c r="S1649" t="s">
        <v>3637</v>
      </c>
      <c r="T1649" t="s">
        <v>4085</v>
      </c>
      <c r="V1649" t="s">
        <v>4085</v>
      </c>
      <c r="W1649" t="s">
        <v>4376</v>
      </c>
      <c r="X1649" s="7" t="s">
        <v>4546</v>
      </c>
      <c r="AA1649" s="7" t="s">
        <v>4510</v>
      </c>
      <c r="AB1649" s="7" t="s">
        <v>5193</v>
      </c>
      <c r="AC1649" s="7"/>
      <c r="AG1649" t="s">
        <v>4088</v>
      </c>
      <c r="AJ1649" t="s">
        <v>5315</v>
      </c>
      <c r="AK1649" t="s">
        <v>5455</v>
      </c>
    </row>
    <row r="1650" spans="1:37" ht="51" hidden="1" x14ac:dyDescent="0.2">
      <c r="A1650" t="s">
        <v>37</v>
      </c>
      <c r="B1650" t="s">
        <v>48</v>
      </c>
      <c r="C1650">
        <v>43419</v>
      </c>
      <c r="D1650">
        <v>3</v>
      </c>
      <c r="E1650" t="s">
        <v>39</v>
      </c>
      <c r="F1650" t="s">
        <v>1014</v>
      </c>
      <c r="I1650">
        <v>34</v>
      </c>
      <c r="J1650" t="s">
        <v>2295</v>
      </c>
      <c r="K1650" t="s">
        <v>2859</v>
      </c>
      <c r="M1650" t="s">
        <v>2936</v>
      </c>
      <c r="N1650" t="s">
        <v>3057</v>
      </c>
      <c r="O1650" s="4">
        <v>44495</v>
      </c>
      <c r="P1650" s="6">
        <f t="shared" si="50"/>
        <v>1076</v>
      </c>
      <c r="Q1650" s="5">
        <f t="shared" si="51"/>
        <v>35.866666666666667</v>
      </c>
      <c r="R1650">
        <v>3115700954</v>
      </c>
      <c r="S1650" t="s">
        <v>4014</v>
      </c>
      <c r="T1650" t="s">
        <v>4088</v>
      </c>
      <c r="V1650" t="s">
        <v>4085</v>
      </c>
      <c r="W1650" t="s">
        <v>4241</v>
      </c>
      <c r="X1650" s="7" t="s">
        <v>4442</v>
      </c>
      <c r="AA1650" s="7" t="s">
        <v>4499</v>
      </c>
      <c r="AB1650" s="7" t="s">
        <v>5037</v>
      </c>
      <c r="AC1650" s="7"/>
      <c r="AJ1650" t="s">
        <v>5314</v>
      </c>
      <c r="AK1650" t="s">
        <v>5455</v>
      </c>
    </row>
    <row r="1651" spans="1:37" ht="51" hidden="1" x14ac:dyDescent="0.2">
      <c r="A1651" t="s">
        <v>44</v>
      </c>
      <c r="B1651" t="s">
        <v>48</v>
      </c>
      <c r="C1651">
        <v>44540</v>
      </c>
      <c r="D1651">
        <v>10</v>
      </c>
      <c r="E1651" t="s">
        <v>39</v>
      </c>
      <c r="F1651" t="s">
        <v>1015</v>
      </c>
      <c r="I1651">
        <v>33928447</v>
      </c>
      <c r="J1651" t="s">
        <v>2352</v>
      </c>
      <c r="K1651" t="s">
        <v>2847</v>
      </c>
      <c r="M1651" t="s">
        <v>2936</v>
      </c>
      <c r="N1651" t="s">
        <v>3064</v>
      </c>
      <c r="O1651" s="4">
        <v>44495</v>
      </c>
      <c r="P1651" s="6">
        <f t="shared" si="50"/>
        <v>-45</v>
      </c>
      <c r="Q1651" s="5">
        <f t="shared" si="51"/>
        <v>-1.5</v>
      </c>
      <c r="R1651">
        <v>3224657191</v>
      </c>
      <c r="S1651" t="s">
        <v>3706</v>
      </c>
      <c r="T1651" t="s">
        <v>4085</v>
      </c>
      <c r="V1651" t="s">
        <v>4085</v>
      </c>
      <c r="W1651" t="s">
        <v>4378</v>
      </c>
      <c r="X1651" s="7" t="s">
        <v>4442</v>
      </c>
      <c r="AA1651" s="7" t="s">
        <v>5220</v>
      </c>
      <c r="AB1651" s="7" t="s">
        <v>5221</v>
      </c>
      <c r="AC1651" s="7"/>
      <c r="AJ1651" t="s">
        <v>5316</v>
      </c>
      <c r="AK1651" t="s">
        <v>5455</v>
      </c>
    </row>
    <row r="1652" spans="1:37" ht="34" hidden="1" x14ac:dyDescent="0.2">
      <c r="A1652" t="s">
        <v>37</v>
      </c>
      <c r="B1652" t="s">
        <v>48</v>
      </c>
      <c r="C1652">
        <v>44469</v>
      </c>
      <c r="D1652">
        <v>15</v>
      </c>
      <c r="E1652" t="s">
        <v>43</v>
      </c>
      <c r="F1652" t="s">
        <v>1016</v>
      </c>
      <c r="I1652">
        <v>31885430</v>
      </c>
      <c r="J1652" t="s">
        <v>2266</v>
      </c>
      <c r="K1652" t="s">
        <v>2418</v>
      </c>
      <c r="M1652" t="s">
        <v>2928</v>
      </c>
      <c r="N1652" t="s">
        <v>3055</v>
      </c>
      <c r="O1652" s="4">
        <v>44470</v>
      </c>
      <c r="P1652" s="6">
        <f t="shared" si="50"/>
        <v>1</v>
      </c>
      <c r="Q1652" s="5">
        <f t="shared" si="51"/>
        <v>3.3333333333333333E-2</v>
      </c>
      <c r="R1652">
        <v>4245621293</v>
      </c>
      <c r="S1652" t="s">
        <v>3739</v>
      </c>
      <c r="T1652" t="s">
        <v>4088</v>
      </c>
      <c r="V1652" t="s">
        <v>4085</v>
      </c>
      <c r="W1652" t="s">
        <v>4347</v>
      </c>
      <c r="X1652" s="7" t="s">
        <v>4465</v>
      </c>
      <c r="AA1652" s="7" t="s">
        <v>4492</v>
      </c>
      <c r="AB1652" s="7" t="s">
        <v>5030</v>
      </c>
      <c r="AC1652" s="7"/>
      <c r="AF1652" t="s">
        <v>4088</v>
      </c>
      <c r="AG1652" t="s">
        <v>4088</v>
      </c>
      <c r="AH1652" t="s">
        <v>4088</v>
      </c>
      <c r="AJ1652" t="s">
        <v>5315</v>
      </c>
      <c r="AK1652" t="s">
        <v>5455</v>
      </c>
    </row>
    <row r="1653" spans="1:37" ht="34" hidden="1" x14ac:dyDescent="0.2">
      <c r="A1653" t="s">
        <v>37</v>
      </c>
      <c r="B1653" t="s">
        <v>48</v>
      </c>
      <c r="C1653">
        <v>43910</v>
      </c>
      <c r="D1653">
        <v>17</v>
      </c>
      <c r="E1653" t="s">
        <v>39</v>
      </c>
      <c r="F1653" t="s">
        <v>1017</v>
      </c>
      <c r="I1653">
        <v>31737743</v>
      </c>
      <c r="J1653" t="s">
        <v>2276</v>
      </c>
      <c r="K1653" t="s">
        <v>2418</v>
      </c>
      <c r="M1653" t="s">
        <v>2928</v>
      </c>
      <c r="N1653" t="s">
        <v>3055</v>
      </c>
      <c r="O1653" s="4">
        <v>44470</v>
      </c>
      <c r="P1653" s="6">
        <f t="shared" si="50"/>
        <v>560</v>
      </c>
      <c r="Q1653" s="5">
        <f t="shared" si="51"/>
        <v>18.666666666666668</v>
      </c>
      <c r="R1653" t="s">
        <v>3404</v>
      </c>
      <c r="S1653" t="s">
        <v>3637</v>
      </c>
      <c r="T1653" t="s">
        <v>4085</v>
      </c>
      <c r="V1653" t="s">
        <v>4085</v>
      </c>
      <c r="W1653" t="s">
        <v>4347</v>
      </c>
      <c r="X1653" s="7" t="s">
        <v>4528</v>
      </c>
      <c r="AA1653" s="7" t="s">
        <v>4510</v>
      </c>
      <c r="AB1653" s="7" t="s">
        <v>5030</v>
      </c>
      <c r="AC1653" s="7"/>
      <c r="AG1653" t="s">
        <v>4088</v>
      </c>
      <c r="AH1653" t="s">
        <v>4088</v>
      </c>
      <c r="AJ1653" t="s">
        <v>5314</v>
      </c>
      <c r="AK1653" t="s">
        <v>5455</v>
      </c>
    </row>
    <row r="1654" spans="1:37" ht="34" hidden="1" x14ac:dyDescent="0.2">
      <c r="A1654" t="s">
        <v>37</v>
      </c>
      <c r="B1654" t="s">
        <v>48</v>
      </c>
      <c r="C1654">
        <v>44476</v>
      </c>
      <c r="D1654">
        <v>16</v>
      </c>
      <c r="E1654" t="s">
        <v>43</v>
      </c>
      <c r="F1654" t="s">
        <v>1018</v>
      </c>
      <c r="I1654">
        <v>31479848</v>
      </c>
      <c r="J1654" t="s">
        <v>2268</v>
      </c>
      <c r="K1654" t="s">
        <v>2418</v>
      </c>
      <c r="M1654" t="s">
        <v>2928</v>
      </c>
      <c r="N1654" t="s">
        <v>3065</v>
      </c>
      <c r="O1654" s="4">
        <v>44480</v>
      </c>
      <c r="P1654" s="6">
        <f t="shared" si="50"/>
        <v>4</v>
      </c>
      <c r="Q1654" s="5">
        <f t="shared" si="51"/>
        <v>0.13333333333333333</v>
      </c>
      <c r="R1654" t="s">
        <v>3405</v>
      </c>
      <c r="S1654" t="s">
        <v>3637</v>
      </c>
      <c r="T1654" t="s">
        <v>4085</v>
      </c>
      <c r="V1654" t="s">
        <v>4085</v>
      </c>
      <c r="W1654" t="s">
        <v>4347</v>
      </c>
      <c r="X1654" s="7" t="s">
        <v>4465</v>
      </c>
      <c r="AA1654" s="7" t="s">
        <v>4510</v>
      </c>
      <c r="AB1654" s="7" t="s">
        <v>5030</v>
      </c>
      <c r="AC1654" s="7"/>
      <c r="AG1654" t="s">
        <v>4088</v>
      </c>
      <c r="AJ1654" t="s">
        <v>5315</v>
      </c>
      <c r="AK1654" t="s">
        <v>5455</v>
      </c>
    </row>
    <row r="1655" spans="1:37" ht="34" hidden="1" x14ac:dyDescent="0.2">
      <c r="A1655" t="s">
        <v>37</v>
      </c>
      <c r="B1655" t="s">
        <v>48</v>
      </c>
      <c r="C1655">
        <v>44479</v>
      </c>
      <c r="D1655">
        <v>16</v>
      </c>
      <c r="E1655" t="s">
        <v>43</v>
      </c>
      <c r="F1655" t="s">
        <v>1019</v>
      </c>
      <c r="I1655">
        <v>31555218</v>
      </c>
      <c r="J1655" t="s">
        <v>2364</v>
      </c>
      <c r="K1655" t="s">
        <v>2418</v>
      </c>
      <c r="M1655" t="s">
        <v>2928</v>
      </c>
      <c r="N1655" t="s">
        <v>3065</v>
      </c>
      <c r="O1655" s="4">
        <v>44480</v>
      </c>
      <c r="P1655" s="6">
        <f t="shared" si="50"/>
        <v>1</v>
      </c>
      <c r="Q1655" s="5">
        <f t="shared" si="51"/>
        <v>3.3333333333333333E-2</v>
      </c>
      <c r="R1655" t="s">
        <v>3406</v>
      </c>
      <c r="S1655" t="s">
        <v>3637</v>
      </c>
      <c r="T1655" t="s">
        <v>4085</v>
      </c>
      <c r="V1655" t="s">
        <v>4085</v>
      </c>
      <c r="W1655" t="s">
        <v>4347</v>
      </c>
      <c r="X1655" s="7" t="s">
        <v>2179</v>
      </c>
      <c r="AA1655" s="7" t="s">
        <v>4492</v>
      </c>
      <c r="AB1655" s="7" t="s">
        <v>5030</v>
      </c>
      <c r="AC1655" s="7"/>
      <c r="AE1655" t="s">
        <v>4088</v>
      </c>
      <c r="AG1655" t="s">
        <v>4088</v>
      </c>
      <c r="AJ1655" t="s">
        <v>5315</v>
      </c>
      <c r="AK1655" t="s">
        <v>5455</v>
      </c>
    </row>
    <row r="1656" spans="1:37" ht="34" hidden="1" x14ac:dyDescent="0.2">
      <c r="A1656" t="s">
        <v>44</v>
      </c>
      <c r="B1656" t="s">
        <v>48</v>
      </c>
      <c r="C1656">
        <v>44479</v>
      </c>
      <c r="D1656">
        <v>11</v>
      </c>
      <c r="E1656" t="s">
        <v>43</v>
      </c>
      <c r="F1656" t="s">
        <v>1020</v>
      </c>
      <c r="I1656">
        <v>121</v>
      </c>
      <c r="J1656" t="s">
        <v>2364</v>
      </c>
      <c r="K1656" t="s">
        <v>2418</v>
      </c>
      <c r="M1656" t="s">
        <v>2928</v>
      </c>
      <c r="N1656" t="s">
        <v>3065</v>
      </c>
      <c r="O1656" s="4">
        <v>44480</v>
      </c>
      <c r="P1656" s="6">
        <f t="shared" si="50"/>
        <v>1</v>
      </c>
      <c r="Q1656" s="5">
        <f t="shared" si="51"/>
        <v>3.3333333333333333E-2</v>
      </c>
      <c r="R1656" t="s">
        <v>3407</v>
      </c>
      <c r="S1656" t="s">
        <v>3637</v>
      </c>
      <c r="T1656" t="s">
        <v>4085</v>
      </c>
      <c r="V1656" t="s">
        <v>4085</v>
      </c>
      <c r="W1656" t="s">
        <v>4347</v>
      </c>
      <c r="X1656" s="7" t="s">
        <v>2179</v>
      </c>
      <c r="AA1656" s="7" t="s">
        <v>4492</v>
      </c>
      <c r="AB1656" s="7" t="s">
        <v>5222</v>
      </c>
      <c r="AC1656" s="7"/>
      <c r="AG1656" t="s">
        <v>4088</v>
      </c>
      <c r="AJ1656" t="s">
        <v>5315</v>
      </c>
      <c r="AK1656" t="s">
        <v>5455</v>
      </c>
    </row>
    <row r="1657" spans="1:37" ht="34" hidden="1" x14ac:dyDescent="0.2">
      <c r="A1657" t="s">
        <v>44</v>
      </c>
      <c r="B1657" t="s">
        <v>48</v>
      </c>
      <c r="C1657">
        <v>44479</v>
      </c>
      <c r="D1657">
        <v>16</v>
      </c>
      <c r="E1657" t="s">
        <v>39</v>
      </c>
      <c r="F1657" t="s">
        <v>1021</v>
      </c>
      <c r="I1657">
        <v>30905509</v>
      </c>
      <c r="J1657" t="s">
        <v>2365</v>
      </c>
      <c r="K1657" t="s">
        <v>2418</v>
      </c>
      <c r="M1657" t="s">
        <v>2928</v>
      </c>
      <c r="N1657" t="s">
        <v>3053</v>
      </c>
      <c r="O1657" s="4">
        <v>44480</v>
      </c>
      <c r="P1657" s="6">
        <f t="shared" si="50"/>
        <v>1</v>
      </c>
      <c r="Q1657" s="5">
        <f t="shared" si="51"/>
        <v>3.3333333333333333E-2</v>
      </c>
      <c r="R1657" t="s">
        <v>3408</v>
      </c>
      <c r="S1657" t="s">
        <v>3637</v>
      </c>
      <c r="T1657" t="s">
        <v>4085</v>
      </c>
      <c r="V1657" t="s">
        <v>4085</v>
      </c>
      <c r="W1657" t="s">
        <v>4347</v>
      </c>
      <c r="X1657" s="7" t="s">
        <v>4479</v>
      </c>
      <c r="AA1657" s="7" t="s">
        <v>4492</v>
      </c>
      <c r="AB1657" s="7" t="s">
        <v>5030</v>
      </c>
      <c r="AC1657" s="7"/>
      <c r="AG1657" t="s">
        <v>4088</v>
      </c>
      <c r="AH1657" t="s">
        <v>4088</v>
      </c>
      <c r="AJ1657" t="s">
        <v>5315</v>
      </c>
      <c r="AK1657" t="s">
        <v>5455</v>
      </c>
    </row>
    <row r="1658" spans="1:37" ht="34" hidden="1" x14ac:dyDescent="0.2">
      <c r="A1658" t="s">
        <v>44</v>
      </c>
      <c r="B1658" t="s">
        <v>48</v>
      </c>
      <c r="C1658">
        <v>43733</v>
      </c>
      <c r="D1658">
        <v>7</v>
      </c>
      <c r="E1658" t="s">
        <v>43</v>
      </c>
      <c r="F1658" t="s">
        <v>1022</v>
      </c>
      <c r="I1658">
        <v>10955</v>
      </c>
      <c r="J1658" t="s">
        <v>2197</v>
      </c>
      <c r="K1658" t="s">
        <v>2860</v>
      </c>
      <c r="M1658" t="s">
        <v>2928</v>
      </c>
      <c r="N1658" t="s">
        <v>3065</v>
      </c>
      <c r="O1658" s="4">
        <v>44489</v>
      </c>
      <c r="P1658" s="6">
        <f t="shared" si="50"/>
        <v>756</v>
      </c>
      <c r="Q1658" s="5">
        <f t="shared" si="51"/>
        <v>25.2</v>
      </c>
      <c r="R1658" t="s">
        <v>3409</v>
      </c>
      <c r="S1658" t="s">
        <v>3637</v>
      </c>
      <c r="T1658" t="s">
        <v>4085</v>
      </c>
      <c r="V1658" t="s">
        <v>4085</v>
      </c>
      <c r="W1658" t="s">
        <v>4347</v>
      </c>
      <c r="X1658" s="7" t="s">
        <v>4528</v>
      </c>
      <c r="AA1658" s="7" t="s">
        <v>4510</v>
      </c>
      <c r="AB1658" s="7" t="s">
        <v>5030</v>
      </c>
      <c r="AC1658" s="7"/>
      <c r="AG1658" t="s">
        <v>4088</v>
      </c>
      <c r="AJ1658" t="s">
        <v>5314</v>
      </c>
      <c r="AK1658" t="s">
        <v>5455</v>
      </c>
    </row>
    <row r="1659" spans="1:37" ht="34" hidden="1" x14ac:dyDescent="0.2">
      <c r="A1659" t="s">
        <v>44</v>
      </c>
      <c r="B1659" t="s">
        <v>48</v>
      </c>
      <c r="C1659">
        <v>44490</v>
      </c>
      <c r="D1659">
        <v>9</v>
      </c>
      <c r="E1659" t="s">
        <v>39</v>
      </c>
      <c r="F1659" t="s">
        <v>312</v>
      </c>
      <c r="I1659">
        <v>183</v>
      </c>
      <c r="J1659" t="s">
        <v>2233</v>
      </c>
      <c r="K1659" t="s">
        <v>2418</v>
      </c>
      <c r="M1659" t="s">
        <v>2928</v>
      </c>
      <c r="N1659" t="s">
        <v>3053</v>
      </c>
      <c r="O1659" s="4">
        <v>44491</v>
      </c>
      <c r="P1659" s="6">
        <f t="shared" si="50"/>
        <v>1</v>
      </c>
      <c r="Q1659" s="5">
        <f t="shared" si="51"/>
        <v>3.3333333333333333E-2</v>
      </c>
      <c r="R1659" t="s">
        <v>3410</v>
      </c>
      <c r="S1659" t="s">
        <v>3637</v>
      </c>
      <c r="T1659" t="s">
        <v>4085</v>
      </c>
      <c r="V1659" t="s">
        <v>4085</v>
      </c>
      <c r="W1659" t="s">
        <v>4347</v>
      </c>
      <c r="X1659" s="7" t="s">
        <v>4480</v>
      </c>
      <c r="AA1659" s="7" t="s">
        <v>4492</v>
      </c>
      <c r="AB1659" s="7" t="s">
        <v>5030</v>
      </c>
      <c r="AC1659" s="7"/>
      <c r="AG1659" t="s">
        <v>4088</v>
      </c>
      <c r="AJ1659" t="s">
        <v>5315</v>
      </c>
    </row>
    <row r="1660" spans="1:37" ht="34" hidden="1" x14ac:dyDescent="0.2">
      <c r="A1660" t="s">
        <v>37</v>
      </c>
      <c r="B1660" t="s">
        <v>48</v>
      </c>
      <c r="C1660">
        <v>44487</v>
      </c>
      <c r="D1660">
        <v>17</v>
      </c>
      <c r="E1660" t="s">
        <v>43</v>
      </c>
      <c r="F1660" t="s">
        <v>713</v>
      </c>
      <c r="I1660">
        <v>30991412</v>
      </c>
      <c r="J1660" t="s">
        <v>2192</v>
      </c>
      <c r="K1660" t="s">
        <v>2418</v>
      </c>
      <c r="M1660" t="s">
        <v>2928</v>
      </c>
      <c r="N1660" t="s">
        <v>3060</v>
      </c>
      <c r="O1660" s="4">
        <v>44491</v>
      </c>
      <c r="P1660" s="6">
        <f t="shared" si="50"/>
        <v>4</v>
      </c>
      <c r="Q1660" s="5">
        <f t="shared" si="51"/>
        <v>0.13333333333333333</v>
      </c>
      <c r="R1660" t="s">
        <v>3411</v>
      </c>
      <c r="S1660" t="s">
        <v>3637</v>
      </c>
      <c r="T1660" t="s">
        <v>4085</v>
      </c>
      <c r="V1660" t="s">
        <v>4085</v>
      </c>
      <c r="W1660" t="s">
        <v>4347</v>
      </c>
      <c r="X1660" s="7" t="s">
        <v>4465</v>
      </c>
      <c r="AA1660" s="7" t="s">
        <v>4492</v>
      </c>
      <c r="AB1660" s="7" t="s">
        <v>5030</v>
      </c>
      <c r="AC1660" s="7"/>
      <c r="AG1660" t="s">
        <v>4088</v>
      </c>
      <c r="AJ1660" t="s">
        <v>5315</v>
      </c>
    </row>
    <row r="1661" spans="1:37" ht="34" hidden="1" x14ac:dyDescent="0.2">
      <c r="A1661" t="s">
        <v>44</v>
      </c>
      <c r="B1661" t="s">
        <v>48</v>
      </c>
      <c r="C1661">
        <v>44193</v>
      </c>
      <c r="D1661">
        <v>13</v>
      </c>
      <c r="E1661" t="s">
        <v>43</v>
      </c>
      <c r="F1661" t="s">
        <v>1023</v>
      </c>
      <c r="I1661">
        <v>269</v>
      </c>
      <c r="J1661" t="s">
        <v>2200</v>
      </c>
      <c r="K1661" t="s">
        <v>2861</v>
      </c>
      <c r="M1661" t="s">
        <v>2928</v>
      </c>
      <c r="N1661" t="s">
        <v>3062</v>
      </c>
      <c r="O1661" s="4">
        <v>44495</v>
      </c>
      <c r="P1661" s="6">
        <f t="shared" si="50"/>
        <v>302</v>
      </c>
      <c r="Q1661" s="5">
        <f t="shared" si="51"/>
        <v>10.066666666666666</v>
      </c>
      <c r="R1661" t="s">
        <v>3412</v>
      </c>
      <c r="S1661" t="s">
        <v>3637</v>
      </c>
      <c r="T1661" t="s">
        <v>4085</v>
      </c>
      <c r="V1661" t="s">
        <v>4085</v>
      </c>
      <c r="W1661" t="s">
        <v>4347</v>
      </c>
      <c r="X1661" s="7" t="s">
        <v>4528</v>
      </c>
      <c r="AA1661" s="7" t="s">
        <v>4510</v>
      </c>
      <c r="AB1661" s="7" t="s">
        <v>5030</v>
      </c>
      <c r="AC1661" s="7"/>
      <c r="AG1661" t="s">
        <v>4088</v>
      </c>
      <c r="AJ1661" t="s">
        <v>5314</v>
      </c>
    </row>
    <row r="1662" spans="1:37" ht="34" hidden="1" x14ac:dyDescent="0.2">
      <c r="A1662" t="s">
        <v>44</v>
      </c>
      <c r="B1662" t="s">
        <v>48</v>
      </c>
      <c r="C1662">
        <v>44193</v>
      </c>
      <c r="D1662">
        <v>11</v>
      </c>
      <c r="E1662" t="s">
        <v>43</v>
      </c>
      <c r="F1662" t="s">
        <v>1024</v>
      </c>
      <c r="I1662">
        <v>68</v>
      </c>
      <c r="J1662" t="s">
        <v>2233</v>
      </c>
      <c r="K1662" t="s">
        <v>2861</v>
      </c>
      <c r="M1662" t="s">
        <v>2928</v>
      </c>
      <c r="N1662" t="s">
        <v>3062</v>
      </c>
      <c r="O1662" s="4">
        <v>44495</v>
      </c>
      <c r="P1662" s="6">
        <f t="shared" si="50"/>
        <v>302</v>
      </c>
      <c r="Q1662" s="5">
        <f t="shared" si="51"/>
        <v>10.066666666666666</v>
      </c>
      <c r="R1662" t="s">
        <v>3412</v>
      </c>
      <c r="S1662" t="s">
        <v>3637</v>
      </c>
      <c r="T1662" t="s">
        <v>4085</v>
      </c>
      <c r="V1662" t="s">
        <v>4085</v>
      </c>
      <c r="W1662" t="s">
        <v>4347</v>
      </c>
      <c r="X1662" s="7" t="s">
        <v>4528</v>
      </c>
      <c r="AA1662" s="7" t="s">
        <v>4510</v>
      </c>
      <c r="AB1662" s="7" t="s">
        <v>5030</v>
      </c>
      <c r="AC1662" s="7"/>
      <c r="AJ1662" t="s">
        <v>5314</v>
      </c>
    </row>
    <row r="1663" spans="1:37" ht="34" hidden="1" x14ac:dyDescent="0.2">
      <c r="A1663" t="s">
        <v>44</v>
      </c>
      <c r="B1663" t="s">
        <v>48</v>
      </c>
      <c r="C1663">
        <v>44024</v>
      </c>
      <c r="D1663">
        <v>15</v>
      </c>
      <c r="E1663" t="s">
        <v>39</v>
      </c>
      <c r="F1663" t="s">
        <v>1025</v>
      </c>
      <c r="I1663">
        <v>33054309</v>
      </c>
      <c r="J1663" t="s">
        <v>2168</v>
      </c>
      <c r="K1663" t="s">
        <v>2861</v>
      </c>
      <c r="M1663" t="s">
        <v>2928</v>
      </c>
      <c r="N1663" t="s">
        <v>3062</v>
      </c>
      <c r="O1663" s="4">
        <v>44495</v>
      </c>
      <c r="P1663" s="6">
        <f t="shared" si="50"/>
        <v>471</v>
      </c>
      <c r="Q1663" s="5">
        <f t="shared" si="51"/>
        <v>15.7</v>
      </c>
      <c r="R1663" t="s">
        <v>3413</v>
      </c>
      <c r="S1663" t="s">
        <v>3637</v>
      </c>
      <c r="T1663" t="s">
        <v>4085</v>
      </c>
      <c r="V1663" t="s">
        <v>4085</v>
      </c>
      <c r="W1663" t="s">
        <v>4347</v>
      </c>
      <c r="X1663" s="7" t="s">
        <v>4528</v>
      </c>
      <c r="AA1663" s="7" t="s">
        <v>4510</v>
      </c>
      <c r="AB1663" s="7" t="s">
        <v>5030</v>
      </c>
      <c r="AC1663" s="7"/>
      <c r="AG1663" t="s">
        <v>4088</v>
      </c>
      <c r="AH1663" t="s">
        <v>4088</v>
      </c>
      <c r="AJ1663" t="s">
        <v>5314</v>
      </c>
    </row>
    <row r="1664" spans="1:37" ht="68" hidden="1" x14ac:dyDescent="0.2">
      <c r="A1664" t="s">
        <v>44</v>
      </c>
      <c r="B1664" t="s">
        <v>48</v>
      </c>
      <c r="C1664">
        <v>44472</v>
      </c>
      <c r="D1664">
        <v>15</v>
      </c>
      <c r="E1664" t="s">
        <v>39</v>
      </c>
      <c r="F1664" t="s">
        <v>1026</v>
      </c>
      <c r="I1664">
        <v>31478227</v>
      </c>
      <c r="J1664" t="s">
        <v>2192</v>
      </c>
      <c r="K1664" t="s">
        <v>2418</v>
      </c>
      <c r="M1664" t="s">
        <v>2928</v>
      </c>
      <c r="N1664" t="s">
        <v>2993</v>
      </c>
      <c r="O1664" s="4">
        <v>44473</v>
      </c>
      <c r="P1664" s="6">
        <f t="shared" si="50"/>
        <v>1</v>
      </c>
      <c r="Q1664" s="5">
        <f t="shared" si="51"/>
        <v>3.3333333333333333E-2</v>
      </c>
      <c r="R1664" t="s">
        <v>3414</v>
      </c>
      <c r="S1664" t="s">
        <v>3637</v>
      </c>
      <c r="T1664" t="s">
        <v>4085</v>
      </c>
      <c r="V1664" t="s">
        <v>4085</v>
      </c>
      <c r="W1664" t="s">
        <v>4347</v>
      </c>
      <c r="X1664" s="7" t="s">
        <v>4547</v>
      </c>
      <c r="AA1664" s="7" t="s">
        <v>4850</v>
      </c>
      <c r="AB1664" s="7" t="s">
        <v>5223</v>
      </c>
      <c r="AC1664" s="7"/>
      <c r="AG1664" t="s">
        <v>4088</v>
      </c>
      <c r="AJ1664" t="s">
        <v>5315</v>
      </c>
    </row>
    <row r="1665" spans="1:36" ht="68" hidden="1" x14ac:dyDescent="0.2">
      <c r="A1665" t="s">
        <v>37</v>
      </c>
      <c r="B1665" t="s">
        <v>48</v>
      </c>
      <c r="C1665">
        <v>44472</v>
      </c>
      <c r="D1665">
        <v>16</v>
      </c>
      <c r="E1665" t="s">
        <v>43</v>
      </c>
      <c r="F1665" t="s">
        <v>1027</v>
      </c>
      <c r="I1665">
        <v>31710918</v>
      </c>
      <c r="J1665" t="s">
        <v>2366</v>
      </c>
      <c r="K1665" t="s">
        <v>2418</v>
      </c>
      <c r="M1665" t="s">
        <v>2928</v>
      </c>
      <c r="N1665" t="s">
        <v>2993</v>
      </c>
      <c r="O1665" s="4">
        <v>44473</v>
      </c>
      <c r="P1665" s="6">
        <f t="shared" si="50"/>
        <v>1</v>
      </c>
      <c r="Q1665" s="5">
        <f t="shared" si="51"/>
        <v>3.3333333333333333E-2</v>
      </c>
      <c r="R1665" t="s">
        <v>3415</v>
      </c>
      <c r="S1665" t="s">
        <v>3637</v>
      </c>
      <c r="T1665" t="s">
        <v>4085</v>
      </c>
      <c r="V1665" t="s">
        <v>4085</v>
      </c>
      <c r="W1665" t="s">
        <v>4347</v>
      </c>
      <c r="X1665" s="7" t="s">
        <v>4543</v>
      </c>
      <c r="AA1665" s="7" t="s">
        <v>4510</v>
      </c>
      <c r="AB1665" s="7" t="s">
        <v>5223</v>
      </c>
      <c r="AC1665" s="7"/>
      <c r="AG1665" t="s">
        <v>4088</v>
      </c>
      <c r="AJ1665" t="s">
        <v>5315</v>
      </c>
    </row>
    <row r="1666" spans="1:36" ht="68" hidden="1" x14ac:dyDescent="0.2">
      <c r="A1666" t="s">
        <v>37</v>
      </c>
      <c r="B1666" t="s">
        <v>48</v>
      </c>
      <c r="C1666">
        <v>44472</v>
      </c>
      <c r="D1666">
        <v>16</v>
      </c>
      <c r="E1666" t="s">
        <v>43</v>
      </c>
      <c r="F1666" t="s">
        <v>1028</v>
      </c>
      <c r="I1666">
        <v>31096205</v>
      </c>
      <c r="J1666" t="s">
        <v>2366</v>
      </c>
      <c r="K1666" t="s">
        <v>2418</v>
      </c>
      <c r="M1666" t="s">
        <v>2928</v>
      </c>
      <c r="N1666" t="s">
        <v>2993</v>
      </c>
      <c r="O1666" s="4">
        <v>44473</v>
      </c>
      <c r="P1666" s="6">
        <f t="shared" si="50"/>
        <v>1</v>
      </c>
      <c r="Q1666" s="5">
        <f t="shared" si="51"/>
        <v>3.3333333333333333E-2</v>
      </c>
      <c r="R1666" t="s">
        <v>3416</v>
      </c>
      <c r="S1666" t="s">
        <v>3637</v>
      </c>
      <c r="T1666" t="s">
        <v>4085</v>
      </c>
      <c r="V1666" t="s">
        <v>4085</v>
      </c>
      <c r="W1666" t="s">
        <v>4347</v>
      </c>
      <c r="X1666" s="7" t="s">
        <v>4543</v>
      </c>
      <c r="AA1666" s="7" t="s">
        <v>4510</v>
      </c>
      <c r="AB1666" s="7" t="s">
        <v>5224</v>
      </c>
      <c r="AC1666" s="7"/>
      <c r="AG1666" t="s">
        <v>4088</v>
      </c>
      <c r="AJ1666" t="s">
        <v>5315</v>
      </c>
    </row>
    <row r="1667" spans="1:36" ht="68" hidden="1" x14ac:dyDescent="0.2">
      <c r="A1667" t="s">
        <v>37</v>
      </c>
      <c r="B1667" t="s">
        <v>48</v>
      </c>
      <c r="C1667">
        <v>44481</v>
      </c>
      <c r="D1667">
        <v>14</v>
      </c>
      <c r="E1667" t="s">
        <v>39</v>
      </c>
      <c r="F1667" t="s">
        <v>1029</v>
      </c>
      <c r="I1667">
        <v>32726270</v>
      </c>
      <c r="J1667" t="s">
        <v>2266</v>
      </c>
      <c r="K1667" t="s">
        <v>2621</v>
      </c>
      <c r="M1667" t="s">
        <v>2928</v>
      </c>
      <c r="N1667" t="s">
        <v>3066</v>
      </c>
      <c r="O1667" s="4">
        <v>44481</v>
      </c>
      <c r="P1667" s="6">
        <f t="shared" ref="P1667:P1730" si="52">O1667-C1667</f>
        <v>0</v>
      </c>
      <c r="Q1667" s="5">
        <f t="shared" ref="Q1667:Q1730" si="53">P1667/30</f>
        <v>0</v>
      </c>
      <c r="R1667" t="s">
        <v>3417</v>
      </c>
      <c r="S1667" t="s">
        <v>3934</v>
      </c>
      <c r="T1667" t="s">
        <v>4088</v>
      </c>
      <c r="V1667" t="s">
        <v>4085</v>
      </c>
      <c r="W1667" t="s">
        <v>4379</v>
      </c>
      <c r="X1667" s="7" t="s">
        <v>4548</v>
      </c>
      <c r="AA1667" s="7" t="s">
        <v>4850</v>
      </c>
      <c r="AB1667" s="7" t="s">
        <v>5225</v>
      </c>
      <c r="AC1667" s="7"/>
      <c r="AG1667" t="s">
        <v>4088</v>
      </c>
      <c r="AJ1667" t="s">
        <v>5315</v>
      </c>
    </row>
    <row r="1668" spans="1:36" ht="68" hidden="1" x14ac:dyDescent="0.2">
      <c r="A1668" t="s">
        <v>37</v>
      </c>
      <c r="B1668" t="s">
        <v>48</v>
      </c>
      <c r="C1668">
        <v>44481</v>
      </c>
      <c r="D1668">
        <v>16</v>
      </c>
      <c r="E1668" t="s">
        <v>39</v>
      </c>
      <c r="F1668" t="s">
        <v>1030</v>
      </c>
      <c r="I1668">
        <v>32726287</v>
      </c>
      <c r="J1668" t="s">
        <v>2266</v>
      </c>
      <c r="K1668" t="s">
        <v>2621</v>
      </c>
      <c r="M1668" t="s">
        <v>2928</v>
      </c>
      <c r="N1668" t="s">
        <v>3066</v>
      </c>
      <c r="O1668" s="4">
        <v>44481</v>
      </c>
      <c r="P1668" s="6">
        <f t="shared" si="52"/>
        <v>0</v>
      </c>
      <c r="Q1668" s="5">
        <f t="shared" si="53"/>
        <v>0</v>
      </c>
      <c r="R1668" t="s">
        <v>3417</v>
      </c>
      <c r="S1668" t="s">
        <v>3934</v>
      </c>
      <c r="T1668" t="s">
        <v>4088</v>
      </c>
      <c r="V1668" t="s">
        <v>4085</v>
      </c>
      <c r="W1668" t="s">
        <v>4379</v>
      </c>
      <c r="X1668" s="7" t="s">
        <v>4548</v>
      </c>
      <c r="AA1668" s="7" t="s">
        <v>4850</v>
      </c>
      <c r="AB1668" s="7" t="s">
        <v>5225</v>
      </c>
      <c r="AC1668" s="7"/>
      <c r="AG1668" t="s">
        <v>4088</v>
      </c>
      <c r="AJ1668" t="s">
        <v>5315</v>
      </c>
    </row>
    <row r="1669" spans="1:36" ht="68" hidden="1" x14ac:dyDescent="0.2">
      <c r="A1669" t="s">
        <v>37</v>
      </c>
      <c r="B1669" t="s">
        <v>48</v>
      </c>
      <c r="C1669">
        <v>44480</v>
      </c>
      <c r="D1669">
        <v>16</v>
      </c>
      <c r="E1669" t="s">
        <v>39</v>
      </c>
      <c r="F1669" t="s">
        <v>1031</v>
      </c>
      <c r="I1669">
        <v>32193569</v>
      </c>
      <c r="J1669" t="s">
        <v>2367</v>
      </c>
      <c r="K1669" t="s">
        <v>2418</v>
      </c>
      <c r="M1669" t="s">
        <v>2928</v>
      </c>
      <c r="N1669" t="s">
        <v>2993</v>
      </c>
      <c r="O1669" s="4">
        <v>44482</v>
      </c>
      <c r="P1669" s="6">
        <f t="shared" si="52"/>
        <v>2</v>
      </c>
      <c r="Q1669" s="5">
        <f t="shared" si="53"/>
        <v>6.6666666666666666E-2</v>
      </c>
      <c r="R1669" t="s">
        <v>3418</v>
      </c>
      <c r="S1669" t="s">
        <v>3637</v>
      </c>
      <c r="T1669" t="s">
        <v>4085</v>
      </c>
      <c r="V1669" t="s">
        <v>4085</v>
      </c>
      <c r="W1669" t="s">
        <v>4347</v>
      </c>
      <c r="X1669" s="7" t="s">
        <v>4479</v>
      </c>
      <c r="AA1669" s="7" t="s">
        <v>4510</v>
      </c>
      <c r="AB1669" s="7" t="s">
        <v>5223</v>
      </c>
      <c r="AC1669" s="7"/>
      <c r="AG1669" t="s">
        <v>4088</v>
      </c>
      <c r="AJ1669" t="s">
        <v>5315</v>
      </c>
    </row>
    <row r="1670" spans="1:36" ht="68" hidden="1" x14ac:dyDescent="0.2">
      <c r="A1670" t="s">
        <v>44</v>
      </c>
      <c r="B1670" t="s">
        <v>48</v>
      </c>
      <c r="C1670">
        <v>44482</v>
      </c>
      <c r="D1670">
        <v>16</v>
      </c>
      <c r="E1670" t="s">
        <v>43</v>
      </c>
      <c r="F1670" t="s">
        <v>1032</v>
      </c>
      <c r="I1670">
        <v>315537766</v>
      </c>
      <c r="J1670" t="s">
        <v>2366</v>
      </c>
      <c r="K1670" t="s">
        <v>2418</v>
      </c>
      <c r="M1670" t="s">
        <v>2928</v>
      </c>
      <c r="N1670" t="s">
        <v>2993</v>
      </c>
      <c r="O1670" s="4">
        <v>44482</v>
      </c>
      <c r="P1670" s="6">
        <f t="shared" si="52"/>
        <v>0</v>
      </c>
      <c r="Q1670" s="5">
        <f t="shared" si="53"/>
        <v>0</v>
      </c>
      <c r="R1670" t="s">
        <v>3419</v>
      </c>
      <c r="S1670" t="s">
        <v>3637</v>
      </c>
      <c r="T1670" t="s">
        <v>4085</v>
      </c>
      <c r="V1670" t="s">
        <v>4085</v>
      </c>
      <c r="W1670" t="s">
        <v>4347</v>
      </c>
      <c r="X1670" s="7" t="s">
        <v>4543</v>
      </c>
      <c r="AA1670" s="7" t="s">
        <v>4850</v>
      </c>
      <c r="AB1670" s="7" t="s">
        <v>5223</v>
      </c>
      <c r="AC1670" s="7"/>
      <c r="AG1670" t="s">
        <v>4088</v>
      </c>
      <c r="AJ1670" t="s">
        <v>5315</v>
      </c>
    </row>
    <row r="1671" spans="1:36" ht="51" hidden="1" x14ac:dyDescent="0.2">
      <c r="A1671" t="s">
        <v>37</v>
      </c>
      <c r="B1671" t="s">
        <v>48</v>
      </c>
      <c r="C1671">
        <v>43836</v>
      </c>
      <c r="D1671">
        <v>17</v>
      </c>
      <c r="E1671" t="s">
        <v>43</v>
      </c>
      <c r="F1671" t="s">
        <v>1033</v>
      </c>
      <c r="I1671">
        <v>28777111</v>
      </c>
      <c r="J1671" t="s">
        <v>2276</v>
      </c>
      <c r="K1671" t="s">
        <v>2862</v>
      </c>
      <c r="M1671" t="s">
        <v>2937</v>
      </c>
      <c r="N1671" t="s">
        <v>2976</v>
      </c>
      <c r="O1671" s="4">
        <v>44480</v>
      </c>
      <c r="P1671" s="6">
        <f t="shared" si="52"/>
        <v>644</v>
      </c>
      <c r="Q1671" s="5">
        <f t="shared" si="53"/>
        <v>21.466666666666665</v>
      </c>
      <c r="R1671" t="s">
        <v>3420</v>
      </c>
      <c r="S1671" t="s">
        <v>3637</v>
      </c>
      <c r="T1671" t="s">
        <v>4085</v>
      </c>
      <c r="V1671" t="s">
        <v>4085</v>
      </c>
      <c r="W1671" t="s">
        <v>4347</v>
      </c>
      <c r="X1671" s="7" t="s">
        <v>4476</v>
      </c>
      <c r="AA1671" s="7" t="s">
        <v>5226</v>
      </c>
      <c r="AB1671" s="7" t="s">
        <v>5227</v>
      </c>
      <c r="AC1671" s="7"/>
      <c r="AG1671" t="s">
        <v>4088</v>
      </c>
      <c r="AH1671" t="s">
        <v>4088</v>
      </c>
      <c r="AJ1671" t="s">
        <v>5314</v>
      </c>
    </row>
    <row r="1672" spans="1:36" ht="34" hidden="1" x14ac:dyDescent="0.2">
      <c r="A1672" t="s">
        <v>37</v>
      </c>
      <c r="B1672" t="s">
        <v>48</v>
      </c>
      <c r="C1672">
        <v>44496</v>
      </c>
      <c r="D1672">
        <v>16</v>
      </c>
      <c r="E1672" t="s">
        <v>39</v>
      </c>
      <c r="F1672" t="s">
        <v>1034</v>
      </c>
      <c r="I1672" t="s">
        <v>1507</v>
      </c>
      <c r="J1672" t="s">
        <v>2366</v>
      </c>
      <c r="K1672" t="s">
        <v>2418</v>
      </c>
      <c r="M1672" t="s">
        <v>2928</v>
      </c>
      <c r="N1672" t="s">
        <v>3051</v>
      </c>
      <c r="O1672" s="4">
        <v>44498</v>
      </c>
      <c r="P1672" s="6">
        <f t="shared" si="52"/>
        <v>2</v>
      </c>
      <c r="Q1672" s="5">
        <f t="shared" si="53"/>
        <v>6.6666666666666666E-2</v>
      </c>
      <c r="R1672" t="s">
        <v>3404</v>
      </c>
      <c r="S1672" t="s">
        <v>3637</v>
      </c>
      <c r="T1672" t="s">
        <v>4085</v>
      </c>
      <c r="V1672" t="s">
        <v>4085</v>
      </c>
      <c r="W1672" t="s">
        <v>4347</v>
      </c>
      <c r="X1672" s="7" t="s">
        <v>4549</v>
      </c>
      <c r="AA1672" s="7" t="s">
        <v>5227</v>
      </c>
      <c r="AB1672" s="7" t="s">
        <v>4992</v>
      </c>
      <c r="AC1672" s="7"/>
      <c r="AG1672" t="s">
        <v>4088</v>
      </c>
      <c r="AH1672" t="s">
        <v>4088</v>
      </c>
      <c r="AJ1672" t="s">
        <v>5315</v>
      </c>
    </row>
    <row r="1673" spans="1:36" ht="68" hidden="1" x14ac:dyDescent="0.2">
      <c r="A1673" t="s">
        <v>37</v>
      </c>
      <c r="B1673" t="s">
        <v>48</v>
      </c>
      <c r="C1673">
        <v>44496</v>
      </c>
      <c r="D1673">
        <v>17</v>
      </c>
      <c r="E1673" t="s">
        <v>39</v>
      </c>
      <c r="F1673" t="s">
        <v>1035</v>
      </c>
      <c r="I1673">
        <v>31118185</v>
      </c>
      <c r="J1673" t="s">
        <v>2266</v>
      </c>
      <c r="K1673" t="s">
        <v>2418</v>
      </c>
      <c r="M1673" t="s">
        <v>2928</v>
      </c>
      <c r="N1673" t="s">
        <v>3051</v>
      </c>
      <c r="O1673" s="4">
        <v>44498</v>
      </c>
      <c r="P1673" s="6">
        <f t="shared" si="52"/>
        <v>2</v>
      </c>
      <c r="Q1673" s="5">
        <f t="shared" si="53"/>
        <v>6.6666666666666666E-2</v>
      </c>
      <c r="R1673" t="s">
        <v>3421</v>
      </c>
      <c r="S1673" t="s">
        <v>3637</v>
      </c>
      <c r="T1673" t="s">
        <v>4085</v>
      </c>
      <c r="V1673" t="s">
        <v>4085</v>
      </c>
      <c r="W1673" t="s">
        <v>4347</v>
      </c>
      <c r="X1673" s="7" t="s">
        <v>4543</v>
      </c>
      <c r="AA1673" s="7" t="s">
        <v>4492</v>
      </c>
      <c r="AB1673" s="7" t="s">
        <v>5223</v>
      </c>
      <c r="AC1673" s="7"/>
      <c r="AG1673" t="s">
        <v>4088</v>
      </c>
      <c r="AH1673" t="s">
        <v>4088</v>
      </c>
      <c r="AJ1673" t="s">
        <v>5315</v>
      </c>
    </row>
    <row r="1674" spans="1:36" ht="68" hidden="1" x14ac:dyDescent="0.2">
      <c r="A1674" t="s">
        <v>44</v>
      </c>
      <c r="B1674" t="s">
        <v>48</v>
      </c>
      <c r="C1674">
        <v>44470</v>
      </c>
      <c r="D1674">
        <v>16</v>
      </c>
      <c r="E1674" t="s">
        <v>39</v>
      </c>
      <c r="F1674" t="s">
        <v>443</v>
      </c>
      <c r="I1674">
        <v>32104204</v>
      </c>
      <c r="J1674" t="s">
        <v>1812</v>
      </c>
      <c r="K1674" t="s">
        <v>2863</v>
      </c>
      <c r="M1674" t="s">
        <v>2937</v>
      </c>
      <c r="N1674" t="s">
        <v>3054</v>
      </c>
      <c r="O1674" s="4">
        <v>44470</v>
      </c>
      <c r="P1674" s="6">
        <f t="shared" si="52"/>
        <v>0</v>
      </c>
      <c r="Q1674" s="5">
        <f t="shared" si="53"/>
        <v>0</v>
      </c>
      <c r="R1674" t="s">
        <v>1507</v>
      </c>
      <c r="S1674" t="s">
        <v>4015</v>
      </c>
      <c r="T1674" t="s">
        <v>4085</v>
      </c>
      <c r="V1674" t="s">
        <v>4085</v>
      </c>
      <c r="W1674" t="s">
        <v>4380</v>
      </c>
      <c r="X1674" s="7" t="s">
        <v>4452</v>
      </c>
      <c r="AA1674" s="7" t="s">
        <v>4510</v>
      </c>
      <c r="AB1674" s="7" t="s">
        <v>5223</v>
      </c>
      <c r="AC1674" s="7"/>
      <c r="AG1674" t="s">
        <v>4088</v>
      </c>
      <c r="AJ1674" t="s">
        <v>5315</v>
      </c>
    </row>
    <row r="1675" spans="1:36" ht="68" hidden="1" x14ac:dyDescent="0.2">
      <c r="A1675" t="s">
        <v>44</v>
      </c>
      <c r="B1675" t="s">
        <v>48</v>
      </c>
      <c r="C1675">
        <v>44470</v>
      </c>
      <c r="D1675">
        <v>14</v>
      </c>
      <c r="E1675" t="s">
        <v>39</v>
      </c>
      <c r="F1675" t="s">
        <v>1036</v>
      </c>
      <c r="I1675">
        <v>33654261</v>
      </c>
      <c r="J1675" t="s">
        <v>1812</v>
      </c>
      <c r="K1675" t="s">
        <v>2863</v>
      </c>
      <c r="M1675" t="s">
        <v>2937</v>
      </c>
      <c r="N1675" t="s">
        <v>3054</v>
      </c>
      <c r="O1675" s="4">
        <v>44470</v>
      </c>
      <c r="P1675" s="6">
        <f t="shared" si="52"/>
        <v>0</v>
      </c>
      <c r="Q1675" s="5">
        <f t="shared" si="53"/>
        <v>0</v>
      </c>
      <c r="R1675" t="s">
        <v>1507</v>
      </c>
      <c r="S1675" t="s">
        <v>4015</v>
      </c>
      <c r="T1675" t="s">
        <v>4085</v>
      </c>
      <c r="V1675" t="s">
        <v>4085</v>
      </c>
      <c r="W1675" t="s">
        <v>4380</v>
      </c>
      <c r="X1675" s="7" t="s">
        <v>4452</v>
      </c>
      <c r="AA1675" s="7" t="s">
        <v>4510</v>
      </c>
      <c r="AB1675" s="7" t="s">
        <v>5223</v>
      </c>
      <c r="AC1675" s="7"/>
      <c r="AG1675" t="s">
        <v>4088</v>
      </c>
      <c r="AJ1675" t="s">
        <v>5315</v>
      </c>
    </row>
    <row r="1676" spans="1:36" ht="68" hidden="1" x14ac:dyDescent="0.2">
      <c r="A1676" t="s">
        <v>37</v>
      </c>
      <c r="B1676" t="s">
        <v>48</v>
      </c>
      <c r="C1676">
        <v>44470</v>
      </c>
      <c r="D1676">
        <v>16</v>
      </c>
      <c r="E1676" t="s">
        <v>43</v>
      </c>
      <c r="F1676" t="s">
        <v>1037</v>
      </c>
      <c r="I1676">
        <v>31599538</v>
      </c>
      <c r="J1676" t="s">
        <v>1812</v>
      </c>
      <c r="K1676" t="s">
        <v>2863</v>
      </c>
      <c r="M1676" t="s">
        <v>2937</v>
      </c>
      <c r="N1676" t="s">
        <v>3054</v>
      </c>
      <c r="O1676" s="4">
        <v>44470</v>
      </c>
      <c r="P1676" s="6">
        <f t="shared" si="52"/>
        <v>0</v>
      </c>
      <c r="Q1676" s="5">
        <f t="shared" si="53"/>
        <v>0</v>
      </c>
      <c r="R1676" t="s">
        <v>1507</v>
      </c>
      <c r="S1676" t="s">
        <v>4015</v>
      </c>
      <c r="T1676" t="s">
        <v>4085</v>
      </c>
      <c r="V1676" t="s">
        <v>4085</v>
      </c>
      <c r="W1676" t="s">
        <v>4380</v>
      </c>
      <c r="X1676" s="7" t="s">
        <v>4452</v>
      </c>
      <c r="AA1676" s="7" t="s">
        <v>4510</v>
      </c>
      <c r="AB1676" s="7" t="s">
        <v>5223</v>
      </c>
      <c r="AC1676" s="7"/>
      <c r="AG1676" t="s">
        <v>4088</v>
      </c>
      <c r="AJ1676" t="s">
        <v>5315</v>
      </c>
    </row>
    <row r="1677" spans="1:36" ht="68" hidden="1" x14ac:dyDescent="0.2">
      <c r="A1677" t="s">
        <v>37</v>
      </c>
      <c r="B1677" t="s">
        <v>48</v>
      </c>
      <c r="C1677">
        <v>44470</v>
      </c>
      <c r="D1677">
        <v>16</v>
      </c>
      <c r="E1677" t="s">
        <v>39</v>
      </c>
      <c r="F1677" t="s">
        <v>966</v>
      </c>
      <c r="I1677">
        <v>30766326</v>
      </c>
      <c r="J1677" t="s">
        <v>1812</v>
      </c>
      <c r="K1677" t="s">
        <v>2454</v>
      </c>
      <c r="M1677" t="s">
        <v>2935</v>
      </c>
      <c r="N1677" t="s">
        <v>3054</v>
      </c>
      <c r="O1677" s="4">
        <v>44470</v>
      </c>
      <c r="P1677" s="6">
        <f t="shared" si="52"/>
        <v>0</v>
      </c>
      <c r="Q1677" s="5">
        <f t="shared" si="53"/>
        <v>0</v>
      </c>
      <c r="R1677" t="s">
        <v>1507</v>
      </c>
      <c r="S1677" t="s">
        <v>4015</v>
      </c>
      <c r="T1677" t="s">
        <v>4085</v>
      </c>
      <c r="V1677" t="s">
        <v>4085</v>
      </c>
      <c r="W1677" t="s">
        <v>4380</v>
      </c>
      <c r="X1677" s="7" t="s">
        <v>4452</v>
      </c>
      <c r="AA1677" s="7" t="s">
        <v>4510</v>
      </c>
      <c r="AB1677" s="7" t="s">
        <v>5223</v>
      </c>
      <c r="AC1677" s="7"/>
      <c r="AG1677" t="s">
        <v>4088</v>
      </c>
      <c r="AJ1677" t="s">
        <v>5315</v>
      </c>
    </row>
    <row r="1678" spans="1:36" ht="68" hidden="1" x14ac:dyDescent="0.2">
      <c r="A1678" t="s">
        <v>44</v>
      </c>
      <c r="B1678" t="s">
        <v>48</v>
      </c>
      <c r="C1678">
        <v>44471</v>
      </c>
      <c r="D1678">
        <v>17</v>
      </c>
      <c r="E1678" t="s">
        <v>39</v>
      </c>
      <c r="F1678" t="s">
        <v>1038</v>
      </c>
      <c r="I1678">
        <v>31914516</v>
      </c>
      <c r="J1678" t="s">
        <v>1812</v>
      </c>
      <c r="K1678" t="s">
        <v>2418</v>
      </c>
      <c r="M1678" t="s">
        <v>2928</v>
      </c>
      <c r="N1678" t="s">
        <v>3054</v>
      </c>
      <c r="O1678" s="4">
        <v>44471</v>
      </c>
      <c r="P1678" s="6">
        <f t="shared" si="52"/>
        <v>0</v>
      </c>
      <c r="Q1678" s="5">
        <f t="shared" si="53"/>
        <v>0</v>
      </c>
      <c r="R1678" t="s">
        <v>1507</v>
      </c>
      <c r="S1678" t="s">
        <v>4015</v>
      </c>
      <c r="T1678" t="s">
        <v>4085</v>
      </c>
      <c r="V1678" t="s">
        <v>4085</v>
      </c>
      <c r="W1678" t="s">
        <v>4380</v>
      </c>
      <c r="X1678" s="7" t="s">
        <v>2046</v>
      </c>
      <c r="AA1678" s="7" t="s">
        <v>4510</v>
      </c>
      <c r="AB1678" s="7" t="s">
        <v>5223</v>
      </c>
      <c r="AC1678" s="7"/>
      <c r="AG1678" t="s">
        <v>4088</v>
      </c>
      <c r="AJ1678" t="s">
        <v>5315</v>
      </c>
    </row>
    <row r="1679" spans="1:36" ht="68" hidden="1" x14ac:dyDescent="0.2">
      <c r="A1679" t="s">
        <v>44</v>
      </c>
      <c r="B1679" t="s">
        <v>48</v>
      </c>
      <c r="C1679">
        <v>44471</v>
      </c>
      <c r="D1679">
        <v>15</v>
      </c>
      <c r="E1679" t="s">
        <v>39</v>
      </c>
      <c r="F1679" t="s">
        <v>1039</v>
      </c>
      <c r="I1679">
        <v>31552952</v>
      </c>
      <c r="J1679" t="s">
        <v>1812</v>
      </c>
      <c r="K1679" t="s">
        <v>2418</v>
      </c>
      <c r="M1679" t="s">
        <v>2928</v>
      </c>
      <c r="N1679" t="s">
        <v>3054</v>
      </c>
      <c r="O1679" s="4">
        <v>44471</v>
      </c>
      <c r="P1679" s="6">
        <f t="shared" si="52"/>
        <v>0</v>
      </c>
      <c r="Q1679" s="5">
        <f t="shared" si="53"/>
        <v>0</v>
      </c>
      <c r="R1679" t="s">
        <v>1507</v>
      </c>
      <c r="S1679" t="s">
        <v>4015</v>
      </c>
      <c r="T1679" t="s">
        <v>4085</v>
      </c>
      <c r="V1679" t="s">
        <v>4085</v>
      </c>
      <c r="W1679" t="s">
        <v>4380</v>
      </c>
      <c r="X1679" s="7" t="s">
        <v>2046</v>
      </c>
      <c r="AA1679" s="7" t="s">
        <v>4510</v>
      </c>
      <c r="AB1679" s="7" t="s">
        <v>5223</v>
      </c>
      <c r="AC1679" s="7"/>
      <c r="AG1679" t="s">
        <v>4088</v>
      </c>
      <c r="AJ1679" t="s">
        <v>5315</v>
      </c>
    </row>
    <row r="1680" spans="1:36" ht="68" hidden="1" x14ac:dyDescent="0.2">
      <c r="A1680" t="s">
        <v>44</v>
      </c>
      <c r="B1680" t="s">
        <v>48</v>
      </c>
      <c r="C1680">
        <v>44471</v>
      </c>
      <c r="D1680">
        <v>16</v>
      </c>
      <c r="E1680" t="s">
        <v>39</v>
      </c>
      <c r="F1680" t="s">
        <v>1040</v>
      </c>
      <c r="I1680">
        <v>32228362</v>
      </c>
      <c r="J1680" t="s">
        <v>1812</v>
      </c>
      <c r="K1680" t="s">
        <v>2418</v>
      </c>
      <c r="M1680" t="s">
        <v>2928</v>
      </c>
      <c r="N1680" t="s">
        <v>3054</v>
      </c>
      <c r="O1680" s="4">
        <v>44471</v>
      </c>
      <c r="P1680" s="6">
        <f t="shared" si="52"/>
        <v>0</v>
      </c>
      <c r="Q1680" s="5">
        <f t="shared" si="53"/>
        <v>0</v>
      </c>
      <c r="R1680" t="s">
        <v>1507</v>
      </c>
      <c r="S1680" t="s">
        <v>4015</v>
      </c>
      <c r="T1680" t="s">
        <v>4085</v>
      </c>
      <c r="V1680" t="s">
        <v>4085</v>
      </c>
      <c r="W1680" t="s">
        <v>4380</v>
      </c>
      <c r="X1680" s="7" t="s">
        <v>2046</v>
      </c>
      <c r="AA1680" s="7" t="s">
        <v>4510</v>
      </c>
      <c r="AB1680" s="7" t="s">
        <v>5223</v>
      </c>
      <c r="AC1680" s="7"/>
      <c r="AG1680" t="s">
        <v>4088</v>
      </c>
      <c r="AJ1680" t="s">
        <v>5315</v>
      </c>
    </row>
    <row r="1681" spans="1:36" ht="68" hidden="1" x14ac:dyDescent="0.2">
      <c r="A1681" t="s">
        <v>44</v>
      </c>
      <c r="B1681" t="s">
        <v>48</v>
      </c>
      <c r="C1681">
        <v>44471</v>
      </c>
      <c r="D1681">
        <v>16</v>
      </c>
      <c r="E1681" t="s">
        <v>39</v>
      </c>
      <c r="F1681" t="s">
        <v>1041</v>
      </c>
      <c r="I1681">
        <v>31818938</v>
      </c>
      <c r="J1681" t="s">
        <v>1812</v>
      </c>
      <c r="K1681" t="s">
        <v>2418</v>
      </c>
      <c r="M1681" t="s">
        <v>2928</v>
      </c>
      <c r="N1681" t="s">
        <v>3054</v>
      </c>
      <c r="O1681" s="4">
        <v>44471</v>
      </c>
      <c r="P1681" s="6">
        <f t="shared" si="52"/>
        <v>0</v>
      </c>
      <c r="Q1681" s="5">
        <f t="shared" si="53"/>
        <v>0</v>
      </c>
      <c r="R1681" t="s">
        <v>1507</v>
      </c>
      <c r="S1681" t="s">
        <v>4015</v>
      </c>
      <c r="T1681" t="s">
        <v>4085</v>
      </c>
      <c r="V1681" t="s">
        <v>4085</v>
      </c>
      <c r="W1681" t="s">
        <v>4380</v>
      </c>
      <c r="X1681" s="7" t="s">
        <v>4452</v>
      </c>
      <c r="AA1681" s="7" t="s">
        <v>4510</v>
      </c>
      <c r="AB1681" s="7" t="s">
        <v>5223</v>
      </c>
      <c r="AC1681" s="7"/>
      <c r="AG1681" t="s">
        <v>4088</v>
      </c>
      <c r="AJ1681" t="s">
        <v>5315</v>
      </c>
    </row>
    <row r="1682" spans="1:36" ht="68" hidden="1" x14ac:dyDescent="0.2">
      <c r="A1682" t="s">
        <v>44</v>
      </c>
      <c r="B1682" t="s">
        <v>48</v>
      </c>
      <c r="C1682">
        <v>44471</v>
      </c>
      <c r="D1682">
        <v>16</v>
      </c>
      <c r="E1682" t="s">
        <v>43</v>
      </c>
      <c r="F1682" t="s">
        <v>1042</v>
      </c>
      <c r="I1682">
        <v>32273975</v>
      </c>
      <c r="J1682" t="s">
        <v>1812</v>
      </c>
      <c r="K1682" t="s">
        <v>2418</v>
      </c>
      <c r="M1682" t="s">
        <v>2928</v>
      </c>
      <c r="N1682" t="s">
        <v>3054</v>
      </c>
      <c r="O1682" s="4">
        <v>44471</v>
      </c>
      <c r="P1682" s="6">
        <f t="shared" si="52"/>
        <v>0</v>
      </c>
      <c r="Q1682" s="5">
        <f t="shared" si="53"/>
        <v>0</v>
      </c>
      <c r="R1682" t="s">
        <v>1507</v>
      </c>
      <c r="S1682" t="s">
        <v>4015</v>
      </c>
      <c r="T1682" t="s">
        <v>4085</v>
      </c>
      <c r="V1682" t="s">
        <v>4085</v>
      </c>
      <c r="W1682" t="s">
        <v>4380</v>
      </c>
      <c r="X1682" s="7" t="s">
        <v>4452</v>
      </c>
      <c r="AA1682" s="7" t="s">
        <v>4510</v>
      </c>
      <c r="AB1682" s="7" t="s">
        <v>5223</v>
      </c>
      <c r="AC1682" s="7"/>
      <c r="AG1682" t="s">
        <v>4088</v>
      </c>
      <c r="AJ1682" t="s">
        <v>5315</v>
      </c>
    </row>
    <row r="1683" spans="1:36" ht="68" hidden="1" x14ac:dyDescent="0.2">
      <c r="A1683" t="s">
        <v>37</v>
      </c>
      <c r="B1683" t="s">
        <v>48</v>
      </c>
      <c r="C1683">
        <v>44471</v>
      </c>
      <c r="D1683">
        <v>17</v>
      </c>
      <c r="E1683" t="s">
        <v>39</v>
      </c>
      <c r="F1683" t="s">
        <v>1043</v>
      </c>
      <c r="I1683">
        <v>32952594</v>
      </c>
      <c r="J1683" t="s">
        <v>1812</v>
      </c>
      <c r="K1683" t="s">
        <v>2418</v>
      </c>
      <c r="M1683" t="s">
        <v>2928</v>
      </c>
      <c r="N1683" t="s">
        <v>3054</v>
      </c>
      <c r="O1683" s="4">
        <v>44471</v>
      </c>
      <c r="P1683" s="6">
        <f t="shared" si="52"/>
        <v>0</v>
      </c>
      <c r="Q1683" s="5">
        <f t="shared" si="53"/>
        <v>0</v>
      </c>
      <c r="R1683" t="s">
        <v>1507</v>
      </c>
      <c r="S1683" t="s">
        <v>4015</v>
      </c>
      <c r="T1683" t="s">
        <v>4085</v>
      </c>
      <c r="V1683" t="s">
        <v>4085</v>
      </c>
      <c r="W1683" t="s">
        <v>4380</v>
      </c>
      <c r="X1683" s="7" t="s">
        <v>4452</v>
      </c>
      <c r="AA1683" s="7" t="s">
        <v>4510</v>
      </c>
      <c r="AB1683" s="7" t="s">
        <v>5223</v>
      </c>
      <c r="AC1683" s="7"/>
      <c r="AG1683" t="s">
        <v>4088</v>
      </c>
      <c r="AJ1683" t="s">
        <v>5315</v>
      </c>
    </row>
    <row r="1684" spans="1:36" ht="68" hidden="1" x14ac:dyDescent="0.2">
      <c r="A1684" t="s">
        <v>37</v>
      </c>
      <c r="B1684" t="s">
        <v>48</v>
      </c>
      <c r="C1684">
        <v>44471</v>
      </c>
      <c r="D1684">
        <v>17</v>
      </c>
      <c r="E1684" t="s">
        <v>43</v>
      </c>
      <c r="F1684" t="s">
        <v>1044</v>
      </c>
      <c r="I1684">
        <v>30381325</v>
      </c>
      <c r="J1684" t="s">
        <v>1812</v>
      </c>
      <c r="K1684" t="s">
        <v>2418</v>
      </c>
      <c r="M1684" t="s">
        <v>2928</v>
      </c>
      <c r="N1684" t="s">
        <v>3054</v>
      </c>
      <c r="O1684" s="4">
        <v>44471</v>
      </c>
      <c r="P1684" s="6">
        <f t="shared" si="52"/>
        <v>0</v>
      </c>
      <c r="Q1684" s="5">
        <f t="shared" si="53"/>
        <v>0</v>
      </c>
      <c r="R1684" t="s">
        <v>1507</v>
      </c>
      <c r="S1684" t="s">
        <v>4015</v>
      </c>
      <c r="T1684" t="s">
        <v>4085</v>
      </c>
      <c r="V1684" t="s">
        <v>4085</v>
      </c>
      <c r="W1684" t="s">
        <v>4380</v>
      </c>
      <c r="X1684" s="7" t="s">
        <v>4452</v>
      </c>
      <c r="AA1684" s="7" t="s">
        <v>4510</v>
      </c>
      <c r="AB1684" s="7" t="s">
        <v>5223</v>
      </c>
      <c r="AC1684" s="7"/>
      <c r="AG1684" t="s">
        <v>4088</v>
      </c>
      <c r="AJ1684" t="s">
        <v>5315</v>
      </c>
    </row>
    <row r="1685" spans="1:36" ht="68" hidden="1" x14ac:dyDescent="0.2">
      <c r="A1685" t="s">
        <v>37</v>
      </c>
      <c r="B1685" t="s">
        <v>48</v>
      </c>
      <c r="C1685">
        <v>44471</v>
      </c>
      <c r="D1685">
        <v>17</v>
      </c>
      <c r="E1685" t="s">
        <v>39</v>
      </c>
      <c r="F1685" t="s">
        <v>1045</v>
      </c>
      <c r="I1685">
        <v>31216393</v>
      </c>
      <c r="J1685" t="s">
        <v>1812</v>
      </c>
      <c r="K1685" t="s">
        <v>2418</v>
      </c>
      <c r="M1685" t="s">
        <v>2928</v>
      </c>
      <c r="N1685" t="s">
        <v>3054</v>
      </c>
      <c r="O1685" s="4">
        <v>44471</v>
      </c>
      <c r="P1685" s="6">
        <f t="shared" si="52"/>
        <v>0</v>
      </c>
      <c r="Q1685" s="5">
        <f t="shared" si="53"/>
        <v>0</v>
      </c>
      <c r="R1685" t="s">
        <v>1507</v>
      </c>
      <c r="S1685" t="s">
        <v>4015</v>
      </c>
      <c r="T1685" t="s">
        <v>4085</v>
      </c>
      <c r="V1685" t="s">
        <v>4085</v>
      </c>
      <c r="W1685" t="s">
        <v>4380</v>
      </c>
      <c r="X1685" s="7" t="s">
        <v>4452</v>
      </c>
      <c r="AA1685" s="7" t="s">
        <v>4510</v>
      </c>
      <c r="AB1685" s="7" t="s">
        <v>5223</v>
      </c>
      <c r="AC1685" s="7"/>
      <c r="AG1685" t="s">
        <v>4088</v>
      </c>
      <c r="AJ1685" t="s">
        <v>5315</v>
      </c>
    </row>
    <row r="1686" spans="1:36" ht="68" hidden="1" x14ac:dyDescent="0.2">
      <c r="A1686" t="s">
        <v>44</v>
      </c>
      <c r="B1686" t="s">
        <v>48</v>
      </c>
      <c r="C1686">
        <v>44471</v>
      </c>
      <c r="D1686">
        <v>16</v>
      </c>
      <c r="E1686" t="s">
        <v>43</v>
      </c>
      <c r="F1686" t="s">
        <v>1046</v>
      </c>
      <c r="I1686">
        <v>31383714</v>
      </c>
      <c r="J1686" t="s">
        <v>1812</v>
      </c>
      <c r="K1686" t="s">
        <v>2418</v>
      </c>
      <c r="M1686" t="s">
        <v>2928</v>
      </c>
      <c r="N1686" t="s">
        <v>3054</v>
      </c>
      <c r="O1686" s="4">
        <v>44471</v>
      </c>
      <c r="P1686" s="6">
        <f t="shared" si="52"/>
        <v>0</v>
      </c>
      <c r="Q1686" s="5">
        <f t="shared" si="53"/>
        <v>0</v>
      </c>
      <c r="R1686" t="s">
        <v>1507</v>
      </c>
      <c r="S1686" t="s">
        <v>4015</v>
      </c>
      <c r="T1686" t="s">
        <v>4085</v>
      </c>
      <c r="V1686" t="s">
        <v>4085</v>
      </c>
      <c r="W1686" t="s">
        <v>4380</v>
      </c>
      <c r="X1686" s="7" t="s">
        <v>4452</v>
      </c>
      <c r="AA1686" s="7" t="s">
        <v>4510</v>
      </c>
      <c r="AB1686" s="7" t="s">
        <v>5223</v>
      </c>
      <c r="AC1686" s="7"/>
      <c r="AG1686" t="s">
        <v>4088</v>
      </c>
      <c r="AJ1686" t="s">
        <v>5315</v>
      </c>
    </row>
    <row r="1687" spans="1:36" ht="68" hidden="1" x14ac:dyDescent="0.2">
      <c r="A1687" t="s">
        <v>44</v>
      </c>
      <c r="B1687" t="s">
        <v>48</v>
      </c>
      <c r="C1687">
        <v>44471</v>
      </c>
      <c r="D1687">
        <v>13</v>
      </c>
      <c r="E1687" t="s">
        <v>39</v>
      </c>
      <c r="F1687" t="s">
        <v>974</v>
      </c>
      <c r="I1687">
        <v>32949758</v>
      </c>
      <c r="J1687" t="s">
        <v>1812</v>
      </c>
      <c r="K1687" t="s">
        <v>2418</v>
      </c>
      <c r="M1687" t="s">
        <v>2928</v>
      </c>
      <c r="N1687" t="s">
        <v>3054</v>
      </c>
      <c r="O1687" s="4">
        <v>44471</v>
      </c>
      <c r="P1687" s="6">
        <f t="shared" si="52"/>
        <v>0</v>
      </c>
      <c r="Q1687" s="5">
        <f t="shared" si="53"/>
        <v>0</v>
      </c>
      <c r="R1687" t="s">
        <v>1507</v>
      </c>
      <c r="S1687" t="s">
        <v>4015</v>
      </c>
      <c r="T1687" t="s">
        <v>4085</v>
      </c>
      <c r="V1687" t="s">
        <v>4085</v>
      </c>
      <c r="W1687" t="s">
        <v>4380</v>
      </c>
      <c r="X1687" s="7" t="s">
        <v>4452</v>
      </c>
      <c r="AA1687" s="7" t="s">
        <v>4510</v>
      </c>
      <c r="AB1687" s="7" t="s">
        <v>5223</v>
      </c>
      <c r="AC1687" s="7"/>
      <c r="AG1687" t="s">
        <v>4088</v>
      </c>
      <c r="AJ1687" t="s">
        <v>5315</v>
      </c>
    </row>
    <row r="1688" spans="1:36" ht="68" hidden="1" x14ac:dyDescent="0.2">
      <c r="A1688" t="s">
        <v>37</v>
      </c>
      <c r="B1688" t="s">
        <v>48</v>
      </c>
      <c r="C1688">
        <v>44471</v>
      </c>
      <c r="D1688">
        <v>17</v>
      </c>
      <c r="E1688" t="s">
        <v>39</v>
      </c>
      <c r="F1688" t="s">
        <v>1047</v>
      </c>
      <c r="I1688">
        <v>32197229</v>
      </c>
      <c r="J1688" t="s">
        <v>1812</v>
      </c>
      <c r="K1688" t="s">
        <v>2863</v>
      </c>
      <c r="M1688" t="s">
        <v>2937</v>
      </c>
      <c r="N1688" t="s">
        <v>3054</v>
      </c>
      <c r="O1688" s="4">
        <v>44471</v>
      </c>
      <c r="P1688" s="6">
        <f t="shared" si="52"/>
        <v>0</v>
      </c>
      <c r="Q1688" s="5">
        <f t="shared" si="53"/>
        <v>0</v>
      </c>
      <c r="R1688" t="s">
        <v>1507</v>
      </c>
      <c r="S1688" t="s">
        <v>4015</v>
      </c>
      <c r="T1688" t="s">
        <v>4085</v>
      </c>
      <c r="V1688" t="s">
        <v>4085</v>
      </c>
      <c r="W1688" t="s">
        <v>4380</v>
      </c>
      <c r="X1688" s="7" t="s">
        <v>2046</v>
      </c>
      <c r="AA1688" s="7" t="s">
        <v>4510</v>
      </c>
      <c r="AB1688" s="7" t="s">
        <v>5223</v>
      </c>
      <c r="AC1688" s="7"/>
      <c r="AG1688" t="s">
        <v>4088</v>
      </c>
      <c r="AJ1688" t="s">
        <v>5315</v>
      </c>
    </row>
    <row r="1689" spans="1:36" ht="68" hidden="1" x14ac:dyDescent="0.2">
      <c r="A1689" t="s">
        <v>37</v>
      </c>
      <c r="B1689" t="s">
        <v>48</v>
      </c>
      <c r="C1689">
        <v>44472</v>
      </c>
      <c r="D1689">
        <v>17</v>
      </c>
      <c r="E1689" t="s">
        <v>39</v>
      </c>
      <c r="F1689" t="s">
        <v>1048</v>
      </c>
      <c r="I1689">
        <v>31751578</v>
      </c>
      <c r="J1689" t="s">
        <v>1812</v>
      </c>
      <c r="K1689" t="s">
        <v>2454</v>
      </c>
      <c r="M1689" t="s">
        <v>2935</v>
      </c>
      <c r="N1689" t="s">
        <v>3054</v>
      </c>
      <c r="O1689" s="4">
        <v>44472</v>
      </c>
      <c r="P1689" s="6">
        <f t="shared" si="52"/>
        <v>0</v>
      </c>
      <c r="Q1689" s="5">
        <f t="shared" si="53"/>
        <v>0</v>
      </c>
      <c r="R1689" t="s">
        <v>1507</v>
      </c>
      <c r="S1689" t="s">
        <v>4015</v>
      </c>
      <c r="T1689" t="s">
        <v>4085</v>
      </c>
      <c r="V1689" t="s">
        <v>4085</v>
      </c>
      <c r="W1689" t="s">
        <v>4380</v>
      </c>
      <c r="X1689" s="7" t="s">
        <v>4452</v>
      </c>
      <c r="AA1689" s="7" t="s">
        <v>4510</v>
      </c>
      <c r="AB1689" s="7" t="s">
        <v>5223</v>
      </c>
      <c r="AC1689" s="7"/>
      <c r="AG1689" t="s">
        <v>4088</v>
      </c>
      <c r="AJ1689" t="s">
        <v>5315</v>
      </c>
    </row>
    <row r="1690" spans="1:36" ht="68" hidden="1" x14ac:dyDescent="0.2">
      <c r="A1690" t="s">
        <v>37</v>
      </c>
      <c r="B1690" t="s">
        <v>48</v>
      </c>
      <c r="C1690">
        <v>44472</v>
      </c>
      <c r="D1690">
        <v>17</v>
      </c>
      <c r="E1690" t="s">
        <v>39</v>
      </c>
      <c r="F1690" t="s">
        <v>499</v>
      </c>
      <c r="I1690">
        <v>31144601</v>
      </c>
      <c r="J1690" t="s">
        <v>1812</v>
      </c>
      <c r="K1690" t="s">
        <v>2454</v>
      </c>
      <c r="M1690" t="s">
        <v>2935</v>
      </c>
      <c r="N1690" t="s">
        <v>3054</v>
      </c>
      <c r="O1690" s="4">
        <v>44472</v>
      </c>
      <c r="P1690" s="6">
        <f t="shared" si="52"/>
        <v>0</v>
      </c>
      <c r="Q1690" s="5">
        <f t="shared" si="53"/>
        <v>0</v>
      </c>
      <c r="R1690" t="s">
        <v>1507</v>
      </c>
      <c r="S1690" t="s">
        <v>4015</v>
      </c>
      <c r="T1690" t="s">
        <v>4085</v>
      </c>
      <c r="V1690" t="s">
        <v>4085</v>
      </c>
      <c r="W1690" t="s">
        <v>4380</v>
      </c>
      <c r="X1690" s="7" t="s">
        <v>4452</v>
      </c>
      <c r="AA1690" s="7" t="s">
        <v>4510</v>
      </c>
      <c r="AB1690" s="7" t="s">
        <v>5223</v>
      </c>
      <c r="AC1690" s="7"/>
      <c r="AG1690" t="s">
        <v>4088</v>
      </c>
      <c r="AJ1690" t="s">
        <v>5315</v>
      </c>
    </row>
    <row r="1691" spans="1:36" ht="68" hidden="1" x14ac:dyDescent="0.2">
      <c r="A1691" t="s">
        <v>37</v>
      </c>
      <c r="B1691" t="s">
        <v>48</v>
      </c>
      <c r="C1691">
        <v>44472</v>
      </c>
      <c r="D1691">
        <v>17</v>
      </c>
      <c r="E1691" t="s">
        <v>39</v>
      </c>
      <c r="F1691" t="s">
        <v>1049</v>
      </c>
      <c r="I1691">
        <v>31822945</v>
      </c>
      <c r="J1691" t="s">
        <v>1812</v>
      </c>
      <c r="K1691" t="s">
        <v>2454</v>
      </c>
      <c r="M1691" t="s">
        <v>2935</v>
      </c>
      <c r="N1691" t="s">
        <v>3054</v>
      </c>
      <c r="O1691" s="4">
        <v>44472</v>
      </c>
      <c r="P1691" s="6">
        <f t="shared" si="52"/>
        <v>0</v>
      </c>
      <c r="Q1691" s="5">
        <f t="shared" si="53"/>
        <v>0</v>
      </c>
      <c r="R1691" t="s">
        <v>1507</v>
      </c>
      <c r="S1691" t="s">
        <v>4015</v>
      </c>
      <c r="T1691" t="s">
        <v>4085</v>
      </c>
      <c r="V1691" t="s">
        <v>4085</v>
      </c>
      <c r="W1691" t="s">
        <v>4380</v>
      </c>
      <c r="X1691" s="7" t="s">
        <v>4452</v>
      </c>
      <c r="AA1691" s="7" t="s">
        <v>4510</v>
      </c>
      <c r="AB1691" s="7" t="s">
        <v>5223</v>
      </c>
      <c r="AC1691" s="7"/>
      <c r="AG1691" t="s">
        <v>4088</v>
      </c>
      <c r="AJ1691" t="s">
        <v>5315</v>
      </c>
    </row>
    <row r="1692" spans="1:36" ht="68" hidden="1" x14ac:dyDescent="0.2">
      <c r="A1692" t="s">
        <v>37</v>
      </c>
      <c r="B1692" t="s">
        <v>48</v>
      </c>
      <c r="C1692">
        <v>44472</v>
      </c>
      <c r="D1692">
        <v>14</v>
      </c>
      <c r="E1692" t="s">
        <v>43</v>
      </c>
      <c r="F1692" t="s">
        <v>1050</v>
      </c>
      <c r="I1692">
        <v>32033936</v>
      </c>
      <c r="J1692" t="s">
        <v>1812</v>
      </c>
      <c r="K1692" t="s">
        <v>2454</v>
      </c>
      <c r="M1692" t="s">
        <v>2935</v>
      </c>
      <c r="N1692" t="s">
        <v>3054</v>
      </c>
      <c r="O1692" s="4">
        <v>44472</v>
      </c>
      <c r="P1692" s="6">
        <f t="shared" si="52"/>
        <v>0</v>
      </c>
      <c r="Q1692" s="5">
        <f t="shared" si="53"/>
        <v>0</v>
      </c>
      <c r="R1692" t="s">
        <v>1507</v>
      </c>
      <c r="S1692" t="s">
        <v>4015</v>
      </c>
      <c r="T1692" t="s">
        <v>4085</v>
      </c>
      <c r="V1692" t="s">
        <v>4085</v>
      </c>
      <c r="W1692" t="s">
        <v>4380</v>
      </c>
      <c r="X1692" s="7" t="s">
        <v>4452</v>
      </c>
      <c r="AA1692" s="7" t="s">
        <v>4510</v>
      </c>
      <c r="AB1692" s="7" t="s">
        <v>5223</v>
      </c>
      <c r="AC1692" s="7"/>
      <c r="AG1692" t="s">
        <v>4088</v>
      </c>
      <c r="AJ1692" t="s">
        <v>5315</v>
      </c>
    </row>
    <row r="1693" spans="1:36" ht="68" hidden="1" x14ac:dyDescent="0.2">
      <c r="A1693" t="s">
        <v>37</v>
      </c>
      <c r="B1693" t="s">
        <v>48</v>
      </c>
      <c r="C1693">
        <v>44473</v>
      </c>
      <c r="D1693">
        <v>17</v>
      </c>
      <c r="E1693" t="s">
        <v>39</v>
      </c>
      <c r="F1693" t="s">
        <v>1051</v>
      </c>
      <c r="I1693">
        <v>31877474</v>
      </c>
      <c r="J1693" t="s">
        <v>1812</v>
      </c>
      <c r="K1693" t="s">
        <v>2418</v>
      </c>
      <c r="M1693" t="s">
        <v>2928</v>
      </c>
      <c r="N1693" t="s">
        <v>3054</v>
      </c>
      <c r="O1693" s="4">
        <v>44473</v>
      </c>
      <c r="P1693" s="6">
        <f t="shared" si="52"/>
        <v>0</v>
      </c>
      <c r="Q1693" s="5">
        <f t="shared" si="53"/>
        <v>0</v>
      </c>
      <c r="R1693" t="s">
        <v>1507</v>
      </c>
      <c r="S1693" t="s">
        <v>4015</v>
      </c>
      <c r="T1693" t="s">
        <v>4085</v>
      </c>
      <c r="V1693" t="s">
        <v>4085</v>
      </c>
      <c r="W1693" t="s">
        <v>4380</v>
      </c>
      <c r="X1693" s="7" t="s">
        <v>4452</v>
      </c>
      <c r="AA1693" s="7" t="s">
        <v>4510</v>
      </c>
      <c r="AB1693" s="7" t="s">
        <v>5223</v>
      </c>
      <c r="AC1693" s="7"/>
      <c r="AG1693" t="s">
        <v>4088</v>
      </c>
      <c r="AJ1693" t="s">
        <v>5315</v>
      </c>
    </row>
    <row r="1694" spans="1:36" ht="68" hidden="1" x14ac:dyDescent="0.2">
      <c r="A1694" t="s">
        <v>44</v>
      </c>
      <c r="B1694" t="s">
        <v>48</v>
      </c>
      <c r="C1694">
        <v>44473</v>
      </c>
      <c r="D1694">
        <v>16</v>
      </c>
      <c r="E1694" t="s">
        <v>43</v>
      </c>
      <c r="F1694" t="s">
        <v>1052</v>
      </c>
      <c r="I1694">
        <v>31072661</v>
      </c>
      <c r="J1694" t="s">
        <v>1812</v>
      </c>
      <c r="K1694" t="s">
        <v>2418</v>
      </c>
      <c r="M1694" t="s">
        <v>2928</v>
      </c>
      <c r="N1694" t="s">
        <v>3054</v>
      </c>
      <c r="O1694" s="4">
        <v>44473</v>
      </c>
      <c r="P1694" s="6">
        <f t="shared" si="52"/>
        <v>0</v>
      </c>
      <c r="Q1694" s="5">
        <f t="shared" si="53"/>
        <v>0</v>
      </c>
      <c r="R1694" t="s">
        <v>1507</v>
      </c>
      <c r="S1694" t="s">
        <v>4015</v>
      </c>
      <c r="T1694" t="s">
        <v>4085</v>
      </c>
      <c r="V1694" t="s">
        <v>4085</v>
      </c>
      <c r="W1694" t="s">
        <v>4380</v>
      </c>
      <c r="X1694" s="7" t="s">
        <v>4452</v>
      </c>
      <c r="AA1694" s="7" t="s">
        <v>4510</v>
      </c>
      <c r="AB1694" s="7" t="s">
        <v>5223</v>
      </c>
      <c r="AC1694" s="7"/>
      <c r="AG1694" t="s">
        <v>4088</v>
      </c>
      <c r="AJ1694" t="s">
        <v>5315</v>
      </c>
    </row>
    <row r="1695" spans="1:36" ht="68" hidden="1" x14ac:dyDescent="0.2">
      <c r="A1695" t="s">
        <v>37</v>
      </c>
      <c r="B1695" t="s">
        <v>48</v>
      </c>
      <c r="C1695">
        <v>44473</v>
      </c>
      <c r="D1695">
        <v>15</v>
      </c>
      <c r="E1695" t="s">
        <v>39</v>
      </c>
      <c r="F1695" t="s">
        <v>932</v>
      </c>
      <c r="I1695">
        <v>32809765</v>
      </c>
      <c r="J1695" t="s">
        <v>1812</v>
      </c>
      <c r="K1695" t="s">
        <v>2454</v>
      </c>
      <c r="M1695" t="s">
        <v>2935</v>
      </c>
      <c r="N1695" t="s">
        <v>3054</v>
      </c>
      <c r="O1695" s="4">
        <v>44473</v>
      </c>
      <c r="P1695" s="6">
        <f t="shared" si="52"/>
        <v>0</v>
      </c>
      <c r="Q1695" s="5">
        <f t="shared" si="53"/>
        <v>0</v>
      </c>
      <c r="R1695" t="s">
        <v>1507</v>
      </c>
      <c r="S1695" t="s">
        <v>4015</v>
      </c>
      <c r="T1695" t="s">
        <v>4085</v>
      </c>
      <c r="V1695" t="s">
        <v>4085</v>
      </c>
      <c r="W1695" t="s">
        <v>4380</v>
      </c>
      <c r="X1695" s="7" t="s">
        <v>4452</v>
      </c>
      <c r="AA1695" s="7" t="s">
        <v>4510</v>
      </c>
      <c r="AB1695" s="7" t="s">
        <v>5223</v>
      </c>
      <c r="AC1695" s="7"/>
      <c r="AG1695" t="s">
        <v>4088</v>
      </c>
      <c r="AJ1695" t="s">
        <v>5315</v>
      </c>
    </row>
    <row r="1696" spans="1:36" ht="68" hidden="1" x14ac:dyDescent="0.2">
      <c r="A1696" t="s">
        <v>37</v>
      </c>
      <c r="B1696" t="s">
        <v>48</v>
      </c>
      <c r="C1696">
        <v>44473</v>
      </c>
      <c r="D1696">
        <v>17</v>
      </c>
      <c r="E1696" t="s">
        <v>39</v>
      </c>
      <c r="F1696" t="s">
        <v>971</v>
      </c>
      <c r="I1696">
        <v>28720610</v>
      </c>
      <c r="J1696" t="s">
        <v>1812</v>
      </c>
      <c r="K1696" t="s">
        <v>2454</v>
      </c>
      <c r="M1696" t="s">
        <v>2935</v>
      </c>
      <c r="N1696" t="s">
        <v>3054</v>
      </c>
      <c r="O1696" s="4">
        <v>44473</v>
      </c>
      <c r="P1696" s="6">
        <f t="shared" si="52"/>
        <v>0</v>
      </c>
      <c r="Q1696" s="5">
        <f t="shared" si="53"/>
        <v>0</v>
      </c>
      <c r="R1696" t="s">
        <v>1507</v>
      </c>
      <c r="S1696" t="s">
        <v>4015</v>
      </c>
      <c r="T1696" t="s">
        <v>4085</v>
      </c>
      <c r="V1696" t="s">
        <v>4085</v>
      </c>
      <c r="W1696" t="s">
        <v>4380</v>
      </c>
      <c r="X1696" s="7" t="s">
        <v>4452</v>
      </c>
      <c r="AA1696" s="7" t="s">
        <v>4510</v>
      </c>
      <c r="AB1696" s="7" t="s">
        <v>5223</v>
      </c>
      <c r="AC1696" s="7"/>
      <c r="AG1696" t="s">
        <v>4088</v>
      </c>
      <c r="AJ1696" t="s">
        <v>5315</v>
      </c>
    </row>
    <row r="1697" spans="1:36" ht="68" hidden="1" x14ac:dyDescent="0.2">
      <c r="A1697" t="s">
        <v>37</v>
      </c>
      <c r="B1697" t="s">
        <v>48</v>
      </c>
      <c r="C1697">
        <v>44474</v>
      </c>
      <c r="D1697">
        <v>16</v>
      </c>
      <c r="E1697" t="s">
        <v>39</v>
      </c>
      <c r="F1697" t="s">
        <v>1053</v>
      </c>
      <c r="I1697">
        <v>32445758</v>
      </c>
      <c r="J1697" t="s">
        <v>1812</v>
      </c>
      <c r="K1697" t="s">
        <v>2418</v>
      </c>
      <c r="M1697" t="s">
        <v>2928</v>
      </c>
      <c r="N1697" t="s">
        <v>3054</v>
      </c>
      <c r="O1697" s="4">
        <v>44474</v>
      </c>
      <c r="P1697" s="6">
        <f t="shared" si="52"/>
        <v>0</v>
      </c>
      <c r="Q1697" s="5">
        <f t="shared" si="53"/>
        <v>0</v>
      </c>
      <c r="R1697" t="s">
        <v>1507</v>
      </c>
      <c r="S1697" t="s">
        <v>4015</v>
      </c>
      <c r="T1697" t="s">
        <v>4085</v>
      </c>
      <c r="V1697" t="s">
        <v>4085</v>
      </c>
      <c r="W1697" t="s">
        <v>4380</v>
      </c>
      <c r="X1697" s="7" t="s">
        <v>4452</v>
      </c>
      <c r="AA1697" s="7" t="s">
        <v>4510</v>
      </c>
      <c r="AB1697" s="7" t="s">
        <v>5223</v>
      </c>
      <c r="AC1697" s="7"/>
      <c r="AG1697" t="s">
        <v>4088</v>
      </c>
      <c r="AJ1697" t="s">
        <v>5315</v>
      </c>
    </row>
    <row r="1698" spans="1:36" ht="68" hidden="1" x14ac:dyDescent="0.2">
      <c r="A1698" t="s">
        <v>37</v>
      </c>
      <c r="B1698" t="s">
        <v>48</v>
      </c>
      <c r="C1698">
        <v>44474</v>
      </c>
      <c r="D1698">
        <v>16</v>
      </c>
      <c r="E1698" t="s">
        <v>39</v>
      </c>
      <c r="F1698" t="s">
        <v>1054</v>
      </c>
      <c r="I1698">
        <v>32978050</v>
      </c>
      <c r="J1698" t="s">
        <v>1812</v>
      </c>
      <c r="K1698" t="s">
        <v>2418</v>
      </c>
      <c r="M1698" t="s">
        <v>2928</v>
      </c>
      <c r="N1698" t="s">
        <v>3054</v>
      </c>
      <c r="O1698" s="4">
        <v>44474</v>
      </c>
      <c r="P1698" s="6">
        <f t="shared" si="52"/>
        <v>0</v>
      </c>
      <c r="Q1698" s="5">
        <f t="shared" si="53"/>
        <v>0</v>
      </c>
      <c r="R1698" t="s">
        <v>1507</v>
      </c>
      <c r="S1698" t="s">
        <v>4015</v>
      </c>
      <c r="T1698" t="s">
        <v>4085</v>
      </c>
      <c r="V1698" t="s">
        <v>4085</v>
      </c>
      <c r="W1698" t="s">
        <v>4380</v>
      </c>
      <c r="X1698" s="7" t="s">
        <v>4452</v>
      </c>
      <c r="AA1698" s="7" t="s">
        <v>4510</v>
      </c>
      <c r="AB1698" s="7" t="s">
        <v>5223</v>
      </c>
      <c r="AC1698" s="7"/>
      <c r="AG1698" t="s">
        <v>4088</v>
      </c>
      <c r="AJ1698" t="s">
        <v>5315</v>
      </c>
    </row>
    <row r="1699" spans="1:36" ht="68" hidden="1" x14ac:dyDescent="0.2">
      <c r="A1699" t="s">
        <v>37</v>
      </c>
      <c r="B1699" t="s">
        <v>48</v>
      </c>
      <c r="C1699">
        <v>44474</v>
      </c>
      <c r="D1699">
        <v>14</v>
      </c>
      <c r="E1699" t="s">
        <v>39</v>
      </c>
      <c r="F1699" t="s">
        <v>1055</v>
      </c>
      <c r="I1699">
        <v>34377861</v>
      </c>
      <c r="J1699" t="s">
        <v>1812</v>
      </c>
      <c r="K1699" t="s">
        <v>2418</v>
      </c>
      <c r="M1699" t="s">
        <v>2928</v>
      </c>
      <c r="N1699" t="s">
        <v>3054</v>
      </c>
      <c r="O1699" s="4">
        <v>44474</v>
      </c>
      <c r="P1699" s="6">
        <f t="shared" si="52"/>
        <v>0</v>
      </c>
      <c r="Q1699" s="5">
        <f t="shared" si="53"/>
        <v>0</v>
      </c>
      <c r="R1699" t="s">
        <v>1507</v>
      </c>
      <c r="S1699" t="s">
        <v>4015</v>
      </c>
      <c r="T1699" t="s">
        <v>4085</v>
      </c>
      <c r="V1699" t="s">
        <v>4085</v>
      </c>
      <c r="W1699" t="s">
        <v>4380</v>
      </c>
      <c r="X1699" s="7" t="s">
        <v>4452</v>
      </c>
      <c r="AA1699" s="7" t="s">
        <v>4510</v>
      </c>
      <c r="AB1699" s="7" t="s">
        <v>5223</v>
      </c>
      <c r="AC1699" s="7"/>
      <c r="AG1699" t="s">
        <v>4088</v>
      </c>
      <c r="AJ1699" t="s">
        <v>5315</v>
      </c>
    </row>
    <row r="1700" spans="1:36" ht="68" hidden="1" x14ac:dyDescent="0.2">
      <c r="A1700" t="s">
        <v>37</v>
      </c>
      <c r="B1700" t="s">
        <v>48</v>
      </c>
      <c r="C1700">
        <v>44474</v>
      </c>
      <c r="D1700">
        <v>15</v>
      </c>
      <c r="E1700" t="s">
        <v>39</v>
      </c>
      <c r="F1700" t="s">
        <v>1056</v>
      </c>
      <c r="I1700">
        <v>32377826</v>
      </c>
      <c r="J1700" t="s">
        <v>1812</v>
      </c>
      <c r="K1700" t="s">
        <v>2418</v>
      </c>
      <c r="M1700" t="s">
        <v>2928</v>
      </c>
      <c r="N1700" t="s">
        <v>3054</v>
      </c>
      <c r="O1700" s="4">
        <v>44474</v>
      </c>
      <c r="P1700" s="6">
        <f t="shared" si="52"/>
        <v>0</v>
      </c>
      <c r="Q1700" s="5">
        <f t="shared" si="53"/>
        <v>0</v>
      </c>
      <c r="R1700" t="s">
        <v>1507</v>
      </c>
      <c r="S1700" t="s">
        <v>4015</v>
      </c>
      <c r="T1700" t="s">
        <v>4085</v>
      </c>
      <c r="V1700" t="s">
        <v>4085</v>
      </c>
      <c r="W1700" t="s">
        <v>4380</v>
      </c>
      <c r="X1700" s="7" t="s">
        <v>4452</v>
      </c>
      <c r="AA1700" s="7" t="s">
        <v>4510</v>
      </c>
      <c r="AB1700" s="7" t="s">
        <v>5223</v>
      </c>
      <c r="AC1700" s="7"/>
      <c r="AG1700" t="s">
        <v>4088</v>
      </c>
      <c r="AJ1700" t="s">
        <v>5315</v>
      </c>
    </row>
    <row r="1701" spans="1:36" ht="68" hidden="1" x14ac:dyDescent="0.2">
      <c r="A1701" t="s">
        <v>37</v>
      </c>
      <c r="B1701" t="s">
        <v>48</v>
      </c>
      <c r="C1701">
        <v>44474</v>
      </c>
      <c r="D1701">
        <v>17</v>
      </c>
      <c r="E1701" t="s">
        <v>43</v>
      </c>
      <c r="F1701" t="s">
        <v>1057</v>
      </c>
      <c r="I1701">
        <v>31744424</v>
      </c>
      <c r="J1701" t="s">
        <v>1812</v>
      </c>
      <c r="K1701" t="s">
        <v>2418</v>
      </c>
      <c r="M1701" t="s">
        <v>2928</v>
      </c>
      <c r="N1701" t="s">
        <v>3054</v>
      </c>
      <c r="O1701" s="4">
        <v>44474</v>
      </c>
      <c r="P1701" s="6">
        <f t="shared" si="52"/>
        <v>0</v>
      </c>
      <c r="Q1701" s="5">
        <f t="shared" si="53"/>
        <v>0</v>
      </c>
      <c r="R1701" t="s">
        <v>1507</v>
      </c>
      <c r="S1701" t="s">
        <v>4015</v>
      </c>
      <c r="T1701" t="s">
        <v>4085</v>
      </c>
      <c r="V1701" t="s">
        <v>4085</v>
      </c>
      <c r="W1701" t="s">
        <v>4380</v>
      </c>
      <c r="X1701" s="7" t="s">
        <v>4452</v>
      </c>
      <c r="AA1701" s="7" t="s">
        <v>4510</v>
      </c>
      <c r="AB1701" s="7" t="s">
        <v>5223</v>
      </c>
      <c r="AC1701" s="7"/>
      <c r="AG1701" t="s">
        <v>4088</v>
      </c>
      <c r="AJ1701" t="s">
        <v>5315</v>
      </c>
    </row>
    <row r="1702" spans="1:36" ht="68" hidden="1" x14ac:dyDescent="0.2">
      <c r="A1702" t="s">
        <v>44</v>
      </c>
      <c r="B1702" t="s">
        <v>48</v>
      </c>
      <c r="C1702">
        <v>44474</v>
      </c>
      <c r="D1702">
        <v>15</v>
      </c>
      <c r="E1702" t="s">
        <v>39</v>
      </c>
      <c r="F1702" t="s">
        <v>1058</v>
      </c>
      <c r="I1702" t="s">
        <v>1673</v>
      </c>
      <c r="J1702" t="s">
        <v>1812</v>
      </c>
      <c r="K1702" t="s">
        <v>2418</v>
      </c>
      <c r="M1702" t="s">
        <v>2928</v>
      </c>
      <c r="N1702" t="s">
        <v>3054</v>
      </c>
      <c r="O1702" s="4">
        <v>44474</v>
      </c>
      <c r="P1702" s="6">
        <f t="shared" si="52"/>
        <v>0</v>
      </c>
      <c r="Q1702" s="5">
        <f t="shared" si="53"/>
        <v>0</v>
      </c>
      <c r="R1702" t="s">
        <v>1507</v>
      </c>
      <c r="S1702" t="s">
        <v>4015</v>
      </c>
      <c r="T1702" t="s">
        <v>4085</v>
      </c>
      <c r="V1702" t="s">
        <v>4085</v>
      </c>
      <c r="W1702" t="s">
        <v>4380</v>
      </c>
      <c r="X1702" s="7" t="s">
        <v>4452</v>
      </c>
      <c r="AA1702" s="7" t="s">
        <v>4510</v>
      </c>
      <c r="AB1702" s="7" t="s">
        <v>5223</v>
      </c>
      <c r="AC1702" s="7"/>
      <c r="AG1702" t="s">
        <v>4088</v>
      </c>
      <c r="AJ1702" t="s">
        <v>5315</v>
      </c>
    </row>
    <row r="1703" spans="1:36" ht="68" hidden="1" x14ac:dyDescent="0.2">
      <c r="A1703" t="s">
        <v>37</v>
      </c>
      <c r="B1703" t="s">
        <v>48</v>
      </c>
      <c r="C1703">
        <v>44474</v>
      </c>
      <c r="D1703">
        <v>13</v>
      </c>
      <c r="E1703" t="s">
        <v>39</v>
      </c>
      <c r="F1703" t="s">
        <v>1059</v>
      </c>
      <c r="I1703">
        <v>131020008</v>
      </c>
      <c r="J1703" t="s">
        <v>1812</v>
      </c>
      <c r="K1703" t="s">
        <v>2418</v>
      </c>
      <c r="M1703" t="s">
        <v>2928</v>
      </c>
      <c r="N1703" t="s">
        <v>3054</v>
      </c>
      <c r="O1703" s="4">
        <v>44474</v>
      </c>
      <c r="P1703" s="6">
        <f t="shared" si="52"/>
        <v>0</v>
      </c>
      <c r="Q1703" s="5">
        <f t="shared" si="53"/>
        <v>0</v>
      </c>
      <c r="R1703" t="s">
        <v>1507</v>
      </c>
      <c r="S1703" t="s">
        <v>4015</v>
      </c>
      <c r="T1703" t="s">
        <v>4085</v>
      </c>
      <c r="V1703" t="s">
        <v>4085</v>
      </c>
      <c r="W1703" t="s">
        <v>4380</v>
      </c>
      <c r="X1703" s="7" t="s">
        <v>4452</v>
      </c>
      <c r="AA1703" s="7" t="s">
        <v>4510</v>
      </c>
      <c r="AB1703" s="7" t="s">
        <v>5223</v>
      </c>
      <c r="AC1703" s="7"/>
      <c r="AG1703" t="s">
        <v>4088</v>
      </c>
      <c r="AJ1703" t="s">
        <v>5315</v>
      </c>
    </row>
    <row r="1704" spans="1:36" ht="68" hidden="1" x14ac:dyDescent="0.2">
      <c r="A1704" t="s">
        <v>37</v>
      </c>
      <c r="B1704" t="s">
        <v>48</v>
      </c>
      <c r="C1704">
        <v>44474</v>
      </c>
      <c r="D1704">
        <v>9</v>
      </c>
      <c r="E1704" t="s">
        <v>39</v>
      </c>
      <c r="F1704" t="s">
        <v>1060</v>
      </c>
      <c r="I1704">
        <v>33979699</v>
      </c>
      <c r="J1704" t="s">
        <v>1812</v>
      </c>
      <c r="K1704" t="s">
        <v>2418</v>
      </c>
      <c r="M1704" t="s">
        <v>2928</v>
      </c>
      <c r="N1704" t="s">
        <v>3054</v>
      </c>
      <c r="O1704" s="4">
        <v>44474</v>
      </c>
      <c r="P1704" s="6">
        <f t="shared" si="52"/>
        <v>0</v>
      </c>
      <c r="Q1704" s="5">
        <f t="shared" si="53"/>
        <v>0</v>
      </c>
      <c r="R1704" t="s">
        <v>1507</v>
      </c>
      <c r="S1704" t="s">
        <v>4015</v>
      </c>
      <c r="T1704" t="s">
        <v>4085</v>
      </c>
      <c r="V1704" t="s">
        <v>4085</v>
      </c>
      <c r="W1704" t="s">
        <v>4380</v>
      </c>
      <c r="X1704" s="7" t="s">
        <v>4452</v>
      </c>
      <c r="AA1704" s="7" t="s">
        <v>4510</v>
      </c>
      <c r="AB1704" s="7" t="s">
        <v>5223</v>
      </c>
      <c r="AC1704" s="7"/>
      <c r="AG1704" t="s">
        <v>4088</v>
      </c>
      <c r="AJ1704" t="s">
        <v>5315</v>
      </c>
    </row>
    <row r="1705" spans="1:36" ht="68" hidden="1" x14ac:dyDescent="0.2">
      <c r="A1705" t="s">
        <v>37</v>
      </c>
      <c r="B1705" t="s">
        <v>48</v>
      </c>
      <c r="C1705">
        <v>44474</v>
      </c>
      <c r="D1705">
        <v>17</v>
      </c>
      <c r="E1705" t="s">
        <v>39</v>
      </c>
      <c r="F1705" t="s">
        <v>1061</v>
      </c>
      <c r="I1705">
        <v>28782476</v>
      </c>
      <c r="J1705" t="s">
        <v>1812</v>
      </c>
      <c r="K1705" t="s">
        <v>2418</v>
      </c>
      <c r="M1705" t="s">
        <v>2928</v>
      </c>
      <c r="N1705" t="s">
        <v>3054</v>
      </c>
      <c r="O1705" s="4">
        <v>44474</v>
      </c>
      <c r="P1705" s="6">
        <f t="shared" si="52"/>
        <v>0</v>
      </c>
      <c r="Q1705" s="5">
        <f t="shared" si="53"/>
        <v>0</v>
      </c>
      <c r="R1705" t="s">
        <v>1507</v>
      </c>
      <c r="S1705" t="s">
        <v>4015</v>
      </c>
      <c r="T1705" t="s">
        <v>4085</v>
      </c>
      <c r="V1705" t="s">
        <v>4085</v>
      </c>
      <c r="W1705" t="s">
        <v>4380</v>
      </c>
      <c r="X1705" s="7" t="s">
        <v>4452</v>
      </c>
      <c r="AA1705" s="7" t="s">
        <v>4510</v>
      </c>
      <c r="AB1705" s="7" t="s">
        <v>5223</v>
      </c>
      <c r="AC1705" s="7"/>
      <c r="AG1705" t="s">
        <v>4088</v>
      </c>
      <c r="AJ1705" t="s">
        <v>5315</v>
      </c>
    </row>
    <row r="1706" spans="1:36" ht="68" hidden="1" x14ac:dyDescent="0.2">
      <c r="A1706" t="s">
        <v>44</v>
      </c>
      <c r="B1706" t="s">
        <v>48</v>
      </c>
      <c r="C1706">
        <v>44475</v>
      </c>
      <c r="D1706">
        <v>11</v>
      </c>
      <c r="E1706" t="s">
        <v>39</v>
      </c>
      <c r="F1706" t="s">
        <v>1062</v>
      </c>
      <c r="I1706">
        <v>33082343</v>
      </c>
      <c r="J1706" t="s">
        <v>1812</v>
      </c>
      <c r="K1706" t="s">
        <v>2454</v>
      </c>
      <c r="M1706" t="s">
        <v>2935</v>
      </c>
      <c r="N1706" t="s">
        <v>3054</v>
      </c>
      <c r="O1706" s="4">
        <v>44475</v>
      </c>
      <c r="P1706" s="6">
        <f t="shared" si="52"/>
        <v>0</v>
      </c>
      <c r="Q1706" s="5">
        <f t="shared" si="53"/>
        <v>0</v>
      </c>
      <c r="R1706" t="s">
        <v>1507</v>
      </c>
      <c r="S1706" t="s">
        <v>4015</v>
      </c>
      <c r="T1706" t="s">
        <v>4085</v>
      </c>
      <c r="V1706" t="s">
        <v>4085</v>
      </c>
      <c r="W1706" t="s">
        <v>4380</v>
      </c>
      <c r="X1706" s="7" t="s">
        <v>4433</v>
      </c>
      <c r="AA1706" s="7" t="s">
        <v>4510</v>
      </c>
      <c r="AB1706" s="7" t="s">
        <v>5223</v>
      </c>
      <c r="AC1706" s="7"/>
      <c r="AG1706" t="s">
        <v>4088</v>
      </c>
      <c r="AJ1706" t="s">
        <v>5315</v>
      </c>
    </row>
    <row r="1707" spans="1:36" ht="68" hidden="1" x14ac:dyDescent="0.2">
      <c r="A1707" t="s">
        <v>37</v>
      </c>
      <c r="B1707" t="s">
        <v>48</v>
      </c>
      <c r="C1707">
        <v>44475</v>
      </c>
      <c r="D1707">
        <v>16</v>
      </c>
      <c r="E1707" t="s">
        <v>43</v>
      </c>
      <c r="F1707" t="s">
        <v>977</v>
      </c>
      <c r="I1707">
        <v>32456130</v>
      </c>
      <c r="J1707" t="s">
        <v>1812</v>
      </c>
      <c r="K1707" t="s">
        <v>2418</v>
      </c>
      <c r="M1707" t="s">
        <v>2928</v>
      </c>
      <c r="N1707" t="s">
        <v>3054</v>
      </c>
      <c r="O1707" s="4">
        <v>44475</v>
      </c>
      <c r="P1707" s="6">
        <f t="shared" si="52"/>
        <v>0</v>
      </c>
      <c r="Q1707" s="5">
        <f t="shared" si="53"/>
        <v>0</v>
      </c>
      <c r="R1707" t="s">
        <v>1507</v>
      </c>
      <c r="S1707" t="s">
        <v>4015</v>
      </c>
      <c r="T1707" t="s">
        <v>4085</v>
      </c>
      <c r="V1707" t="s">
        <v>4085</v>
      </c>
      <c r="W1707" t="s">
        <v>4380</v>
      </c>
      <c r="X1707" s="7" t="s">
        <v>4452</v>
      </c>
      <c r="AA1707" s="7" t="s">
        <v>4510</v>
      </c>
      <c r="AB1707" s="7" t="s">
        <v>5223</v>
      </c>
      <c r="AC1707" s="7"/>
      <c r="AG1707" t="s">
        <v>4088</v>
      </c>
      <c r="AJ1707" t="s">
        <v>5315</v>
      </c>
    </row>
    <row r="1708" spans="1:36" ht="68" hidden="1" x14ac:dyDescent="0.2">
      <c r="A1708" t="s">
        <v>37</v>
      </c>
      <c r="B1708" t="s">
        <v>48</v>
      </c>
      <c r="C1708">
        <v>44475</v>
      </c>
      <c r="D1708">
        <v>16</v>
      </c>
      <c r="E1708" t="s">
        <v>43</v>
      </c>
      <c r="F1708" t="s">
        <v>917</v>
      </c>
      <c r="I1708">
        <v>31000818</v>
      </c>
      <c r="J1708" t="s">
        <v>1812</v>
      </c>
      <c r="K1708" t="s">
        <v>2418</v>
      </c>
      <c r="M1708" t="s">
        <v>2928</v>
      </c>
      <c r="N1708" t="s">
        <v>3054</v>
      </c>
      <c r="O1708" s="4">
        <v>44475</v>
      </c>
      <c r="P1708" s="6">
        <f t="shared" si="52"/>
        <v>0</v>
      </c>
      <c r="Q1708" s="5">
        <f t="shared" si="53"/>
        <v>0</v>
      </c>
      <c r="R1708" t="s">
        <v>1507</v>
      </c>
      <c r="S1708" t="s">
        <v>4015</v>
      </c>
      <c r="T1708" t="s">
        <v>4085</v>
      </c>
      <c r="V1708" t="s">
        <v>4085</v>
      </c>
      <c r="W1708" t="s">
        <v>4380</v>
      </c>
      <c r="X1708" s="7" t="s">
        <v>4452</v>
      </c>
      <c r="AA1708" s="7" t="s">
        <v>4510</v>
      </c>
      <c r="AB1708" s="7" t="s">
        <v>5223</v>
      </c>
      <c r="AC1708" s="7"/>
      <c r="AG1708" t="s">
        <v>4088</v>
      </c>
      <c r="AJ1708" t="s">
        <v>5315</v>
      </c>
    </row>
    <row r="1709" spans="1:36" ht="68" hidden="1" x14ac:dyDescent="0.2">
      <c r="A1709" t="s">
        <v>37</v>
      </c>
      <c r="B1709" t="s">
        <v>48</v>
      </c>
      <c r="C1709">
        <v>44476</v>
      </c>
      <c r="D1709">
        <v>15</v>
      </c>
      <c r="E1709" t="s">
        <v>39</v>
      </c>
      <c r="F1709" t="s">
        <v>1063</v>
      </c>
      <c r="I1709">
        <v>32412867</v>
      </c>
      <c r="J1709" t="s">
        <v>1812</v>
      </c>
      <c r="K1709" t="s">
        <v>2418</v>
      </c>
      <c r="M1709" t="s">
        <v>2928</v>
      </c>
      <c r="N1709" t="s">
        <v>3054</v>
      </c>
      <c r="O1709" s="4">
        <v>44476</v>
      </c>
      <c r="P1709" s="6">
        <f t="shared" si="52"/>
        <v>0</v>
      </c>
      <c r="Q1709" s="5">
        <f t="shared" si="53"/>
        <v>0</v>
      </c>
      <c r="R1709" t="s">
        <v>1507</v>
      </c>
      <c r="S1709" t="s">
        <v>4015</v>
      </c>
      <c r="T1709" t="s">
        <v>4085</v>
      </c>
      <c r="V1709" t="s">
        <v>4085</v>
      </c>
      <c r="W1709" t="s">
        <v>4380</v>
      </c>
      <c r="X1709" s="7" t="s">
        <v>4452</v>
      </c>
      <c r="AA1709" s="7" t="s">
        <v>4510</v>
      </c>
      <c r="AB1709" s="7" t="s">
        <v>5223</v>
      </c>
      <c r="AC1709" s="7"/>
      <c r="AG1709" t="s">
        <v>4088</v>
      </c>
      <c r="AJ1709" t="s">
        <v>5315</v>
      </c>
    </row>
    <row r="1710" spans="1:36" ht="68" hidden="1" x14ac:dyDescent="0.2">
      <c r="A1710" t="s">
        <v>37</v>
      </c>
      <c r="B1710" t="s">
        <v>48</v>
      </c>
      <c r="C1710">
        <v>44476</v>
      </c>
      <c r="D1710">
        <v>14</v>
      </c>
      <c r="E1710" t="s">
        <v>39</v>
      </c>
      <c r="F1710" t="s">
        <v>1064</v>
      </c>
      <c r="I1710">
        <v>32229439</v>
      </c>
      <c r="J1710" t="s">
        <v>1812</v>
      </c>
      <c r="K1710" t="s">
        <v>2418</v>
      </c>
      <c r="M1710" t="s">
        <v>2928</v>
      </c>
      <c r="N1710" t="s">
        <v>3054</v>
      </c>
      <c r="O1710" s="4">
        <v>44476</v>
      </c>
      <c r="P1710" s="6">
        <f t="shared" si="52"/>
        <v>0</v>
      </c>
      <c r="Q1710" s="5">
        <f t="shared" si="53"/>
        <v>0</v>
      </c>
      <c r="R1710" t="s">
        <v>1507</v>
      </c>
      <c r="S1710" t="s">
        <v>4015</v>
      </c>
      <c r="T1710" t="s">
        <v>4085</v>
      </c>
      <c r="V1710" t="s">
        <v>4085</v>
      </c>
      <c r="W1710" t="s">
        <v>4380</v>
      </c>
      <c r="X1710" s="7" t="s">
        <v>4452</v>
      </c>
      <c r="AA1710" s="7" t="s">
        <v>4510</v>
      </c>
      <c r="AB1710" s="7" t="s">
        <v>5223</v>
      </c>
      <c r="AC1710" s="7"/>
      <c r="AG1710" t="s">
        <v>4088</v>
      </c>
      <c r="AJ1710" t="s">
        <v>5315</v>
      </c>
    </row>
    <row r="1711" spans="1:36" ht="68" hidden="1" x14ac:dyDescent="0.2">
      <c r="A1711" t="s">
        <v>37</v>
      </c>
      <c r="B1711" t="s">
        <v>48</v>
      </c>
      <c r="C1711">
        <v>44476</v>
      </c>
      <c r="D1711">
        <v>14</v>
      </c>
      <c r="E1711" t="s">
        <v>39</v>
      </c>
      <c r="F1711" t="s">
        <v>1065</v>
      </c>
      <c r="I1711">
        <v>31984551</v>
      </c>
      <c r="J1711" t="s">
        <v>1812</v>
      </c>
      <c r="K1711" t="s">
        <v>2863</v>
      </c>
      <c r="M1711" t="s">
        <v>2937</v>
      </c>
      <c r="N1711" t="s">
        <v>3054</v>
      </c>
      <c r="O1711" s="4">
        <v>44476</v>
      </c>
      <c r="P1711" s="6">
        <f t="shared" si="52"/>
        <v>0</v>
      </c>
      <c r="Q1711" s="5">
        <f t="shared" si="53"/>
        <v>0</v>
      </c>
      <c r="R1711" t="s">
        <v>1507</v>
      </c>
      <c r="S1711" t="s">
        <v>4015</v>
      </c>
      <c r="T1711" t="s">
        <v>4085</v>
      </c>
      <c r="V1711" t="s">
        <v>4085</v>
      </c>
      <c r="W1711" t="s">
        <v>4380</v>
      </c>
      <c r="X1711" s="7" t="s">
        <v>4452</v>
      </c>
      <c r="AA1711" s="7" t="s">
        <v>4510</v>
      </c>
      <c r="AB1711" s="7" t="s">
        <v>5223</v>
      </c>
      <c r="AC1711" s="7"/>
      <c r="AG1711" t="s">
        <v>4088</v>
      </c>
      <c r="AJ1711" t="s">
        <v>5315</v>
      </c>
    </row>
    <row r="1712" spans="1:36" ht="68" hidden="1" x14ac:dyDescent="0.2">
      <c r="A1712" t="s">
        <v>37</v>
      </c>
      <c r="B1712" t="s">
        <v>48</v>
      </c>
      <c r="C1712">
        <v>44476</v>
      </c>
      <c r="D1712">
        <v>17</v>
      </c>
      <c r="E1712" t="s">
        <v>39</v>
      </c>
      <c r="F1712" t="s">
        <v>1066</v>
      </c>
      <c r="I1712">
        <v>31608521</v>
      </c>
      <c r="J1712" t="s">
        <v>1812</v>
      </c>
      <c r="K1712" t="s">
        <v>2454</v>
      </c>
      <c r="M1712" t="s">
        <v>2935</v>
      </c>
      <c r="N1712" t="s">
        <v>3054</v>
      </c>
      <c r="O1712" s="4">
        <v>44476</v>
      </c>
      <c r="P1712" s="6">
        <f t="shared" si="52"/>
        <v>0</v>
      </c>
      <c r="Q1712" s="5">
        <f t="shared" si="53"/>
        <v>0</v>
      </c>
      <c r="R1712" t="s">
        <v>1507</v>
      </c>
      <c r="S1712" t="s">
        <v>4015</v>
      </c>
      <c r="T1712" t="s">
        <v>4085</v>
      </c>
      <c r="V1712" t="s">
        <v>4085</v>
      </c>
      <c r="W1712" t="s">
        <v>4380</v>
      </c>
      <c r="X1712" s="7" t="s">
        <v>2046</v>
      </c>
      <c r="AA1712" s="7" t="s">
        <v>4510</v>
      </c>
      <c r="AB1712" s="7" t="s">
        <v>5223</v>
      </c>
      <c r="AC1712" s="7"/>
      <c r="AG1712" t="s">
        <v>4088</v>
      </c>
      <c r="AJ1712" t="s">
        <v>5315</v>
      </c>
    </row>
    <row r="1713" spans="1:36" ht="68" hidden="1" x14ac:dyDescent="0.2">
      <c r="A1713" t="s">
        <v>37</v>
      </c>
      <c r="B1713" t="s">
        <v>48</v>
      </c>
      <c r="C1713">
        <v>44477</v>
      </c>
      <c r="D1713">
        <v>16</v>
      </c>
      <c r="E1713" t="s">
        <v>39</v>
      </c>
      <c r="F1713" t="s">
        <v>1067</v>
      </c>
      <c r="I1713">
        <v>30702453</v>
      </c>
      <c r="J1713" t="s">
        <v>1812</v>
      </c>
      <c r="K1713" t="s">
        <v>2454</v>
      </c>
      <c r="M1713" t="s">
        <v>2935</v>
      </c>
      <c r="N1713" t="s">
        <v>3054</v>
      </c>
      <c r="O1713" s="4">
        <v>44477</v>
      </c>
      <c r="P1713" s="6">
        <f t="shared" si="52"/>
        <v>0</v>
      </c>
      <c r="Q1713" s="5">
        <f t="shared" si="53"/>
        <v>0</v>
      </c>
      <c r="R1713" t="s">
        <v>1507</v>
      </c>
      <c r="S1713" t="s">
        <v>4015</v>
      </c>
      <c r="T1713" t="s">
        <v>4085</v>
      </c>
      <c r="V1713" t="s">
        <v>4085</v>
      </c>
      <c r="W1713" t="s">
        <v>4380</v>
      </c>
      <c r="X1713" s="7" t="s">
        <v>1812</v>
      </c>
      <c r="AA1713" s="7" t="s">
        <v>4510</v>
      </c>
      <c r="AB1713" s="7" t="s">
        <v>5223</v>
      </c>
      <c r="AC1713" s="7"/>
      <c r="AG1713" t="s">
        <v>4088</v>
      </c>
      <c r="AJ1713" t="s">
        <v>5315</v>
      </c>
    </row>
    <row r="1714" spans="1:36" ht="68" hidden="1" x14ac:dyDescent="0.2">
      <c r="A1714" t="s">
        <v>37</v>
      </c>
      <c r="B1714" t="s">
        <v>48</v>
      </c>
      <c r="C1714">
        <v>44477</v>
      </c>
      <c r="D1714">
        <v>17</v>
      </c>
      <c r="E1714" t="s">
        <v>43</v>
      </c>
      <c r="F1714" t="s">
        <v>1068</v>
      </c>
      <c r="I1714">
        <v>12555896</v>
      </c>
      <c r="J1714" t="s">
        <v>1812</v>
      </c>
      <c r="K1714" t="s">
        <v>2418</v>
      </c>
      <c r="M1714" t="s">
        <v>2928</v>
      </c>
      <c r="N1714" t="s">
        <v>3054</v>
      </c>
      <c r="O1714" s="4">
        <v>44477</v>
      </c>
      <c r="P1714" s="6">
        <f t="shared" si="52"/>
        <v>0</v>
      </c>
      <c r="Q1714" s="5">
        <f t="shared" si="53"/>
        <v>0</v>
      </c>
      <c r="R1714" t="s">
        <v>1507</v>
      </c>
      <c r="S1714" t="s">
        <v>4015</v>
      </c>
      <c r="T1714" t="s">
        <v>4085</v>
      </c>
      <c r="V1714" t="s">
        <v>4085</v>
      </c>
      <c r="W1714" t="s">
        <v>4380</v>
      </c>
      <c r="X1714" s="7" t="s">
        <v>4452</v>
      </c>
      <c r="AA1714" s="7" t="s">
        <v>4510</v>
      </c>
      <c r="AB1714" s="7" t="s">
        <v>5223</v>
      </c>
      <c r="AC1714" s="7"/>
      <c r="AG1714" t="s">
        <v>4088</v>
      </c>
      <c r="AJ1714" t="s">
        <v>5315</v>
      </c>
    </row>
    <row r="1715" spans="1:36" ht="68" hidden="1" x14ac:dyDescent="0.2">
      <c r="A1715" t="s">
        <v>37</v>
      </c>
      <c r="B1715" t="s">
        <v>48</v>
      </c>
      <c r="C1715">
        <v>44477</v>
      </c>
      <c r="D1715">
        <v>13</v>
      </c>
      <c r="E1715" t="s">
        <v>39</v>
      </c>
      <c r="F1715" t="s">
        <v>1069</v>
      </c>
      <c r="I1715" t="s">
        <v>1674</v>
      </c>
      <c r="J1715" t="s">
        <v>1812</v>
      </c>
      <c r="K1715" t="s">
        <v>2418</v>
      </c>
      <c r="M1715" t="s">
        <v>2928</v>
      </c>
      <c r="N1715" t="s">
        <v>3054</v>
      </c>
      <c r="O1715" s="4">
        <v>44477</v>
      </c>
      <c r="P1715" s="6">
        <f t="shared" si="52"/>
        <v>0</v>
      </c>
      <c r="Q1715" s="5">
        <f t="shared" si="53"/>
        <v>0</v>
      </c>
      <c r="R1715" t="s">
        <v>1507</v>
      </c>
      <c r="S1715" t="s">
        <v>4015</v>
      </c>
      <c r="T1715" t="s">
        <v>4085</v>
      </c>
      <c r="V1715" t="s">
        <v>4085</v>
      </c>
      <c r="W1715" t="s">
        <v>4380</v>
      </c>
      <c r="X1715" s="7" t="s">
        <v>4452</v>
      </c>
      <c r="AA1715" s="7" t="s">
        <v>4510</v>
      </c>
      <c r="AB1715" s="7" t="s">
        <v>5223</v>
      </c>
      <c r="AC1715" s="7"/>
      <c r="AG1715" t="s">
        <v>4088</v>
      </c>
      <c r="AJ1715" t="s">
        <v>5315</v>
      </c>
    </row>
    <row r="1716" spans="1:36" ht="68" hidden="1" x14ac:dyDescent="0.2">
      <c r="A1716" t="s">
        <v>37</v>
      </c>
      <c r="B1716" t="s">
        <v>48</v>
      </c>
      <c r="C1716">
        <v>44478</v>
      </c>
      <c r="D1716">
        <v>17</v>
      </c>
      <c r="E1716" t="s">
        <v>43</v>
      </c>
      <c r="F1716" t="s">
        <v>1070</v>
      </c>
      <c r="I1716">
        <v>30923314</v>
      </c>
      <c r="J1716" t="s">
        <v>1812</v>
      </c>
      <c r="K1716" t="s">
        <v>2418</v>
      </c>
      <c r="M1716" t="s">
        <v>2928</v>
      </c>
      <c r="N1716" t="s">
        <v>3054</v>
      </c>
      <c r="O1716" s="4">
        <v>44478</v>
      </c>
      <c r="P1716" s="6">
        <f t="shared" si="52"/>
        <v>0</v>
      </c>
      <c r="Q1716" s="5">
        <f t="shared" si="53"/>
        <v>0</v>
      </c>
      <c r="R1716" t="s">
        <v>1507</v>
      </c>
      <c r="S1716" t="s">
        <v>4015</v>
      </c>
      <c r="T1716" t="s">
        <v>4085</v>
      </c>
      <c r="V1716" t="s">
        <v>4085</v>
      </c>
      <c r="W1716" t="s">
        <v>4380</v>
      </c>
      <c r="X1716" s="7" t="s">
        <v>4452</v>
      </c>
      <c r="AA1716" s="7" t="s">
        <v>4510</v>
      </c>
      <c r="AB1716" s="7" t="s">
        <v>5223</v>
      </c>
      <c r="AC1716" s="7"/>
      <c r="AG1716" t="s">
        <v>4088</v>
      </c>
      <c r="AJ1716" t="s">
        <v>5315</v>
      </c>
    </row>
    <row r="1717" spans="1:36" ht="68" hidden="1" x14ac:dyDescent="0.2">
      <c r="A1717" t="s">
        <v>44</v>
      </c>
      <c r="B1717" t="s">
        <v>48</v>
      </c>
      <c r="C1717">
        <v>44478</v>
      </c>
      <c r="D1717">
        <v>16</v>
      </c>
      <c r="E1717" t="s">
        <v>43</v>
      </c>
      <c r="F1717" t="s">
        <v>1071</v>
      </c>
      <c r="I1717">
        <v>31599031</v>
      </c>
      <c r="J1717" t="s">
        <v>1812</v>
      </c>
      <c r="K1717" t="s">
        <v>2418</v>
      </c>
      <c r="M1717" t="s">
        <v>2928</v>
      </c>
      <c r="N1717" t="s">
        <v>3054</v>
      </c>
      <c r="O1717" s="4">
        <v>44478</v>
      </c>
      <c r="P1717" s="6">
        <f t="shared" si="52"/>
        <v>0</v>
      </c>
      <c r="Q1717" s="5">
        <f t="shared" si="53"/>
        <v>0</v>
      </c>
      <c r="R1717" t="s">
        <v>1507</v>
      </c>
      <c r="S1717" t="s">
        <v>4015</v>
      </c>
      <c r="T1717" t="s">
        <v>4085</v>
      </c>
      <c r="V1717" t="s">
        <v>4085</v>
      </c>
      <c r="W1717" t="s">
        <v>4380</v>
      </c>
      <c r="X1717" s="7" t="s">
        <v>4452</v>
      </c>
      <c r="AA1717" s="7" t="s">
        <v>4510</v>
      </c>
      <c r="AB1717" s="7" t="s">
        <v>5223</v>
      </c>
      <c r="AC1717" s="7"/>
      <c r="AG1717" t="s">
        <v>4088</v>
      </c>
      <c r="AJ1717" t="s">
        <v>5315</v>
      </c>
    </row>
    <row r="1718" spans="1:36" ht="68" hidden="1" x14ac:dyDescent="0.2">
      <c r="A1718" t="s">
        <v>37</v>
      </c>
      <c r="B1718" t="s">
        <v>48</v>
      </c>
      <c r="C1718">
        <v>44478</v>
      </c>
      <c r="D1718">
        <v>17</v>
      </c>
      <c r="E1718" t="s">
        <v>39</v>
      </c>
      <c r="F1718" t="s">
        <v>1072</v>
      </c>
      <c r="I1718">
        <v>32696994</v>
      </c>
      <c r="J1718" t="s">
        <v>1812</v>
      </c>
      <c r="K1718" t="s">
        <v>2418</v>
      </c>
      <c r="M1718" t="s">
        <v>2928</v>
      </c>
      <c r="N1718" t="s">
        <v>3054</v>
      </c>
      <c r="O1718" s="4">
        <v>44478</v>
      </c>
      <c r="P1718" s="6">
        <f t="shared" si="52"/>
        <v>0</v>
      </c>
      <c r="Q1718" s="5">
        <f t="shared" si="53"/>
        <v>0</v>
      </c>
      <c r="R1718" t="s">
        <v>1507</v>
      </c>
      <c r="S1718" t="s">
        <v>4015</v>
      </c>
      <c r="T1718" t="s">
        <v>4085</v>
      </c>
      <c r="V1718" t="s">
        <v>4085</v>
      </c>
      <c r="W1718" t="s">
        <v>4380</v>
      </c>
      <c r="X1718" s="7" t="s">
        <v>4452</v>
      </c>
      <c r="AA1718" s="7" t="s">
        <v>4510</v>
      </c>
      <c r="AB1718" s="7" t="s">
        <v>5223</v>
      </c>
      <c r="AC1718" s="7"/>
      <c r="AG1718" t="s">
        <v>4088</v>
      </c>
      <c r="AJ1718" t="s">
        <v>5315</v>
      </c>
    </row>
    <row r="1719" spans="1:36" ht="68" hidden="1" x14ac:dyDescent="0.2">
      <c r="A1719" t="s">
        <v>37</v>
      </c>
      <c r="B1719" t="s">
        <v>48</v>
      </c>
      <c r="C1719">
        <v>44478</v>
      </c>
      <c r="D1719">
        <v>17</v>
      </c>
      <c r="E1719" t="s">
        <v>43</v>
      </c>
      <c r="F1719" t="s">
        <v>1073</v>
      </c>
      <c r="I1719">
        <v>32417693</v>
      </c>
      <c r="J1719" t="s">
        <v>1812</v>
      </c>
      <c r="K1719" t="s">
        <v>2418</v>
      </c>
      <c r="M1719" t="s">
        <v>2928</v>
      </c>
      <c r="N1719" t="s">
        <v>3054</v>
      </c>
      <c r="O1719" s="4">
        <v>44478</v>
      </c>
      <c r="P1719" s="6">
        <f t="shared" si="52"/>
        <v>0</v>
      </c>
      <c r="Q1719" s="5">
        <f t="shared" si="53"/>
        <v>0</v>
      </c>
      <c r="R1719" t="s">
        <v>1507</v>
      </c>
      <c r="S1719" t="s">
        <v>4015</v>
      </c>
      <c r="T1719" t="s">
        <v>4085</v>
      </c>
      <c r="V1719" t="s">
        <v>4085</v>
      </c>
      <c r="W1719" t="s">
        <v>4380</v>
      </c>
      <c r="X1719" s="7" t="s">
        <v>4452</v>
      </c>
      <c r="AA1719" s="7" t="s">
        <v>4510</v>
      </c>
      <c r="AB1719" s="7" t="s">
        <v>5223</v>
      </c>
      <c r="AC1719" s="7"/>
      <c r="AG1719" t="s">
        <v>4088</v>
      </c>
      <c r="AJ1719" t="s">
        <v>5315</v>
      </c>
    </row>
    <row r="1720" spans="1:36" ht="68" hidden="1" x14ac:dyDescent="0.2">
      <c r="A1720" t="s">
        <v>37</v>
      </c>
      <c r="B1720" t="s">
        <v>48</v>
      </c>
      <c r="C1720">
        <v>44480</v>
      </c>
      <c r="D1720">
        <v>17</v>
      </c>
      <c r="E1720" t="s">
        <v>43</v>
      </c>
      <c r="F1720" t="s">
        <v>1074</v>
      </c>
      <c r="I1720">
        <v>30918642</v>
      </c>
      <c r="J1720" t="s">
        <v>1812</v>
      </c>
      <c r="K1720" t="s">
        <v>2418</v>
      </c>
      <c r="M1720" t="s">
        <v>2928</v>
      </c>
      <c r="N1720" t="s">
        <v>3054</v>
      </c>
      <c r="O1720" s="4">
        <v>44480</v>
      </c>
      <c r="P1720" s="6">
        <f t="shared" si="52"/>
        <v>0</v>
      </c>
      <c r="Q1720" s="5">
        <f t="shared" si="53"/>
        <v>0</v>
      </c>
      <c r="R1720" t="s">
        <v>1507</v>
      </c>
      <c r="S1720" t="s">
        <v>4015</v>
      </c>
      <c r="T1720" t="s">
        <v>4085</v>
      </c>
      <c r="V1720" t="s">
        <v>4085</v>
      </c>
      <c r="W1720" t="s">
        <v>4380</v>
      </c>
      <c r="X1720" s="7" t="s">
        <v>4452</v>
      </c>
      <c r="AA1720" s="7" t="s">
        <v>4510</v>
      </c>
      <c r="AB1720" s="7" t="s">
        <v>5223</v>
      </c>
      <c r="AC1720" s="7"/>
      <c r="AG1720" t="s">
        <v>4088</v>
      </c>
      <c r="AJ1720" t="s">
        <v>5315</v>
      </c>
    </row>
    <row r="1721" spans="1:36" ht="68" hidden="1" x14ac:dyDescent="0.2">
      <c r="A1721" t="s">
        <v>37</v>
      </c>
      <c r="B1721" t="s">
        <v>48</v>
      </c>
      <c r="C1721">
        <v>44482</v>
      </c>
      <c r="D1721">
        <v>16</v>
      </c>
      <c r="E1721" t="s">
        <v>39</v>
      </c>
      <c r="F1721" t="s">
        <v>1075</v>
      </c>
      <c r="I1721">
        <v>31058079</v>
      </c>
      <c r="J1721" t="s">
        <v>1812</v>
      </c>
      <c r="K1721" t="s">
        <v>2418</v>
      </c>
      <c r="M1721" t="s">
        <v>2928</v>
      </c>
      <c r="N1721" t="s">
        <v>3054</v>
      </c>
      <c r="O1721" s="4">
        <v>44482</v>
      </c>
      <c r="P1721" s="6">
        <f t="shared" si="52"/>
        <v>0</v>
      </c>
      <c r="Q1721" s="5">
        <f t="shared" si="53"/>
        <v>0</v>
      </c>
      <c r="R1721" t="s">
        <v>1507</v>
      </c>
      <c r="S1721" t="s">
        <v>4015</v>
      </c>
      <c r="T1721" t="s">
        <v>4085</v>
      </c>
      <c r="V1721" t="s">
        <v>4085</v>
      </c>
      <c r="W1721" t="s">
        <v>4380</v>
      </c>
      <c r="X1721" s="7" t="s">
        <v>4452</v>
      </c>
      <c r="AA1721" s="7" t="s">
        <v>4510</v>
      </c>
      <c r="AB1721" s="7" t="s">
        <v>5223</v>
      </c>
      <c r="AC1721" s="7"/>
      <c r="AG1721" t="s">
        <v>4088</v>
      </c>
      <c r="AJ1721" t="s">
        <v>5315</v>
      </c>
    </row>
    <row r="1722" spans="1:36" ht="68" hidden="1" x14ac:dyDescent="0.2">
      <c r="A1722" t="s">
        <v>44</v>
      </c>
      <c r="B1722" t="s">
        <v>48</v>
      </c>
      <c r="C1722">
        <v>44482</v>
      </c>
      <c r="D1722">
        <v>17</v>
      </c>
      <c r="E1722" t="s">
        <v>39</v>
      </c>
      <c r="F1722" t="s">
        <v>1076</v>
      </c>
      <c r="I1722">
        <v>31124850</v>
      </c>
      <c r="J1722" t="s">
        <v>1812</v>
      </c>
      <c r="K1722" t="s">
        <v>2863</v>
      </c>
      <c r="M1722" t="s">
        <v>2937</v>
      </c>
      <c r="N1722" t="s">
        <v>3054</v>
      </c>
      <c r="O1722" s="4">
        <v>44482</v>
      </c>
      <c r="P1722" s="6">
        <f t="shared" si="52"/>
        <v>0</v>
      </c>
      <c r="Q1722" s="5">
        <f t="shared" si="53"/>
        <v>0</v>
      </c>
      <c r="R1722" t="s">
        <v>1507</v>
      </c>
      <c r="S1722" t="s">
        <v>4015</v>
      </c>
      <c r="T1722" t="s">
        <v>4085</v>
      </c>
      <c r="V1722" t="s">
        <v>4085</v>
      </c>
      <c r="W1722" t="s">
        <v>4380</v>
      </c>
      <c r="X1722" s="7" t="s">
        <v>2046</v>
      </c>
      <c r="AA1722" s="7" t="s">
        <v>4510</v>
      </c>
      <c r="AB1722" s="7" t="s">
        <v>5223</v>
      </c>
      <c r="AC1722" s="7"/>
      <c r="AG1722" t="s">
        <v>4088</v>
      </c>
      <c r="AJ1722" t="s">
        <v>5315</v>
      </c>
    </row>
    <row r="1723" spans="1:36" ht="68" hidden="1" x14ac:dyDescent="0.2">
      <c r="A1723" t="s">
        <v>44</v>
      </c>
      <c r="B1723" t="s">
        <v>48</v>
      </c>
      <c r="C1723">
        <v>44485</v>
      </c>
      <c r="D1723">
        <v>17</v>
      </c>
      <c r="E1723" t="s">
        <v>43</v>
      </c>
      <c r="F1723" t="s">
        <v>1077</v>
      </c>
      <c r="I1723">
        <v>32122724</v>
      </c>
      <c r="J1723" t="s">
        <v>1812</v>
      </c>
      <c r="K1723" t="s">
        <v>2418</v>
      </c>
      <c r="M1723" t="s">
        <v>2928</v>
      </c>
      <c r="N1723" t="s">
        <v>3054</v>
      </c>
      <c r="O1723" s="4">
        <v>44485</v>
      </c>
      <c r="P1723" s="6">
        <f t="shared" si="52"/>
        <v>0</v>
      </c>
      <c r="Q1723" s="5">
        <f t="shared" si="53"/>
        <v>0</v>
      </c>
      <c r="R1723" t="s">
        <v>1507</v>
      </c>
      <c r="S1723" t="s">
        <v>4015</v>
      </c>
      <c r="T1723" t="s">
        <v>4085</v>
      </c>
      <c r="V1723" t="s">
        <v>4085</v>
      </c>
      <c r="W1723" t="s">
        <v>4380</v>
      </c>
      <c r="X1723" s="7" t="s">
        <v>4473</v>
      </c>
      <c r="AA1723" s="7" t="s">
        <v>4510</v>
      </c>
      <c r="AB1723" s="7" t="s">
        <v>5223</v>
      </c>
      <c r="AC1723" s="7"/>
      <c r="AG1723" t="s">
        <v>4088</v>
      </c>
      <c r="AJ1723" t="s">
        <v>5315</v>
      </c>
    </row>
    <row r="1724" spans="1:36" ht="68" hidden="1" x14ac:dyDescent="0.2">
      <c r="A1724" t="s">
        <v>44</v>
      </c>
      <c r="B1724" t="s">
        <v>48</v>
      </c>
      <c r="C1724">
        <v>44485</v>
      </c>
      <c r="D1724">
        <v>16</v>
      </c>
      <c r="E1724" t="s">
        <v>39</v>
      </c>
      <c r="F1724" t="s">
        <v>1078</v>
      </c>
      <c r="I1724">
        <v>32193799</v>
      </c>
      <c r="J1724" t="s">
        <v>1812</v>
      </c>
      <c r="K1724" t="s">
        <v>2418</v>
      </c>
      <c r="M1724" t="s">
        <v>2928</v>
      </c>
      <c r="N1724" t="s">
        <v>3054</v>
      </c>
      <c r="O1724" s="4">
        <v>44485</v>
      </c>
      <c r="P1724" s="6">
        <f t="shared" si="52"/>
        <v>0</v>
      </c>
      <c r="Q1724" s="5">
        <f t="shared" si="53"/>
        <v>0</v>
      </c>
      <c r="R1724" t="s">
        <v>1507</v>
      </c>
      <c r="S1724" t="s">
        <v>4015</v>
      </c>
      <c r="T1724" t="s">
        <v>4085</v>
      </c>
      <c r="V1724" t="s">
        <v>4085</v>
      </c>
      <c r="W1724" t="s">
        <v>4380</v>
      </c>
      <c r="X1724" s="7" t="s">
        <v>4473</v>
      </c>
      <c r="AA1724" s="7" t="s">
        <v>4510</v>
      </c>
      <c r="AB1724" s="7" t="s">
        <v>5223</v>
      </c>
      <c r="AC1724" s="7"/>
      <c r="AG1724" t="s">
        <v>4088</v>
      </c>
      <c r="AJ1724" t="s">
        <v>5315</v>
      </c>
    </row>
    <row r="1725" spans="1:36" ht="68" hidden="1" x14ac:dyDescent="0.2">
      <c r="A1725" t="s">
        <v>44</v>
      </c>
      <c r="B1725" t="s">
        <v>48</v>
      </c>
      <c r="C1725">
        <v>44485</v>
      </c>
      <c r="D1725">
        <v>16</v>
      </c>
      <c r="E1725" t="s">
        <v>39</v>
      </c>
      <c r="F1725" t="s">
        <v>1079</v>
      </c>
      <c r="I1725" t="s">
        <v>1675</v>
      </c>
      <c r="J1725" t="s">
        <v>1812</v>
      </c>
      <c r="K1725" t="s">
        <v>2418</v>
      </c>
      <c r="M1725" t="s">
        <v>2928</v>
      </c>
      <c r="N1725" t="s">
        <v>3054</v>
      </c>
      <c r="O1725" s="4">
        <v>44485</v>
      </c>
      <c r="P1725" s="6">
        <f t="shared" si="52"/>
        <v>0</v>
      </c>
      <c r="Q1725" s="5">
        <f t="shared" si="53"/>
        <v>0</v>
      </c>
      <c r="R1725" t="s">
        <v>1507</v>
      </c>
      <c r="S1725" t="s">
        <v>4015</v>
      </c>
      <c r="T1725" t="s">
        <v>4085</v>
      </c>
      <c r="V1725" t="s">
        <v>4085</v>
      </c>
      <c r="W1725" t="s">
        <v>4380</v>
      </c>
      <c r="X1725" s="7" t="s">
        <v>4473</v>
      </c>
      <c r="AA1725" s="7" t="s">
        <v>4510</v>
      </c>
      <c r="AB1725" s="7" t="s">
        <v>5223</v>
      </c>
      <c r="AC1725" s="7"/>
      <c r="AG1725" t="s">
        <v>4088</v>
      </c>
      <c r="AJ1725" t="s">
        <v>5315</v>
      </c>
    </row>
    <row r="1726" spans="1:36" ht="68" hidden="1" x14ac:dyDescent="0.2">
      <c r="A1726" t="s">
        <v>44</v>
      </c>
      <c r="B1726" t="s">
        <v>48</v>
      </c>
      <c r="C1726">
        <v>44485</v>
      </c>
      <c r="D1726">
        <v>16</v>
      </c>
      <c r="E1726" t="s">
        <v>39</v>
      </c>
      <c r="F1726" t="s">
        <v>1080</v>
      </c>
      <c r="I1726" t="s">
        <v>1676</v>
      </c>
      <c r="J1726" t="s">
        <v>1812</v>
      </c>
      <c r="K1726" t="s">
        <v>2863</v>
      </c>
      <c r="M1726" t="s">
        <v>2937</v>
      </c>
      <c r="N1726" t="s">
        <v>3054</v>
      </c>
      <c r="O1726" s="4">
        <v>44485</v>
      </c>
      <c r="P1726" s="6">
        <f t="shared" si="52"/>
        <v>0</v>
      </c>
      <c r="Q1726" s="5">
        <f t="shared" si="53"/>
        <v>0</v>
      </c>
      <c r="R1726" t="s">
        <v>1507</v>
      </c>
      <c r="S1726" t="s">
        <v>4015</v>
      </c>
      <c r="T1726" t="s">
        <v>4085</v>
      </c>
      <c r="V1726" t="s">
        <v>4085</v>
      </c>
      <c r="W1726" t="s">
        <v>4380</v>
      </c>
      <c r="X1726" s="7" t="s">
        <v>4452</v>
      </c>
      <c r="AA1726" s="7" t="s">
        <v>4510</v>
      </c>
      <c r="AB1726" s="7" t="s">
        <v>5223</v>
      </c>
      <c r="AC1726" s="7"/>
      <c r="AG1726" t="s">
        <v>4088</v>
      </c>
      <c r="AJ1726" t="s">
        <v>5315</v>
      </c>
    </row>
    <row r="1727" spans="1:36" ht="68" hidden="1" x14ac:dyDescent="0.2">
      <c r="A1727" t="s">
        <v>44</v>
      </c>
      <c r="B1727" t="s">
        <v>48</v>
      </c>
      <c r="C1727">
        <v>44485</v>
      </c>
      <c r="D1727">
        <v>16</v>
      </c>
      <c r="E1727" t="s">
        <v>43</v>
      </c>
      <c r="F1727" t="s">
        <v>1081</v>
      </c>
      <c r="I1727" t="s">
        <v>1676</v>
      </c>
      <c r="J1727" t="s">
        <v>1812</v>
      </c>
      <c r="K1727" t="s">
        <v>2863</v>
      </c>
      <c r="M1727" t="s">
        <v>2937</v>
      </c>
      <c r="N1727" t="s">
        <v>3054</v>
      </c>
      <c r="O1727" s="4">
        <v>44485</v>
      </c>
      <c r="P1727" s="6">
        <f t="shared" si="52"/>
        <v>0</v>
      </c>
      <c r="Q1727" s="5">
        <f t="shared" si="53"/>
        <v>0</v>
      </c>
      <c r="R1727" t="s">
        <v>1507</v>
      </c>
      <c r="S1727" t="s">
        <v>4015</v>
      </c>
      <c r="T1727" t="s">
        <v>4085</v>
      </c>
      <c r="V1727" t="s">
        <v>4085</v>
      </c>
      <c r="W1727" t="s">
        <v>4380</v>
      </c>
      <c r="X1727" s="7" t="s">
        <v>4452</v>
      </c>
      <c r="AA1727" s="7" t="s">
        <v>4510</v>
      </c>
      <c r="AB1727" s="7" t="s">
        <v>5223</v>
      </c>
      <c r="AC1727" s="7"/>
      <c r="AG1727" t="s">
        <v>4088</v>
      </c>
      <c r="AJ1727" t="s">
        <v>5315</v>
      </c>
    </row>
    <row r="1728" spans="1:36" ht="68" hidden="1" x14ac:dyDescent="0.2">
      <c r="A1728" t="s">
        <v>37</v>
      </c>
      <c r="B1728" t="s">
        <v>48</v>
      </c>
      <c r="C1728">
        <v>44485</v>
      </c>
      <c r="D1728">
        <v>15</v>
      </c>
      <c r="E1728" t="s">
        <v>43</v>
      </c>
      <c r="F1728" t="s">
        <v>1082</v>
      </c>
      <c r="I1728">
        <v>22117499</v>
      </c>
      <c r="J1728" t="s">
        <v>1812</v>
      </c>
      <c r="K1728" t="s">
        <v>2863</v>
      </c>
      <c r="M1728" t="s">
        <v>2937</v>
      </c>
      <c r="N1728" t="s">
        <v>3054</v>
      </c>
      <c r="O1728" s="4">
        <v>44485</v>
      </c>
      <c r="P1728" s="6">
        <f t="shared" si="52"/>
        <v>0</v>
      </c>
      <c r="Q1728" s="5">
        <f t="shared" si="53"/>
        <v>0</v>
      </c>
      <c r="R1728" t="s">
        <v>1507</v>
      </c>
      <c r="S1728" t="s">
        <v>4015</v>
      </c>
      <c r="T1728" t="s">
        <v>4085</v>
      </c>
      <c r="V1728" t="s">
        <v>4085</v>
      </c>
      <c r="W1728" t="s">
        <v>4380</v>
      </c>
      <c r="X1728" s="7" t="s">
        <v>4452</v>
      </c>
      <c r="AA1728" s="7" t="s">
        <v>4510</v>
      </c>
      <c r="AB1728" s="7" t="s">
        <v>5223</v>
      </c>
      <c r="AC1728" s="7"/>
      <c r="AG1728" t="s">
        <v>4088</v>
      </c>
      <c r="AJ1728" t="s">
        <v>5315</v>
      </c>
    </row>
    <row r="1729" spans="1:36" ht="68" hidden="1" x14ac:dyDescent="0.2">
      <c r="A1729" t="s">
        <v>44</v>
      </c>
      <c r="B1729" t="s">
        <v>48</v>
      </c>
      <c r="C1729">
        <v>44486</v>
      </c>
      <c r="D1729">
        <v>15</v>
      </c>
      <c r="E1729" t="s">
        <v>39</v>
      </c>
      <c r="F1729" t="s">
        <v>1083</v>
      </c>
      <c r="I1729">
        <v>30767095</v>
      </c>
      <c r="J1729" t="s">
        <v>1812</v>
      </c>
      <c r="K1729" t="s">
        <v>2418</v>
      </c>
      <c r="M1729" t="s">
        <v>2928</v>
      </c>
      <c r="N1729" t="s">
        <v>3054</v>
      </c>
      <c r="O1729" s="4">
        <v>44486</v>
      </c>
      <c r="P1729" s="6">
        <f t="shared" si="52"/>
        <v>0</v>
      </c>
      <c r="Q1729" s="5">
        <f t="shared" si="53"/>
        <v>0</v>
      </c>
      <c r="R1729" t="s">
        <v>1507</v>
      </c>
      <c r="S1729" t="s">
        <v>4015</v>
      </c>
      <c r="T1729" t="s">
        <v>4085</v>
      </c>
      <c r="V1729" t="s">
        <v>4085</v>
      </c>
      <c r="W1729" t="s">
        <v>4380</v>
      </c>
      <c r="X1729" s="7" t="s">
        <v>4452</v>
      </c>
      <c r="AA1729" s="7" t="s">
        <v>4510</v>
      </c>
      <c r="AB1729" s="7" t="s">
        <v>5223</v>
      </c>
      <c r="AC1729" s="7"/>
      <c r="AG1729" t="s">
        <v>4088</v>
      </c>
      <c r="AJ1729" t="s">
        <v>5315</v>
      </c>
    </row>
    <row r="1730" spans="1:36" ht="68" hidden="1" x14ac:dyDescent="0.2">
      <c r="A1730" t="s">
        <v>44</v>
      </c>
      <c r="B1730" t="s">
        <v>48</v>
      </c>
      <c r="C1730">
        <v>44486</v>
      </c>
      <c r="D1730">
        <v>17</v>
      </c>
      <c r="E1730" t="s">
        <v>39</v>
      </c>
      <c r="F1730" t="s">
        <v>1084</v>
      </c>
      <c r="I1730">
        <v>32103577</v>
      </c>
      <c r="J1730" t="s">
        <v>1812</v>
      </c>
      <c r="K1730" t="s">
        <v>2418</v>
      </c>
      <c r="M1730" t="s">
        <v>2928</v>
      </c>
      <c r="N1730" t="s">
        <v>3054</v>
      </c>
      <c r="O1730" s="4">
        <v>44486</v>
      </c>
      <c r="P1730" s="6">
        <f t="shared" si="52"/>
        <v>0</v>
      </c>
      <c r="Q1730" s="5">
        <f t="shared" si="53"/>
        <v>0</v>
      </c>
      <c r="R1730" t="s">
        <v>1507</v>
      </c>
      <c r="S1730" t="s">
        <v>4015</v>
      </c>
      <c r="T1730" t="s">
        <v>4085</v>
      </c>
      <c r="V1730" t="s">
        <v>4085</v>
      </c>
      <c r="W1730" t="s">
        <v>4380</v>
      </c>
      <c r="X1730" s="7" t="s">
        <v>4452</v>
      </c>
      <c r="AA1730" s="7" t="s">
        <v>4510</v>
      </c>
      <c r="AB1730" s="7" t="s">
        <v>5223</v>
      </c>
      <c r="AC1730" s="7"/>
      <c r="AG1730" t="s">
        <v>4088</v>
      </c>
      <c r="AJ1730" t="s">
        <v>5315</v>
      </c>
    </row>
    <row r="1731" spans="1:36" ht="68" hidden="1" x14ac:dyDescent="0.2">
      <c r="A1731" t="s">
        <v>37</v>
      </c>
      <c r="B1731" t="s">
        <v>48</v>
      </c>
      <c r="C1731">
        <v>44486</v>
      </c>
      <c r="D1731">
        <v>16</v>
      </c>
      <c r="E1731" t="s">
        <v>39</v>
      </c>
      <c r="F1731" t="s">
        <v>1085</v>
      </c>
      <c r="I1731">
        <v>30669323</v>
      </c>
      <c r="J1731" t="s">
        <v>1812</v>
      </c>
      <c r="K1731" t="s">
        <v>2418</v>
      </c>
      <c r="M1731" t="s">
        <v>2928</v>
      </c>
      <c r="N1731" t="s">
        <v>3054</v>
      </c>
      <c r="O1731" s="4">
        <v>44486</v>
      </c>
      <c r="P1731" s="6">
        <f t="shared" ref="P1731:P1794" si="54">O1731-C1731</f>
        <v>0</v>
      </c>
      <c r="Q1731" s="5">
        <f t="shared" ref="Q1731:Q1794" si="55">P1731/30</f>
        <v>0</v>
      </c>
      <c r="R1731" t="s">
        <v>1507</v>
      </c>
      <c r="S1731" t="s">
        <v>4015</v>
      </c>
      <c r="T1731" t="s">
        <v>4085</v>
      </c>
      <c r="V1731" t="s">
        <v>4085</v>
      </c>
      <c r="W1731" t="s">
        <v>4380</v>
      </c>
      <c r="X1731" s="7" t="s">
        <v>4452</v>
      </c>
      <c r="AA1731" s="7" t="s">
        <v>4510</v>
      </c>
      <c r="AB1731" s="7" t="s">
        <v>5223</v>
      </c>
      <c r="AC1731" s="7"/>
      <c r="AG1731" t="s">
        <v>4088</v>
      </c>
      <c r="AJ1731" t="s">
        <v>5315</v>
      </c>
    </row>
    <row r="1732" spans="1:36" ht="68" hidden="1" x14ac:dyDescent="0.2">
      <c r="A1732" t="s">
        <v>44</v>
      </c>
      <c r="B1732" t="s">
        <v>48</v>
      </c>
      <c r="C1732">
        <v>44486</v>
      </c>
      <c r="D1732">
        <v>9</v>
      </c>
      <c r="E1732" t="s">
        <v>43</v>
      </c>
      <c r="F1732" t="s">
        <v>1032</v>
      </c>
      <c r="I1732">
        <v>31553776</v>
      </c>
      <c r="J1732" t="s">
        <v>1812</v>
      </c>
      <c r="K1732" t="s">
        <v>2454</v>
      </c>
      <c r="M1732" t="s">
        <v>2935</v>
      </c>
      <c r="N1732" t="s">
        <v>3054</v>
      </c>
      <c r="O1732" s="4">
        <v>44486</v>
      </c>
      <c r="P1732" s="6">
        <f t="shared" si="54"/>
        <v>0</v>
      </c>
      <c r="Q1732" s="5">
        <f t="shared" si="55"/>
        <v>0</v>
      </c>
      <c r="R1732" t="s">
        <v>1507</v>
      </c>
      <c r="S1732" t="s">
        <v>4015</v>
      </c>
      <c r="T1732" t="s">
        <v>4085</v>
      </c>
      <c r="V1732" t="s">
        <v>4085</v>
      </c>
      <c r="W1732" t="s">
        <v>4380</v>
      </c>
      <c r="X1732" s="7" t="s">
        <v>2046</v>
      </c>
      <c r="AA1732" s="7" t="s">
        <v>4510</v>
      </c>
      <c r="AB1732" s="7" t="s">
        <v>5223</v>
      </c>
      <c r="AC1732" s="7"/>
      <c r="AG1732" t="s">
        <v>4088</v>
      </c>
      <c r="AJ1732" t="s">
        <v>5315</v>
      </c>
    </row>
    <row r="1733" spans="1:36" ht="68" hidden="1" x14ac:dyDescent="0.2">
      <c r="A1733" t="s">
        <v>37</v>
      </c>
      <c r="B1733" t="s">
        <v>48</v>
      </c>
      <c r="C1733">
        <v>44486</v>
      </c>
      <c r="D1733">
        <v>8</v>
      </c>
      <c r="E1733" t="s">
        <v>39</v>
      </c>
      <c r="F1733" t="s">
        <v>1086</v>
      </c>
      <c r="I1733">
        <v>18012004</v>
      </c>
      <c r="J1733" t="s">
        <v>1812</v>
      </c>
      <c r="K1733" t="s">
        <v>2454</v>
      </c>
      <c r="M1733" t="s">
        <v>2935</v>
      </c>
      <c r="N1733" t="s">
        <v>3054</v>
      </c>
      <c r="O1733" s="4">
        <v>44486</v>
      </c>
      <c r="P1733" s="6">
        <f t="shared" si="54"/>
        <v>0</v>
      </c>
      <c r="Q1733" s="5">
        <f t="shared" si="55"/>
        <v>0</v>
      </c>
      <c r="R1733" t="s">
        <v>1507</v>
      </c>
      <c r="S1733" t="s">
        <v>4015</v>
      </c>
      <c r="T1733" t="s">
        <v>4085</v>
      </c>
      <c r="V1733" t="s">
        <v>4085</v>
      </c>
      <c r="W1733" t="s">
        <v>4380</v>
      </c>
      <c r="X1733" s="7" t="s">
        <v>4452</v>
      </c>
      <c r="AA1733" s="7" t="s">
        <v>4510</v>
      </c>
      <c r="AB1733" s="7" t="s">
        <v>5223</v>
      </c>
      <c r="AC1733" s="7"/>
      <c r="AG1733" t="s">
        <v>4088</v>
      </c>
      <c r="AJ1733" t="s">
        <v>5315</v>
      </c>
    </row>
    <row r="1734" spans="1:36" ht="68" hidden="1" x14ac:dyDescent="0.2">
      <c r="A1734" t="s">
        <v>44</v>
      </c>
      <c r="B1734" t="s">
        <v>48</v>
      </c>
      <c r="C1734">
        <v>44487</v>
      </c>
      <c r="D1734">
        <v>16</v>
      </c>
      <c r="E1734" t="s">
        <v>39</v>
      </c>
      <c r="F1734" t="s">
        <v>1079</v>
      </c>
      <c r="I1734">
        <v>27721418</v>
      </c>
      <c r="J1734" t="s">
        <v>1812</v>
      </c>
      <c r="K1734" t="s">
        <v>2454</v>
      </c>
      <c r="M1734" t="s">
        <v>2935</v>
      </c>
      <c r="N1734" t="s">
        <v>3054</v>
      </c>
      <c r="O1734" s="4">
        <v>44487</v>
      </c>
      <c r="P1734" s="6">
        <f t="shared" si="54"/>
        <v>0</v>
      </c>
      <c r="Q1734" s="5">
        <f t="shared" si="55"/>
        <v>0</v>
      </c>
      <c r="R1734" t="s">
        <v>1507</v>
      </c>
      <c r="S1734" t="s">
        <v>4015</v>
      </c>
      <c r="T1734" t="s">
        <v>4085</v>
      </c>
      <c r="V1734" t="s">
        <v>4085</v>
      </c>
      <c r="W1734" t="s">
        <v>4380</v>
      </c>
      <c r="X1734" s="7" t="s">
        <v>4473</v>
      </c>
      <c r="AA1734" s="7" t="s">
        <v>4510</v>
      </c>
      <c r="AB1734" s="7" t="s">
        <v>5223</v>
      </c>
      <c r="AC1734" s="7"/>
      <c r="AG1734" t="s">
        <v>4088</v>
      </c>
      <c r="AJ1734" t="s">
        <v>5315</v>
      </c>
    </row>
    <row r="1735" spans="1:36" ht="68" hidden="1" x14ac:dyDescent="0.2">
      <c r="A1735" t="s">
        <v>37</v>
      </c>
      <c r="B1735" t="s">
        <v>48</v>
      </c>
      <c r="C1735">
        <v>44487</v>
      </c>
      <c r="D1735">
        <v>16</v>
      </c>
      <c r="E1735" t="s">
        <v>39</v>
      </c>
      <c r="F1735" t="s">
        <v>1087</v>
      </c>
      <c r="I1735">
        <v>30588844</v>
      </c>
      <c r="J1735" t="s">
        <v>1812</v>
      </c>
      <c r="K1735" t="s">
        <v>2454</v>
      </c>
      <c r="M1735" t="s">
        <v>2935</v>
      </c>
      <c r="N1735" t="s">
        <v>3054</v>
      </c>
      <c r="O1735" s="4">
        <v>44487</v>
      </c>
      <c r="P1735" s="6">
        <f t="shared" si="54"/>
        <v>0</v>
      </c>
      <c r="Q1735" s="5">
        <f t="shared" si="55"/>
        <v>0</v>
      </c>
      <c r="R1735" t="s">
        <v>1507</v>
      </c>
      <c r="S1735" t="s">
        <v>4015</v>
      </c>
      <c r="T1735" t="s">
        <v>4085</v>
      </c>
      <c r="V1735" t="s">
        <v>4085</v>
      </c>
      <c r="W1735" t="s">
        <v>4380</v>
      </c>
      <c r="X1735" s="7" t="s">
        <v>4452</v>
      </c>
      <c r="AA1735" s="7" t="s">
        <v>4510</v>
      </c>
      <c r="AB1735" s="7" t="s">
        <v>5223</v>
      </c>
      <c r="AC1735" s="7"/>
      <c r="AG1735" t="s">
        <v>4088</v>
      </c>
      <c r="AJ1735" t="s">
        <v>5315</v>
      </c>
    </row>
    <row r="1736" spans="1:36" ht="68" hidden="1" x14ac:dyDescent="0.2">
      <c r="A1736" t="s">
        <v>37</v>
      </c>
      <c r="B1736" t="s">
        <v>48</v>
      </c>
      <c r="C1736">
        <v>44487</v>
      </c>
      <c r="D1736">
        <v>16</v>
      </c>
      <c r="E1736" t="s">
        <v>43</v>
      </c>
      <c r="F1736" t="s">
        <v>1088</v>
      </c>
      <c r="I1736">
        <v>22717499</v>
      </c>
      <c r="J1736" t="s">
        <v>1812</v>
      </c>
      <c r="K1736" t="s">
        <v>2454</v>
      </c>
      <c r="M1736" t="s">
        <v>2935</v>
      </c>
      <c r="N1736" t="s">
        <v>3054</v>
      </c>
      <c r="O1736" s="4">
        <v>44487</v>
      </c>
      <c r="P1736" s="6">
        <f t="shared" si="54"/>
        <v>0</v>
      </c>
      <c r="Q1736" s="5">
        <f t="shared" si="55"/>
        <v>0</v>
      </c>
      <c r="R1736" t="s">
        <v>1507</v>
      </c>
      <c r="S1736" t="s">
        <v>4015</v>
      </c>
      <c r="T1736" t="s">
        <v>4085</v>
      </c>
      <c r="V1736" t="s">
        <v>4085</v>
      </c>
      <c r="W1736" t="s">
        <v>4380</v>
      </c>
      <c r="X1736" s="7" t="s">
        <v>4452</v>
      </c>
      <c r="AA1736" s="7" t="s">
        <v>4510</v>
      </c>
      <c r="AB1736" s="7" t="s">
        <v>5223</v>
      </c>
      <c r="AC1736" s="7"/>
      <c r="AG1736" t="s">
        <v>4088</v>
      </c>
      <c r="AJ1736" t="s">
        <v>5315</v>
      </c>
    </row>
    <row r="1737" spans="1:36" ht="68" hidden="1" x14ac:dyDescent="0.2">
      <c r="A1737" t="s">
        <v>37</v>
      </c>
      <c r="B1737" t="s">
        <v>48</v>
      </c>
      <c r="C1737">
        <v>44487</v>
      </c>
      <c r="D1737">
        <v>14</v>
      </c>
      <c r="E1737" t="s">
        <v>39</v>
      </c>
      <c r="F1737" t="s">
        <v>1089</v>
      </c>
      <c r="I1737">
        <v>32042790</v>
      </c>
      <c r="J1737" t="s">
        <v>1812</v>
      </c>
      <c r="K1737" t="s">
        <v>2863</v>
      </c>
      <c r="M1737" t="s">
        <v>2937</v>
      </c>
      <c r="N1737" t="s">
        <v>3054</v>
      </c>
      <c r="O1737" s="4">
        <v>44487</v>
      </c>
      <c r="P1737" s="6">
        <f t="shared" si="54"/>
        <v>0</v>
      </c>
      <c r="Q1737" s="5">
        <f t="shared" si="55"/>
        <v>0</v>
      </c>
      <c r="R1737" t="s">
        <v>1507</v>
      </c>
      <c r="S1737" t="s">
        <v>4015</v>
      </c>
      <c r="T1737" t="s">
        <v>4085</v>
      </c>
      <c r="V1737" t="s">
        <v>4085</v>
      </c>
      <c r="W1737" t="s">
        <v>4380</v>
      </c>
      <c r="X1737" s="7" t="s">
        <v>4433</v>
      </c>
      <c r="AA1737" s="7" t="s">
        <v>4510</v>
      </c>
      <c r="AB1737" s="7" t="s">
        <v>5223</v>
      </c>
      <c r="AC1737" s="7"/>
      <c r="AG1737" t="s">
        <v>4088</v>
      </c>
      <c r="AJ1737" t="s">
        <v>5315</v>
      </c>
    </row>
    <row r="1738" spans="1:36" ht="68" hidden="1" x14ac:dyDescent="0.2">
      <c r="A1738" t="s">
        <v>44</v>
      </c>
      <c r="B1738" t="s">
        <v>48</v>
      </c>
      <c r="C1738">
        <v>44488</v>
      </c>
      <c r="D1738">
        <v>15</v>
      </c>
      <c r="E1738" t="s">
        <v>39</v>
      </c>
      <c r="F1738" t="s">
        <v>1090</v>
      </c>
      <c r="I1738">
        <v>33447231</v>
      </c>
      <c r="J1738" t="s">
        <v>1812</v>
      </c>
      <c r="K1738" t="s">
        <v>2418</v>
      </c>
      <c r="M1738" t="s">
        <v>2928</v>
      </c>
      <c r="N1738" t="s">
        <v>3054</v>
      </c>
      <c r="O1738" s="4">
        <v>44488</v>
      </c>
      <c r="P1738" s="6">
        <f t="shared" si="54"/>
        <v>0</v>
      </c>
      <c r="Q1738" s="5">
        <f t="shared" si="55"/>
        <v>0</v>
      </c>
      <c r="R1738" t="s">
        <v>1507</v>
      </c>
      <c r="S1738" t="s">
        <v>4015</v>
      </c>
      <c r="T1738" t="s">
        <v>4085</v>
      </c>
      <c r="V1738" t="s">
        <v>4085</v>
      </c>
      <c r="W1738" t="s">
        <v>4380</v>
      </c>
      <c r="X1738" s="7" t="s">
        <v>4452</v>
      </c>
      <c r="AA1738" s="7" t="s">
        <v>4510</v>
      </c>
      <c r="AB1738" s="7" t="s">
        <v>5223</v>
      </c>
      <c r="AC1738" s="7"/>
      <c r="AG1738" t="s">
        <v>4088</v>
      </c>
      <c r="AJ1738" t="s">
        <v>5315</v>
      </c>
    </row>
    <row r="1739" spans="1:36" ht="68" hidden="1" x14ac:dyDescent="0.2">
      <c r="A1739" t="s">
        <v>44</v>
      </c>
      <c r="B1739" t="s">
        <v>48</v>
      </c>
      <c r="C1739">
        <v>44488</v>
      </c>
      <c r="D1739">
        <v>17</v>
      </c>
      <c r="E1739" t="s">
        <v>43</v>
      </c>
      <c r="F1739" t="s">
        <v>1091</v>
      </c>
      <c r="I1739" t="s">
        <v>1677</v>
      </c>
      <c r="J1739" t="s">
        <v>1812</v>
      </c>
      <c r="K1739" t="s">
        <v>2418</v>
      </c>
      <c r="M1739" t="s">
        <v>2928</v>
      </c>
      <c r="N1739" t="s">
        <v>3054</v>
      </c>
      <c r="O1739" s="4">
        <v>44488</v>
      </c>
      <c r="P1739" s="6">
        <f t="shared" si="54"/>
        <v>0</v>
      </c>
      <c r="Q1739" s="5">
        <f t="shared" si="55"/>
        <v>0</v>
      </c>
      <c r="R1739" t="s">
        <v>1507</v>
      </c>
      <c r="S1739" t="s">
        <v>4015</v>
      </c>
      <c r="T1739" t="s">
        <v>4085</v>
      </c>
      <c r="V1739" t="s">
        <v>4085</v>
      </c>
      <c r="W1739" t="s">
        <v>4380</v>
      </c>
      <c r="X1739" s="7" t="s">
        <v>4452</v>
      </c>
      <c r="AA1739" s="7" t="s">
        <v>4510</v>
      </c>
      <c r="AB1739" s="7" t="s">
        <v>5223</v>
      </c>
      <c r="AC1739" s="7"/>
      <c r="AG1739" t="s">
        <v>4088</v>
      </c>
      <c r="AJ1739" t="s">
        <v>5315</v>
      </c>
    </row>
    <row r="1740" spans="1:36" ht="68" hidden="1" x14ac:dyDescent="0.2">
      <c r="A1740" t="s">
        <v>44</v>
      </c>
      <c r="B1740" t="s">
        <v>48</v>
      </c>
      <c r="C1740">
        <v>44488</v>
      </c>
      <c r="D1740">
        <v>15</v>
      </c>
      <c r="E1740" t="s">
        <v>39</v>
      </c>
      <c r="F1740" t="s">
        <v>1092</v>
      </c>
      <c r="I1740">
        <v>33346163</v>
      </c>
      <c r="J1740" t="s">
        <v>1812</v>
      </c>
      <c r="K1740" t="s">
        <v>2454</v>
      </c>
      <c r="M1740" t="s">
        <v>2935</v>
      </c>
      <c r="N1740" t="s">
        <v>3054</v>
      </c>
      <c r="O1740" s="4">
        <v>44488</v>
      </c>
      <c r="P1740" s="6">
        <f t="shared" si="54"/>
        <v>0</v>
      </c>
      <c r="Q1740" s="5">
        <f t="shared" si="55"/>
        <v>0</v>
      </c>
      <c r="R1740" t="s">
        <v>1507</v>
      </c>
      <c r="S1740" t="s">
        <v>4015</v>
      </c>
      <c r="T1740" t="s">
        <v>4085</v>
      </c>
      <c r="V1740" t="s">
        <v>4085</v>
      </c>
      <c r="W1740" t="s">
        <v>4380</v>
      </c>
      <c r="X1740" s="7" t="s">
        <v>4452</v>
      </c>
      <c r="AA1740" s="7" t="s">
        <v>4510</v>
      </c>
      <c r="AB1740" s="7" t="s">
        <v>5223</v>
      </c>
      <c r="AC1740" s="7"/>
      <c r="AG1740" t="s">
        <v>4088</v>
      </c>
      <c r="AJ1740" t="s">
        <v>5315</v>
      </c>
    </row>
    <row r="1741" spans="1:36" ht="68" hidden="1" x14ac:dyDescent="0.2">
      <c r="A1741" t="s">
        <v>44</v>
      </c>
      <c r="B1741" t="s">
        <v>48</v>
      </c>
      <c r="C1741">
        <v>44488</v>
      </c>
      <c r="D1741">
        <v>16</v>
      </c>
      <c r="E1741" t="s">
        <v>39</v>
      </c>
      <c r="F1741" t="s">
        <v>1093</v>
      </c>
      <c r="I1741">
        <v>34152406</v>
      </c>
      <c r="J1741" t="s">
        <v>1812</v>
      </c>
      <c r="K1741" t="s">
        <v>2454</v>
      </c>
      <c r="M1741" t="s">
        <v>2935</v>
      </c>
      <c r="N1741" t="s">
        <v>3054</v>
      </c>
      <c r="O1741" s="4">
        <v>44488</v>
      </c>
      <c r="P1741" s="6">
        <f t="shared" si="54"/>
        <v>0</v>
      </c>
      <c r="Q1741" s="5">
        <f t="shared" si="55"/>
        <v>0</v>
      </c>
      <c r="R1741" t="s">
        <v>1507</v>
      </c>
      <c r="S1741" t="s">
        <v>4015</v>
      </c>
      <c r="T1741" t="s">
        <v>4085</v>
      </c>
      <c r="V1741" t="s">
        <v>4085</v>
      </c>
      <c r="W1741" t="s">
        <v>4380</v>
      </c>
      <c r="X1741" s="7" t="s">
        <v>4452</v>
      </c>
      <c r="AA1741" s="7" t="s">
        <v>4510</v>
      </c>
      <c r="AB1741" s="7" t="s">
        <v>5223</v>
      </c>
      <c r="AC1741" s="7"/>
      <c r="AG1741" t="s">
        <v>4088</v>
      </c>
      <c r="AJ1741" t="s">
        <v>5315</v>
      </c>
    </row>
    <row r="1742" spans="1:36" ht="68" hidden="1" x14ac:dyDescent="0.2">
      <c r="A1742" t="s">
        <v>44</v>
      </c>
      <c r="B1742" t="s">
        <v>48</v>
      </c>
      <c r="C1742">
        <v>44488</v>
      </c>
      <c r="D1742">
        <v>16</v>
      </c>
      <c r="E1742" t="s">
        <v>43</v>
      </c>
      <c r="F1742" t="s">
        <v>1094</v>
      </c>
      <c r="I1742">
        <v>31536819</v>
      </c>
      <c r="J1742" t="s">
        <v>1812</v>
      </c>
      <c r="K1742" t="s">
        <v>2863</v>
      </c>
      <c r="M1742" t="s">
        <v>2937</v>
      </c>
      <c r="N1742" t="s">
        <v>3054</v>
      </c>
      <c r="O1742" s="4">
        <v>44488</v>
      </c>
      <c r="P1742" s="6">
        <f t="shared" si="54"/>
        <v>0</v>
      </c>
      <c r="Q1742" s="5">
        <f t="shared" si="55"/>
        <v>0</v>
      </c>
      <c r="R1742" t="s">
        <v>1507</v>
      </c>
      <c r="S1742" t="s">
        <v>4015</v>
      </c>
      <c r="T1742" t="s">
        <v>4085</v>
      </c>
      <c r="V1742" t="s">
        <v>4085</v>
      </c>
      <c r="W1742" t="s">
        <v>4380</v>
      </c>
      <c r="X1742" s="7" t="s">
        <v>4452</v>
      </c>
      <c r="AA1742" s="7" t="s">
        <v>4510</v>
      </c>
      <c r="AB1742" s="7" t="s">
        <v>5223</v>
      </c>
      <c r="AC1742" s="7"/>
      <c r="AG1742" t="s">
        <v>4088</v>
      </c>
      <c r="AJ1742" t="s">
        <v>5315</v>
      </c>
    </row>
    <row r="1743" spans="1:36" ht="68" hidden="1" x14ac:dyDescent="0.2">
      <c r="A1743" t="s">
        <v>37</v>
      </c>
      <c r="B1743" t="s">
        <v>48</v>
      </c>
      <c r="C1743">
        <v>44488</v>
      </c>
      <c r="D1743">
        <v>16</v>
      </c>
      <c r="E1743" t="s">
        <v>39</v>
      </c>
      <c r="F1743" t="s">
        <v>1095</v>
      </c>
      <c r="I1743">
        <v>30649602</v>
      </c>
      <c r="J1743" t="s">
        <v>1812</v>
      </c>
      <c r="K1743" t="s">
        <v>2863</v>
      </c>
      <c r="M1743" t="s">
        <v>2937</v>
      </c>
      <c r="N1743" t="s">
        <v>3054</v>
      </c>
      <c r="O1743" s="4">
        <v>44488</v>
      </c>
      <c r="P1743" s="6">
        <f t="shared" si="54"/>
        <v>0</v>
      </c>
      <c r="Q1743" s="5">
        <f t="shared" si="55"/>
        <v>0</v>
      </c>
      <c r="R1743" t="s">
        <v>1507</v>
      </c>
      <c r="S1743" t="s">
        <v>4015</v>
      </c>
      <c r="T1743" t="s">
        <v>4085</v>
      </c>
      <c r="V1743" t="s">
        <v>4085</v>
      </c>
      <c r="W1743" t="s">
        <v>4380</v>
      </c>
      <c r="X1743" s="7" t="s">
        <v>4452</v>
      </c>
      <c r="AA1743" s="7" t="s">
        <v>4510</v>
      </c>
      <c r="AB1743" s="7" t="s">
        <v>5223</v>
      </c>
      <c r="AC1743" s="7"/>
      <c r="AG1743" t="s">
        <v>4088</v>
      </c>
      <c r="AJ1743" t="s">
        <v>5315</v>
      </c>
    </row>
    <row r="1744" spans="1:36" ht="68" hidden="1" x14ac:dyDescent="0.2">
      <c r="A1744" t="s">
        <v>37</v>
      </c>
      <c r="B1744" t="s">
        <v>48</v>
      </c>
      <c r="C1744">
        <v>44488</v>
      </c>
      <c r="D1744">
        <v>17</v>
      </c>
      <c r="E1744" t="s">
        <v>43</v>
      </c>
      <c r="F1744" t="s">
        <v>1096</v>
      </c>
      <c r="I1744">
        <v>31880198</v>
      </c>
      <c r="J1744" t="s">
        <v>1812</v>
      </c>
      <c r="K1744" t="s">
        <v>2863</v>
      </c>
      <c r="M1744" t="s">
        <v>2937</v>
      </c>
      <c r="N1744" t="s">
        <v>3054</v>
      </c>
      <c r="O1744" s="4">
        <v>44488</v>
      </c>
      <c r="P1744" s="6">
        <f t="shared" si="54"/>
        <v>0</v>
      </c>
      <c r="Q1744" s="5">
        <f t="shared" si="55"/>
        <v>0</v>
      </c>
      <c r="R1744" t="s">
        <v>1507</v>
      </c>
      <c r="S1744" t="s">
        <v>4015</v>
      </c>
      <c r="T1744" t="s">
        <v>4085</v>
      </c>
      <c r="V1744" t="s">
        <v>4085</v>
      </c>
      <c r="W1744" t="s">
        <v>4380</v>
      </c>
      <c r="X1744" s="7" t="s">
        <v>4433</v>
      </c>
      <c r="AA1744" s="7" t="s">
        <v>4510</v>
      </c>
      <c r="AB1744" s="7" t="s">
        <v>5223</v>
      </c>
      <c r="AC1744" s="7"/>
      <c r="AG1744" t="s">
        <v>4088</v>
      </c>
      <c r="AJ1744" t="s">
        <v>5315</v>
      </c>
    </row>
    <row r="1745" spans="1:36" ht="68" hidden="1" x14ac:dyDescent="0.2">
      <c r="A1745" t="s">
        <v>44</v>
      </c>
      <c r="B1745" t="s">
        <v>48</v>
      </c>
      <c r="C1745">
        <v>44488</v>
      </c>
      <c r="D1745">
        <v>17</v>
      </c>
      <c r="E1745" t="s">
        <v>43</v>
      </c>
      <c r="F1745" t="s">
        <v>1097</v>
      </c>
      <c r="I1745" t="s">
        <v>1678</v>
      </c>
      <c r="J1745" t="s">
        <v>1812</v>
      </c>
      <c r="K1745" t="s">
        <v>2863</v>
      </c>
      <c r="M1745" t="s">
        <v>2937</v>
      </c>
      <c r="N1745" t="s">
        <v>3054</v>
      </c>
      <c r="O1745" s="4">
        <v>44488</v>
      </c>
      <c r="P1745" s="6">
        <f t="shared" si="54"/>
        <v>0</v>
      </c>
      <c r="Q1745" s="5">
        <f t="shared" si="55"/>
        <v>0</v>
      </c>
      <c r="R1745" t="s">
        <v>1507</v>
      </c>
      <c r="S1745" t="s">
        <v>4015</v>
      </c>
      <c r="T1745" t="s">
        <v>4085</v>
      </c>
      <c r="V1745" t="s">
        <v>4085</v>
      </c>
      <c r="W1745" t="s">
        <v>4380</v>
      </c>
      <c r="X1745" s="7" t="s">
        <v>4452</v>
      </c>
      <c r="AA1745" s="7" t="s">
        <v>4510</v>
      </c>
      <c r="AB1745" s="7" t="s">
        <v>5223</v>
      </c>
      <c r="AC1745" s="7"/>
      <c r="AG1745" t="s">
        <v>4088</v>
      </c>
      <c r="AJ1745" t="s">
        <v>5315</v>
      </c>
    </row>
    <row r="1746" spans="1:36" ht="68" hidden="1" x14ac:dyDescent="0.2">
      <c r="A1746" t="s">
        <v>44</v>
      </c>
      <c r="B1746" t="s">
        <v>48</v>
      </c>
      <c r="C1746">
        <v>44488</v>
      </c>
      <c r="D1746">
        <v>17</v>
      </c>
      <c r="E1746" t="s">
        <v>43</v>
      </c>
      <c r="F1746" t="s">
        <v>1098</v>
      </c>
      <c r="I1746" t="s">
        <v>1679</v>
      </c>
      <c r="J1746" t="s">
        <v>1812</v>
      </c>
      <c r="K1746" t="s">
        <v>2863</v>
      </c>
      <c r="M1746" t="s">
        <v>2937</v>
      </c>
      <c r="N1746" t="s">
        <v>3054</v>
      </c>
      <c r="O1746" s="4">
        <v>44488</v>
      </c>
      <c r="P1746" s="6">
        <f t="shared" si="54"/>
        <v>0</v>
      </c>
      <c r="Q1746" s="5">
        <f t="shared" si="55"/>
        <v>0</v>
      </c>
      <c r="R1746" t="s">
        <v>1507</v>
      </c>
      <c r="S1746" t="s">
        <v>4015</v>
      </c>
      <c r="T1746" t="s">
        <v>4085</v>
      </c>
      <c r="V1746" t="s">
        <v>4085</v>
      </c>
      <c r="W1746" t="s">
        <v>4380</v>
      </c>
      <c r="X1746" s="7" t="s">
        <v>4452</v>
      </c>
      <c r="AA1746" s="7" t="s">
        <v>4510</v>
      </c>
      <c r="AB1746" s="7" t="s">
        <v>5223</v>
      </c>
      <c r="AC1746" s="7"/>
      <c r="AG1746" t="s">
        <v>4088</v>
      </c>
      <c r="AJ1746" t="s">
        <v>5315</v>
      </c>
    </row>
    <row r="1747" spans="1:36" ht="68" hidden="1" x14ac:dyDescent="0.2">
      <c r="A1747" t="s">
        <v>44</v>
      </c>
      <c r="B1747" t="s">
        <v>48</v>
      </c>
      <c r="C1747">
        <v>44488</v>
      </c>
      <c r="D1747">
        <v>13</v>
      </c>
      <c r="E1747" t="s">
        <v>43</v>
      </c>
      <c r="F1747" t="s">
        <v>1091</v>
      </c>
      <c r="I1747" t="s">
        <v>1680</v>
      </c>
      <c r="J1747" t="s">
        <v>1812</v>
      </c>
      <c r="K1747" t="s">
        <v>2863</v>
      </c>
      <c r="M1747" t="s">
        <v>2937</v>
      </c>
      <c r="N1747" t="s">
        <v>3054</v>
      </c>
      <c r="O1747" s="4">
        <v>44488</v>
      </c>
      <c r="P1747" s="6">
        <f t="shared" si="54"/>
        <v>0</v>
      </c>
      <c r="Q1747" s="5">
        <f t="shared" si="55"/>
        <v>0</v>
      </c>
      <c r="R1747" t="s">
        <v>1507</v>
      </c>
      <c r="S1747" t="s">
        <v>4015</v>
      </c>
      <c r="T1747" t="s">
        <v>4085</v>
      </c>
      <c r="V1747" t="s">
        <v>4085</v>
      </c>
      <c r="W1747" t="s">
        <v>4380</v>
      </c>
      <c r="X1747" s="7" t="s">
        <v>4452</v>
      </c>
      <c r="AA1747" s="7" t="s">
        <v>4510</v>
      </c>
      <c r="AB1747" s="7" t="s">
        <v>5223</v>
      </c>
      <c r="AC1747" s="7"/>
      <c r="AG1747" t="s">
        <v>4088</v>
      </c>
      <c r="AJ1747" t="s">
        <v>5315</v>
      </c>
    </row>
    <row r="1748" spans="1:36" ht="68" hidden="1" x14ac:dyDescent="0.2">
      <c r="A1748" t="s">
        <v>37</v>
      </c>
      <c r="B1748" t="s">
        <v>48</v>
      </c>
      <c r="C1748">
        <v>44489</v>
      </c>
      <c r="D1748">
        <v>17</v>
      </c>
      <c r="E1748" t="s">
        <v>39</v>
      </c>
      <c r="F1748" t="s">
        <v>1099</v>
      </c>
      <c r="I1748">
        <v>30438744</v>
      </c>
      <c r="J1748" t="s">
        <v>1812</v>
      </c>
      <c r="K1748" t="s">
        <v>2418</v>
      </c>
      <c r="M1748" t="s">
        <v>2928</v>
      </c>
      <c r="N1748" t="s">
        <v>3054</v>
      </c>
      <c r="O1748" s="4">
        <v>44489</v>
      </c>
      <c r="P1748" s="6">
        <f t="shared" si="54"/>
        <v>0</v>
      </c>
      <c r="Q1748" s="5">
        <f t="shared" si="55"/>
        <v>0</v>
      </c>
      <c r="R1748" t="s">
        <v>1507</v>
      </c>
      <c r="S1748" t="s">
        <v>4015</v>
      </c>
      <c r="T1748" t="s">
        <v>4085</v>
      </c>
      <c r="V1748" t="s">
        <v>4085</v>
      </c>
      <c r="W1748" t="s">
        <v>4380</v>
      </c>
      <c r="X1748" s="7" t="s">
        <v>4452</v>
      </c>
      <c r="AA1748" s="7" t="s">
        <v>4510</v>
      </c>
      <c r="AB1748" s="7" t="s">
        <v>5223</v>
      </c>
      <c r="AC1748" s="7"/>
      <c r="AG1748" t="s">
        <v>4088</v>
      </c>
      <c r="AJ1748" t="s">
        <v>5315</v>
      </c>
    </row>
    <row r="1749" spans="1:36" ht="68" hidden="1" x14ac:dyDescent="0.2">
      <c r="A1749" t="s">
        <v>44</v>
      </c>
      <c r="B1749" t="s">
        <v>48</v>
      </c>
      <c r="C1749">
        <v>44490</v>
      </c>
      <c r="D1749">
        <v>17</v>
      </c>
      <c r="E1749" t="s">
        <v>39</v>
      </c>
      <c r="F1749" t="s">
        <v>1100</v>
      </c>
      <c r="I1749">
        <v>30970765</v>
      </c>
      <c r="J1749" t="s">
        <v>1812</v>
      </c>
      <c r="K1749" t="s">
        <v>2418</v>
      </c>
      <c r="M1749" t="s">
        <v>2928</v>
      </c>
      <c r="N1749" t="s">
        <v>3054</v>
      </c>
      <c r="O1749" s="4">
        <v>44490</v>
      </c>
      <c r="P1749" s="6">
        <f t="shared" si="54"/>
        <v>0</v>
      </c>
      <c r="Q1749" s="5">
        <f t="shared" si="55"/>
        <v>0</v>
      </c>
      <c r="R1749" t="s">
        <v>1507</v>
      </c>
      <c r="S1749" t="s">
        <v>4015</v>
      </c>
      <c r="T1749" t="s">
        <v>4085</v>
      </c>
      <c r="V1749" t="s">
        <v>4085</v>
      </c>
      <c r="W1749" t="s">
        <v>4380</v>
      </c>
      <c r="X1749" s="7" t="s">
        <v>4452</v>
      </c>
      <c r="AA1749" s="7" t="s">
        <v>4510</v>
      </c>
      <c r="AB1749" s="7" t="s">
        <v>5223</v>
      </c>
      <c r="AC1749" s="7"/>
      <c r="AG1749" t="s">
        <v>4088</v>
      </c>
      <c r="AJ1749" t="s">
        <v>5315</v>
      </c>
    </row>
    <row r="1750" spans="1:36" ht="68" hidden="1" x14ac:dyDescent="0.2">
      <c r="A1750" t="s">
        <v>44</v>
      </c>
      <c r="B1750" t="s">
        <v>48</v>
      </c>
      <c r="C1750">
        <v>44490</v>
      </c>
      <c r="D1750">
        <v>17</v>
      </c>
      <c r="E1750" t="s">
        <v>43</v>
      </c>
      <c r="F1750" t="s">
        <v>1101</v>
      </c>
      <c r="I1750">
        <v>31377042</v>
      </c>
      <c r="J1750" t="s">
        <v>1812</v>
      </c>
      <c r="K1750" t="s">
        <v>2418</v>
      </c>
      <c r="M1750" t="s">
        <v>2928</v>
      </c>
      <c r="N1750" t="s">
        <v>3054</v>
      </c>
      <c r="O1750" s="4">
        <v>44490</v>
      </c>
      <c r="P1750" s="6">
        <f t="shared" si="54"/>
        <v>0</v>
      </c>
      <c r="Q1750" s="5">
        <f t="shared" si="55"/>
        <v>0</v>
      </c>
      <c r="R1750" t="s">
        <v>1507</v>
      </c>
      <c r="S1750" t="s">
        <v>4015</v>
      </c>
      <c r="T1750" t="s">
        <v>4085</v>
      </c>
      <c r="V1750" t="s">
        <v>4085</v>
      </c>
      <c r="W1750" t="s">
        <v>4380</v>
      </c>
      <c r="X1750" s="7" t="s">
        <v>2046</v>
      </c>
      <c r="AA1750" s="7" t="s">
        <v>4510</v>
      </c>
      <c r="AB1750" s="7" t="s">
        <v>5223</v>
      </c>
      <c r="AC1750" s="7"/>
      <c r="AG1750" t="s">
        <v>4088</v>
      </c>
      <c r="AJ1750" t="s">
        <v>5315</v>
      </c>
    </row>
    <row r="1751" spans="1:36" ht="68" hidden="1" x14ac:dyDescent="0.2">
      <c r="A1751" t="s">
        <v>44</v>
      </c>
      <c r="B1751" t="s">
        <v>48</v>
      </c>
      <c r="C1751">
        <v>44490</v>
      </c>
      <c r="D1751">
        <v>17</v>
      </c>
      <c r="E1751" t="s">
        <v>39</v>
      </c>
      <c r="F1751" t="s">
        <v>1102</v>
      </c>
      <c r="I1751" t="s">
        <v>1681</v>
      </c>
      <c r="J1751" t="s">
        <v>1812</v>
      </c>
      <c r="K1751" t="s">
        <v>2863</v>
      </c>
      <c r="M1751" t="s">
        <v>2937</v>
      </c>
      <c r="N1751" t="s">
        <v>3054</v>
      </c>
      <c r="O1751" s="4">
        <v>44490</v>
      </c>
      <c r="P1751" s="6">
        <f t="shared" si="54"/>
        <v>0</v>
      </c>
      <c r="Q1751" s="5">
        <f t="shared" si="55"/>
        <v>0</v>
      </c>
      <c r="R1751" t="s">
        <v>1507</v>
      </c>
      <c r="S1751" t="s">
        <v>4015</v>
      </c>
      <c r="T1751" t="s">
        <v>4085</v>
      </c>
      <c r="V1751" t="s">
        <v>4085</v>
      </c>
      <c r="W1751" t="s">
        <v>4380</v>
      </c>
      <c r="X1751" s="7" t="s">
        <v>1812</v>
      </c>
      <c r="AA1751" s="7" t="s">
        <v>4510</v>
      </c>
      <c r="AB1751" s="7" t="s">
        <v>5223</v>
      </c>
      <c r="AC1751" s="7"/>
      <c r="AG1751" t="s">
        <v>4088</v>
      </c>
      <c r="AJ1751" t="s">
        <v>5315</v>
      </c>
    </row>
    <row r="1752" spans="1:36" ht="68" hidden="1" x14ac:dyDescent="0.2">
      <c r="A1752" t="s">
        <v>37</v>
      </c>
      <c r="B1752" t="s">
        <v>48</v>
      </c>
      <c r="C1752">
        <v>44490</v>
      </c>
      <c r="D1752">
        <v>14</v>
      </c>
      <c r="E1752" t="s">
        <v>39</v>
      </c>
      <c r="F1752" t="s">
        <v>1103</v>
      </c>
      <c r="I1752">
        <v>31204406</v>
      </c>
      <c r="J1752" t="s">
        <v>1812</v>
      </c>
      <c r="K1752" t="s">
        <v>2863</v>
      </c>
      <c r="M1752" t="s">
        <v>2937</v>
      </c>
      <c r="N1752" t="s">
        <v>3054</v>
      </c>
      <c r="O1752" s="4">
        <v>44490</v>
      </c>
      <c r="P1752" s="6">
        <f t="shared" si="54"/>
        <v>0</v>
      </c>
      <c r="Q1752" s="5">
        <f t="shared" si="55"/>
        <v>0</v>
      </c>
      <c r="R1752" t="s">
        <v>1507</v>
      </c>
      <c r="S1752" t="s">
        <v>4015</v>
      </c>
      <c r="T1752" t="s">
        <v>4085</v>
      </c>
      <c r="V1752" t="s">
        <v>4085</v>
      </c>
      <c r="W1752" t="s">
        <v>4380</v>
      </c>
      <c r="X1752" s="7" t="s">
        <v>4433</v>
      </c>
      <c r="AA1752" s="7" t="s">
        <v>4510</v>
      </c>
      <c r="AB1752" s="7" t="s">
        <v>5223</v>
      </c>
      <c r="AC1752" s="7"/>
      <c r="AG1752" t="s">
        <v>4088</v>
      </c>
      <c r="AJ1752" t="s">
        <v>5315</v>
      </c>
    </row>
    <row r="1753" spans="1:36" ht="68" hidden="1" x14ac:dyDescent="0.2">
      <c r="A1753" t="s">
        <v>44</v>
      </c>
      <c r="B1753" t="s">
        <v>48</v>
      </c>
      <c r="C1753">
        <v>44490</v>
      </c>
      <c r="D1753">
        <v>15</v>
      </c>
      <c r="E1753" t="s">
        <v>39</v>
      </c>
      <c r="F1753" t="s">
        <v>1104</v>
      </c>
      <c r="I1753">
        <v>33311863</v>
      </c>
      <c r="J1753" t="s">
        <v>1812</v>
      </c>
      <c r="K1753" t="s">
        <v>2454</v>
      </c>
      <c r="M1753" t="s">
        <v>2935</v>
      </c>
      <c r="N1753" t="s">
        <v>3054</v>
      </c>
      <c r="O1753" s="4">
        <v>44490</v>
      </c>
      <c r="P1753" s="6">
        <f t="shared" si="54"/>
        <v>0</v>
      </c>
      <c r="Q1753" s="5">
        <f t="shared" si="55"/>
        <v>0</v>
      </c>
      <c r="R1753" t="s">
        <v>1507</v>
      </c>
      <c r="S1753" t="s">
        <v>4015</v>
      </c>
      <c r="T1753" t="s">
        <v>4085</v>
      </c>
      <c r="V1753" t="s">
        <v>4085</v>
      </c>
      <c r="W1753" t="s">
        <v>4380</v>
      </c>
      <c r="X1753" s="7" t="s">
        <v>4452</v>
      </c>
      <c r="AA1753" s="7" t="s">
        <v>4510</v>
      </c>
      <c r="AB1753" s="7" t="s">
        <v>5223</v>
      </c>
      <c r="AC1753" s="7"/>
      <c r="AG1753" t="s">
        <v>4088</v>
      </c>
      <c r="AJ1753" t="s">
        <v>5315</v>
      </c>
    </row>
    <row r="1754" spans="1:36" ht="68" hidden="1" x14ac:dyDescent="0.2">
      <c r="A1754" t="s">
        <v>44</v>
      </c>
      <c r="B1754" t="s">
        <v>48</v>
      </c>
      <c r="C1754">
        <v>44490</v>
      </c>
      <c r="D1754">
        <v>17</v>
      </c>
      <c r="E1754" t="s">
        <v>43</v>
      </c>
      <c r="F1754" t="s">
        <v>1105</v>
      </c>
      <c r="I1754">
        <v>41</v>
      </c>
      <c r="J1754" t="s">
        <v>1812</v>
      </c>
      <c r="K1754" t="s">
        <v>2454</v>
      </c>
      <c r="M1754" t="s">
        <v>2935</v>
      </c>
      <c r="N1754" t="s">
        <v>3054</v>
      </c>
      <c r="O1754" s="4">
        <v>44490</v>
      </c>
      <c r="P1754" s="6">
        <f t="shared" si="54"/>
        <v>0</v>
      </c>
      <c r="Q1754" s="5">
        <f t="shared" si="55"/>
        <v>0</v>
      </c>
      <c r="R1754" t="s">
        <v>1507</v>
      </c>
      <c r="S1754" t="s">
        <v>4015</v>
      </c>
      <c r="T1754" t="s">
        <v>4085</v>
      </c>
      <c r="V1754" t="s">
        <v>4085</v>
      </c>
      <c r="W1754" t="s">
        <v>4380</v>
      </c>
      <c r="X1754" s="7" t="s">
        <v>4452</v>
      </c>
      <c r="AA1754" s="7" t="s">
        <v>4510</v>
      </c>
      <c r="AB1754" s="7" t="s">
        <v>5223</v>
      </c>
      <c r="AC1754" s="7"/>
      <c r="AG1754" t="s">
        <v>4088</v>
      </c>
      <c r="AJ1754" t="s">
        <v>5315</v>
      </c>
    </row>
    <row r="1755" spans="1:36" ht="68" hidden="1" x14ac:dyDescent="0.2">
      <c r="A1755" t="s">
        <v>37</v>
      </c>
      <c r="B1755" t="s">
        <v>48</v>
      </c>
      <c r="C1755">
        <v>44491</v>
      </c>
      <c r="D1755">
        <v>16</v>
      </c>
      <c r="E1755" t="s">
        <v>39</v>
      </c>
      <c r="F1755" t="s">
        <v>1106</v>
      </c>
      <c r="I1755" t="s">
        <v>1682</v>
      </c>
      <c r="J1755" t="s">
        <v>1812</v>
      </c>
      <c r="K1755" t="s">
        <v>2418</v>
      </c>
      <c r="M1755" t="s">
        <v>2928</v>
      </c>
      <c r="N1755" t="s">
        <v>3054</v>
      </c>
      <c r="O1755" s="4">
        <v>44491</v>
      </c>
      <c r="P1755" s="6">
        <f t="shared" si="54"/>
        <v>0</v>
      </c>
      <c r="Q1755" s="5">
        <f t="shared" si="55"/>
        <v>0</v>
      </c>
      <c r="R1755" t="s">
        <v>1507</v>
      </c>
      <c r="S1755" t="s">
        <v>4015</v>
      </c>
      <c r="T1755" t="s">
        <v>4085</v>
      </c>
      <c r="V1755" t="s">
        <v>4085</v>
      </c>
      <c r="W1755" t="s">
        <v>4380</v>
      </c>
      <c r="X1755" s="7" t="s">
        <v>4452</v>
      </c>
      <c r="AA1755" s="7" t="s">
        <v>4510</v>
      </c>
      <c r="AB1755" s="7" t="s">
        <v>5223</v>
      </c>
      <c r="AC1755" s="7"/>
      <c r="AG1755" t="s">
        <v>4088</v>
      </c>
      <c r="AJ1755" t="s">
        <v>5315</v>
      </c>
    </row>
    <row r="1756" spans="1:36" ht="68" hidden="1" x14ac:dyDescent="0.2">
      <c r="A1756" t="s">
        <v>37</v>
      </c>
      <c r="B1756" t="s">
        <v>48</v>
      </c>
      <c r="C1756">
        <v>44491</v>
      </c>
      <c r="D1756">
        <v>17</v>
      </c>
      <c r="E1756" t="s">
        <v>39</v>
      </c>
      <c r="F1756" t="s">
        <v>1107</v>
      </c>
      <c r="I1756">
        <v>32575404</v>
      </c>
      <c r="J1756" t="s">
        <v>1812</v>
      </c>
      <c r="K1756" t="s">
        <v>2863</v>
      </c>
      <c r="M1756" t="s">
        <v>2937</v>
      </c>
      <c r="N1756" t="s">
        <v>3054</v>
      </c>
      <c r="O1756" s="4">
        <v>44491</v>
      </c>
      <c r="P1756" s="6">
        <f t="shared" si="54"/>
        <v>0</v>
      </c>
      <c r="Q1756" s="5">
        <f t="shared" si="55"/>
        <v>0</v>
      </c>
      <c r="R1756" t="s">
        <v>1507</v>
      </c>
      <c r="S1756" t="s">
        <v>4015</v>
      </c>
      <c r="T1756" t="s">
        <v>4085</v>
      </c>
      <c r="V1756" t="s">
        <v>4085</v>
      </c>
      <c r="W1756" t="s">
        <v>4380</v>
      </c>
      <c r="X1756" s="7" t="s">
        <v>1812</v>
      </c>
      <c r="AA1756" s="7" t="s">
        <v>4510</v>
      </c>
      <c r="AB1756" s="7" t="s">
        <v>5223</v>
      </c>
      <c r="AC1756" s="7"/>
      <c r="AG1756" t="s">
        <v>4088</v>
      </c>
      <c r="AJ1756" t="s">
        <v>5315</v>
      </c>
    </row>
    <row r="1757" spans="1:36" ht="68" hidden="1" x14ac:dyDescent="0.2">
      <c r="A1757" t="s">
        <v>37</v>
      </c>
      <c r="B1757" t="s">
        <v>48</v>
      </c>
      <c r="C1757">
        <v>44491</v>
      </c>
      <c r="D1757">
        <v>16</v>
      </c>
      <c r="E1757" t="s">
        <v>43</v>
      </c>
      <c r="F1757" t="s">
        <v>1108</v>
      </c>
      <c r="I1757">
        <v>30195455</v>
      </c>
      <c r="J1757" t="s">
        <v>1812</v>
      </c>
      <c r="K1757" t="s">
        <v>2454</v>
      </c>
      <c r="M1757" t="s">
        <v>2935</v>
      </c>
      <c r="N1757" t="s">
        <v>3054</v>
      </c>
      <c r="O1757" s="4">
        <v>44491</v>
      </c>
      <c r="P1757" s="6">
        <f t="shared" si="54"/>
        <v>0</v>
      </c>
      <c r="Q1757" s="5">
        <f t="shared" si="55"/>
        <v>0</v>
      </c>
      <c r="R1757" t="s">
        <v>1507</v>
      </c>
      <c r="S1757" t="s">
        <v>4015</v>
      </c>
      <c r="T1757" t="s">
        <v>4085</v>
      </c>
      <c r="V1757" t="s">
        <v>4085</v>
      </c>
      <c r="W1757" t="s">
        <v>4380</v>
      </c>
      <c r="X1757" s="7" t="s">
        <v>4452</v>
      </c>
      <c r="AA1757" s="7" t="s">
        <v>4510</v>
      </c>
      <c r="AB1757" s="7" t="s">
        <v>5223</v>
      </c>
      <c r="AC1757" s="7"/>
      <c r="AG1757" t="s">
        <v>4088</v>
      </c>
      <c r="AJ1757" t="s">
        <v>5315</v>
      </c>
    </row>
    <row r="1758" spans="1:36" ht="68" hidden="1" x14ac:dyDescent="0.2">
      <c r="A1758" t="s">
        <v>37</v>
      </c>
      <c r="B1758" t="s">
        <v>48</v>
      </c>
      <c r="C1758">
        <v>44492</v>
      </c>
      <c r="D1758">
        <v>16</v>
      </c>
      <c r="E1758" t="s">
        <v>39</v>
      </c>
      <c r="F1758" t="s">
        <v>883</v>
      </c>
      <c r="I1758">
        <v>32129937</v>
      </c>
      <c r="J1758" t="s">
        <v>1812</v>
      </c>
      <c r="K1758" t="s">
        <v>2418</v>
      </c>
      <c r="M1758" t="s">
        <v>2928</v>
      </c>
      <c r="N1758" t="s">
        <v>3054</v>
      </c>
      <c r="O1758" s="4">
        <v>44492</v>
      </c>
      <c r="P1758" s="6">
        <f t="shared" si="54"/>
        <v>0</v>
      </c>
      <c r="Q1758" s="5">
        <f t="shared" si="55"/>
        <v>0</v>
      </c>
      <c r="R1758" t="s">
        <v>1507</v>
      </c>
      <c r="S1758" t="s">
        <v>4015</v>
      </c>
      <c r="T1758" t="s">
        <v>4085</v>
      </c>
      <c r="V1758" t="s">
        <v>4085</v>
      </c>
      <c r="W1758" t="s">
        <v>4380</v>
      </c>
      <c r="X1758" s="7" t="s">
        <v>2046</v>
      </c>
      <c r="AA1758" s="7" t="s">
        <v>4510</v>
      </c>
      <c r="AB1758" s="7" t="s">
        <v>5223</v>
      </c>
      <c r="AC1758" s="7"/>
      <c r="AG1758" t="s">
        <v>4088</v>
      </c>
      <c r="AJ1758" t="s">
        <v>5315</v>
      </c>
    </row>
    <row r="1759" spans="1:36" ht="68" hidden="1" x14ac:dyDescent="0.2">
      <c r="A1759" t="s">
        <v>37</v>
      </c>
      <c r="B1759" t="s">
        <v>48</v>
      </c>
      <c r="C1759">
        <v>44492</v>
      </c>
      <c r="D1759">
        <v>14</v>
      </c>
      <c r="E1759" t="s">
        <v>39</v>
      </c>
      <c r="F1759" t="s">
        <v>967</v>
      </c>
      <c r="I1759">
        <v>32041204</v>
      </c>
      <c r="J1759" t="s">
        <v>1812</v>
      </c>
      <c r="K1759" t="s">
        <v>2863</v>
      </c>
      <c r="M1759" t="s">
        <v>2937</v>
      </c>
      <c r="N1759" t="s">
        <v>3054</v>
      </c>
      <c r="O1759" s="4">
        <v>44492</v>
      </c>
      <c r="P1759" s="6">
        <f t="shared" si="54"/>
        <v>0</v>
      </c>
      <c r="Q1759" s="5">
        <f t="shared" si="55"/>
        <v>0</v>
      </c>
      <c r="R1759" t="s">
        <v>1507</v>
      </c>
      <c r="S1759" t="s">
        <v>4015</v>
      </c>
      <c r="T1759" t="s">
        <v>4085</v>
      </c>
      <c r="V1759" t="s">
        <v>4085</v>
      </c>
      <c r="W1759" t="s">
        <v>4380</v>
      </c>
      <c r="X1759" s="7" t="s">
        <v>4452</v>
      </c>
      <c r="AA1759" s="7" t="s">
        <v>4510</v>
      </c>
      <c r="AB1759" s="7" t="s">
        <v>5223</v>
      </c>
      <c r="AC1759" s="7"/>
      <c r="AG1759" t="s">
        <v>4088</v>
      </c>
      <c r="AJ1759" t="s">
        <v>5315</v>
      </c>
    </row>
    <row r="1760" spans="1:36" ht="68" hidden="1" x14ac:dyDescent="0.2">
      <c r="A1760" t="s">
        <v>44</v>
      </c>
      <c r="B1760" t="s">
        <v>48</v>
      </c>
      <c r="C1760">
        <v>44493</v>
      </c>
      <c r="D1760">
        <v>17</v>
      </c>
      <c r="E1760" t="s">
        <v>43</v>
      </c>
      <c r="F1760" t="s">
        <v>1109</v>
      </c>
      <c r="I1760" t="s">
        <v>1683</v>
      </c>
      <c r="J1760" t="s">
        <v>1812</v>
      </c>
      <c r="K1760" t="s">
        <v>2418</v>
      </c>
      <c r="M1760" t="s">
        <v>2928</v>
      </c>
      <c r="N1760" t="s">
        <v>3054</v>
      </c>
      <c r="O1760" s="4">
        <v>44493</v>
      </c>
      <c r="P1760" s="6">
        <f t="shared" si="54"/>
        <v>0</v>
      </c>
      <c r="Q1760" s="5">
        <f t="shared" si="55"/>
        <v>0</v>
      </c>
      <c r="R1760" t="s">
        <v>1507</v>
      </c>
      <c r="S1760" t="s">
        <v>4015</v>
      </c>
      <c r="T1760" t="s">
        <v>4085</v>
      </c>
      <c r="V1760" t="s">
        <v>4085</v>
      </c>
      <c r="W1760" t="s">
        <v>4380</v>
      </c>
      <c r="X1760" s="7" t="s">
        <v>2046</v>
      </c>
      <c r="AA1760" s="7" t="s">
        <v>4510</v>
      </c>
      <c r="AB1760" s="7" t="s">
        <v>5223</v>
      </c>
      <c r="AC1760" s="7"/>
      <c r="AG1760" t="s">
        <v>4088</v>
      </c>
      <c r="AJ1760" t="s">
        <v>5315</v>
      </c>
    </row>
    <row r="1761" spans="1:37" ht="68" hidden="1" x14ac:dyDescent="0.2">
      <c r="A1761" t="s">
        <v>44</v>
      </c>
      <c r="B1761" t="s">
        <v>48</v>
      </c>
      <c r="C1761">
        <v>44493</v>
      </c>
      <c r="D1761">
        <v>15</v>
      </c>
      <c r="E1761" t="s">
        <v>39</v>
      </c>
      <c r="F1761" t="s">
        <v>1110</v>
      </c>
      <c r="I1761" t="s">
        <v>1684</v>
      </c>
      <c r="J1761" t="s">
        <v>1812</v>
      </c>
      <c r="K1761" t="s">
        <v>2418</v>
      </c>
      <c r="M1761" t="s">
        <v>2928</v>
      </c>
      <c r="N1761" t="s">
        <v>3054</v>
      </c>
      <c r="O1761" s="4">
        <v>44493</v>
      </c>
      <c r="P1761" s="6">
        <f t="shared" si="54"/>
        <v>0</v>
      </c>
      <c r="Q1761" s="5">
        <f t="shared" si="55"/>
        <v>0</v>
      </c>
      <c r="R1761" t="s">
        <v>1507</v>
      </c>
      <c r="S1761" t="s">
        <v>4015</v>
      </c>
      <c r="T1761" t="s">
        <v>4085</v>
      </c>
      <c r="V1761" t="s">
        <v>4085</v>
      </c>
      <c r="W1761" t="s">
        <v>4380</v>
      </c>
      <c r="X1761" s="7" t="s">
        <v>2046</v>
      </c>
      <c r="AA1761" s="7" t="s">
        <v>4510</v>
      </c>
      <c r="AB1761" s="7" t="s">
        <v>5223</v>
      </c>
      <c r="AC1761" s="7"/>
      <c r="AG1761" t="s">
        <v>4088</v>
      </c>
      <c r="AJ1761" t="s">
        <v>5315</v>
      </c>
    </row>
    <row r="1762" spans="1:37" ht="68" hidden="1" x14ac:dyDescent="0.2">
      <c r="A1762" t="s">
        <v>37</v>
      </c>
      <c r="B1762" t="s">
        <v>48</v>
      </c>
      <c r="C1762">
        <v>44493</v>
      </c>
      <c r="D1762">
        <v>15</v>
      </c>
      <c r="E1762" t="s">
        <v>39</v>
      </c>
      <c r="F1762" t="s">
        <v>1111</v>
      </c>
      <c r="I1762">
        <v>30035790</v>
      </c>
      <c r="J1762" t="s">
        <v>1812</v>
      </c>
      <c r="K1762" t="s">
        <v>2418</v>
      </c>
      <c r="M1762" t="s">
        <v>2928</v>
      </c>
      <c r="N1762" t="s">
        <v>3054</v>
      </c>
      <c r="O1762" s="4">
        <v>44493</v>
      </c>
      <c r="P1762" s="6">
        <f t="shared" si="54"/>
        <v>0</v>
      </c>
      <c r="Q1762" s="5">
        <f t="shared" si="55"/>
        <v>0</v>
      </c>
      <c r="R1762" t="s">
        <v>1507</v>
      </c>
      <c r="S1762" t="s">
        <v>4015</v>
      </c>
      <c r="T1762" t="s">
        <v>4085</v>
      </c>
      <c r="V1762" t="s">
        <v>4085</v>
      </c>
      <c r="W1762" t="s">
        <v>4380</v>
      </c>
      <c r="X1762" s="7" t="s">
        <v>4452</v>
      </c>
      <c r="AA1762" s="7" t="s">
        <v>4510</v>
      </c>
      <c r="AB1762" s="7" t="s">
        <v>5223</v>
      </c>
      <c r="AC1762" s="7"/>
      <c r="AG1762" t="s">
        <v>4088</v>
      </c>
      <c r="AJ1762" t="s">
        <v>5315</v>
      </c>
    </row>
    <row r="1763" spans="1:37" ht="68" hidden="1" x14ac:dyDescent="0.2">
      <c r="A1763" t="s">
        <v>37</v>
      </c>
      <c r="B1763" t="s">
        <v>48</v>
      </c>
      <c r="C1763">
        <v>44494</v>
      </c>
      <c r="D1763">
        <v>13</v>
      </c>
      <c r="E1763" t="s">
        <v>43</v>
      </c>
      <c r="F1763" t="s">
        <v>1112</v>
      </c>
      <c r="I1763">
        <v>33290318</v>
      </c>
      <c r="J1763" t="s">
        <v>1812</v>
      </c>
      <c r="K1763" t="s">
        <v>2454</v>
      </c>
      <c r="M1763" t="s">
        <v>2935</v>
      </c>
      <c r="N1763" t="s">
        <v>3054</v>
      </c>
      <c r="O1763" s="4">
        <v>44494</v>
      </c>
      <c r="P1763" s="6">
        <f t="shared" si="54"/>
        <v>0</v>
      </c>
      <c r="Q1763" s="5">
        <f t="shared" si="55"/>
        <v>0</v>
      </c>
      <c r="R1763" t="s">
        <v>1507</v>
      </c>
      <c r="S1763" t="s">
        <v>4015</v>
      </c>
      <c r="T1763" t="s">
        <v>4085</v>
      </c>
      <c r="V1763" t="s">
        <v>4085</v>
      </c>
      <c r="W1763" t="s">
        <v>4380</v>
      </c>
      <c r="X1763" s="7" t="s">
        <v>4452</v>
      </c>
      <c r="AA1763" s="7" t="s">
        <v>4510</v>
      </c>
      <c r="AB1763" s="7" t="s">
        <v>5223</v>
      </c>
      <c r="AC1763" s="7"/>
      <c r="AG1763" t="s">
        <v>4088</v>
      </c>
      <c r="AJ1763" t="s">
        <v>5315</v>
      </c>
    </row>
    <row r="1764" spans="1:37" ht="68" hidden="1" x14ac:dyDescent="0.2">
      <c r="A1764" t="s">
        <v>37</v>
      </c>
      <c r="B1764" t="s">
        <v>48</v>
      </c>
      <c r="C1764">
        <v>44494</v>
      </c>
      <c r="D1764">
        <v>9</v>
      </c>
      <c r="E1764" t="s">
        <v>39</v>
      </c>
      <c r="F1764" t="s">
        <v>1113</v>
      </c>
      <c r="I1764">
        <v>32615152</v>
      </c>
      <c r="J1764" t="s">
        <v>1812</v>
      </c>
      <c r="K1764" t="s">
        <v>2454</v>
      </c>
      <c r="M1764" t="s">
        <v>2935</v>
      </c>
      <c r="N1764" t="s">
        <v>3054</v>
      </c>
      <c r="O1764" s="4">
        <v>44494</v>
      </c>
      <c r="P1764" s="6">
        <f t="shared" si="54"/>
        <v>0</v>
      </c>
      <c r="Q1764" s="5">
        <f t="shared" si="55"/>
        <v>0</v>
      </c>
      <c r="R1764" t="s">
        <v>1507</v>
      </c>
      <c r="S1764" t="s">
        <v>4015</v>
      </c>
      <c r="T1764" t="s">
        <v>4085</v>
      </c>
      <c r="V1764" t="s">
        <v>4085</v>
      </c>
      <c r="W1764" t="s">
        <v>4380</v>
      </c>
      <c r="X1764" s="7" t="s">
        <v>4452</v>
      </c>
      <c r="AA1764" s="7" t="s">
        <v>4510</v>
      </c>
      <c r="AB1764" s="7" t="s">
        <v>5223</v>
      </c>
      <c r="AC1764" s="7"/>
      <c r="AG1764" t="s">
        <v>4088</v>
      </c>
      <c r="AJ1764" t="s">
        <v>5315</v>
      </c>
    </row>
    <row r="1765" spans="1:37" ht="68" hidden="1" x14ac:dyDescent="0.2">
      <c r="A1765" t="s">
        <v>37</v>
      </c>
      <c r="B1765" t="s">
        <v>48</v>
      </c>
      <c r="C1765">
        <v>44494</v>
      </c>
      <c r="D1765">
        <v>17</v>
      </c>
      <c r="E1765" t="s">
        <v>43</v>
      </c>
      <c r="F1765" t="s">
        <v>1114</v>
      </c>
      <c r="I1765">
        <v>33745687</v>
      </c>
      <c r="J1765" t="s">
        <v>1812</v>
      </c>
      <c r="K1765" t="s">
        <v>2454</v>
      </c>
      <c r="M1765" t="s">
        <v>2935</v>
      </c>
      <c r="N1765" t="s">
        <v>3054</v>
      </c>
      <c r="O1765" s="4">
        <v>44494</v>
      </c>
      <c r="P1765" s="6">
        <f t="shared" si="54"/>
        <v>0</v>
      </c>
      <c r="Q1765" s="5">
        <f t="shared" si="55"/>
        <v>0</v>
      </c>
      <c r="R1765" t="s">
        <v>1507</v>
      </c>
      <c r="S1765" t="s">
        <v>4015</v>
      </c>
      <c r="T1765" t="s">
        <v>4085</v>
      </c>
      <c r="V1765" t="s">
        <v>4085</v>
      </c>
      <c r="W1765" t="s">
        <v>4380</v>
      </c>
      <c r="X1765" s="7" t="s">
        <v>4452</v>
      </c>
      <c r="AA1765" s="7" t="s">
        <v>4510</v>
      </c>
      <c r="AB1765" s="7" t="s">
        <v>5223</v>
      </c>
      <c r="AC1765" s="7"/>
      <c r="AG1765" t="s">
        <v>4088</v>
      </c>
      <c r="AJ1765" t="s">
        <v>5315</v>
      </c>
    </row>
    <row r="1766" spans="1:37" ht="68" hidden="1" x14ac:dyDescent="0.2">
      <c r="A1766" t="s">
        <v>37</v>
      </c>
      <c r="B1766" t="s">
        <v>48</v>
      </c>
      <c r="C1766">
        <v>44495</v>
      </c>
      <c r="D1766">
        <v>17</v>
      </c>
      <c r="E1766" t="s">
        <v>43</v>
      </c>
      <c r="F1766" t="s">
        <v>1115</v>
      </c>
      <c r="I1766">
        <v>32158213</v>
      </c>
      <c r="J1766" t="s">
        <v>1812</v>
      </c>
      <c r="K1766" t="s">
        <v>2418</v>
      </c>
      <c r="M1766" t="s">
        <v>2928</v>
      </c>
      <c r="N1766" t="s">
        <v>3054</v>
      </c>
      <c r="O1766" s="4">
        <v>44495</v>
      </c>
      <c r="P1766" s="6">
        <f t="shared" si="54"/>
        <v>0</v>
      </c>
      <c r="Q1766" s="5">
        <f t="shared" si="55"/>
        <v>0</v>
      </c>
      <c r="R1766" t="s">
        <v>1507</v>
      </c>
      <c r="S1766" t="s">
        <v>4015</v>
      </c>
      <c r="T1766" t="s">
        <v>4085</v>
      </c>
      <c r="V1766" t="s">
        <v>4085</v>
      </c>
      <c r="W1766" t="s">
        <v>4380</v>
      </c>
      <c r="X1766" s="7" t="s">
        <v>4452</v>
      </c>
      <c r="AA1766" s="7" t="s">
        <v>4510</v>
      </c>
      <c r="AB1766" s="7" t="s">
        <v>5223</v>
      </c>
      <c r="AC1766" s="7"/>
      <c r="AG1766" t="s">
        <v>4088</v>
      </c>
      <c r="AJ1766" t="s">
        <v>5315</v>
      </c>
    </row>
    <row r="1767" spans="1:37" ht="68" hidden="1" x14ac:dyDescent="0.2">
      <c r="A1767" t="s">
        <v>37</v>
      </c>
      <c r="B1767" t="s">
        <v>48</v>
      </c>
      <c r="C1767">
        <v>44495</v>
      </c>
      <c r="D1767">
        <v>16</v>
      </c>
      <c r="E1767" t="s">
        <v>39</v>
      </c>
      <c r="F1767" t="s">
        <v>1116</v>
      </c>
      <c r="I1767">
        <v>31138500</v>
      </c>
      <c r="J1767" t="s">
        <v>1812</v>
      </c>
      <c r="K1767" t="s">
        <v>2418</v>
      </c>
      <c r="M1767" t="s">
        <v>2928</v>
      </c>
      <c r="N1767" t="s">
        <v>3054</v>
      </c>
      <c r="O1767" s="4">
        <v>44495</v>
      </c>
      <c r="P1767" s="6">
        <f t="shared" si="54"/>
        <v>0</v>
      </c>
      <c r="Q1767" s="5">
        <f t="shared" si="55"/>
        <v>0</v>
      </c>
      <c r="R1767" t="s">
        <v>1507</v>
      </c>
      <c r="S1767" t="s">
        <v>4015</v>
      </c>
      <c r="T1767" t="s">
        <v>4085</v>
      </c>
      <c r="V1767" t="s">
        <v>4085</v>
      </c>
      <c r="W1767" t="s">
        <v>4380</v>
      </c>
      <c r="X1767" s="7" t="s">
        <v>4452</v>
      </c>
      <c r="AA1767" s="7" t="s">
        <v>4510</v>
      </c>
      <c r="AB1767" s="7" t="s">
        <v>5223</v>
      </c>
      <c r="AC1767" s="7"/>
      <c r="AG1767" t="s">
        <v>4088</v>
      </c>
      <c r="AJ1767" t="s">
        <v>5315</v>
      </c>
    </row>
    <row r="1768" spans="1:37" ht="68" hidden="1" x14ac:dyDescent="0.2">
      <c r="A1768" t="s">
        <v>37</v>
      </c>
      <c r="B1768" t="s">
        <v>48</v>
      </c>
      <c r="C1768">
        <v>44495</v>
      </c>
      <c r="D1768">
        <v>16</v>
      </c>
      <c r="E1768" t="s">
        <v>43</v>
      </c>
      <c r="F1768" t="s">
        <v>1117</v>
      </c>
      <c r="I1768">
        <v>31347216</v>
      </c>
      <c r="J1768" t="s">
        <v>1812</v>
      </c>
      <c r="K1768" t="s">
        <v>2863</v>
      </c>
      <c r="M1768" t="s">
        <v>2937</v>
      </c>
      <c r="N1768" t="s">
        <v>3054</v>
      </c>
      <c r="O1768" s="4">
        <v>44495</v>
      </c>
      <c r="P1768" s="6">
        <f t="shared" si="54"/>
        <v>0</v>
      </c>
      <c r="Q1768" s="5">
        <f t="shared" si="55"/>
        <v>0</v>
      </c>
      <c r="R1768" t="s">
        <v>1507</v>
      </c>
      <c r="S1768" t="s">
        <v>4015</v>
      </c>
      <c r="T1768" t="s">
        <v>4085</v>
      </c>
      <c r="V1768" t="s">
        <v>4085</v>
      </c>
      <c r="W1768" t="s">
        <v>4380</v>
      </c>
      <c r="X1768" s="7" t="s">
        <v>4452</v>
      </c>
      <c r="AA1768" s="7" t="s">
        <v>4510</v>
      </c>
      <c r="AB1768" s="7" t="s">
        <v>5223</v>
      </c>
      <c r="AC1768" s="7"/>
      <c r="AG1768" t="s">
        <v>4088</v>
      </c>
      <c r="AJ1768" t="s">
        <v>5315</v>
      </c>
    </row>
    <row r="1769" spans="1:37" ht="68" hidden="1" x14ac:dyDescent="0.2">
      <c r="A1769" t="s">
        <v>37</v>
      </c>
      <c r="B1769" t="s">
        <v>48</v>
      </c>
      <c r="C1769">
        <v>44495</v>
      </c>
      <c r="D1769">
        <v>15</v>
      </c>
      <c r="E1769" t="s">
        <v>43</v>
      </c>
      <c r="F1769" t="s">
        <v>750</v>
      </c>
      <c r="I1769">
        <v>31289989</v>
      </c>
      <c r="J1769" t="s">
        <v>1812</v>
      </c>
      <c r="K1769" t="s">
        <v>2863</v>
      </c>
      <c r="M1769" t="s">
        <v>2937</v>
      </c>
      <c r="N1769" t="s">
        <v>3054</v>
      </c>
      <c r="O1769" s="4">
        <v>44495</v>
      </c>
      <c r="P1769" s="6">
        <f t="shared" si="54"/>
        <v>0</v>
      </c>
      <c r="Q1769" s="5">
        <f t="shared" si="55"/>
        <v>0</v>
      </c>
      <c r="R1769" t="s">
        <v>1507</v>
      </c>
      <c r="S1769" t="s">
        <v>4015</v>
      </c>
      <c r="T1769" t="s">
        <v>4085</v>
      </c>
      <c r="V1769" t="s">
        <v>4085</v>
      </c>
      <c r="W1769" t="s">
        <v>4380</v>
      </c>
      <c r="X1769" s="7" t="s">
        <v>1812</v>
      </c>
      <c r="AA1769" s="7" t="s">
        <v>4510</v>
      </c>
      <c r="AB1769" s="7" t="s">
        <v>5223</v>
      </c>
      <c r="AC1769" s="7"/>
      <c r="AG1769" t="s">
        <v>4088</v>
      </c>
      <c r="AJ1769" t="s">
        <v>5315</v>
      </c>
    </row>
    <row r="1770" spans="1:37" ht="68" hidden="1" x14ac:dyDescent="0.2">
      <c r="A1770" t="s">
        <v>44</v>
      </c>
      <c r="B1770" t="s">
        <v>48</v>
      </c>
      <c r="C1770">
        <v>44496</v>
      </c>
      <c r="D1770">
        <v>17</v>
      </c>
      <c r="E1770" t="s">
        <v>39</v>
      </c>
      <c r="F1770" t="s">
        <v>1118</v>
      </c>
      <c r="I1770">
        <v>34284307</v>
      </c>
      <c r="J1770" t="s">
        <v>1812</v>
      </c>
      <c r="K1770" t="s">
        <v>2418</v>
      </c>
      <c r="M1770" t="s">
        <v>2928</v>
      </c>
      <c r="N1770" t="s">
        <v>3054</v>
      </c>
      <c r="O1770" s="4">
        <v>44496</v>
      </c>
      <c r="P1770" s="6">
        <f t="shared" si="54"/>
        <v>0</v>
      </c>
      <c r="Q1770" s="5">
        <f t="shared" si="55"/>
        <v>0</v>
      </c>
      <c r="R1770" t="s">
        <v>1507</v>
      </c>
      <c r="S1770" t="s">
        <v>4015</v>
      </c>
      <c r="T1770" t="s">
        <v>4085</v>
      </c>
      <c r="V1770" t="s">
        <v>4085</v>
      </c>
      <c r="W1770" t="s">
        <v>4380</v>
      </c>
      <c r="X1770" s="7" t="s">
        <v>4452</v>
      </c>
      <c r="AA1770" s="7" t="s">
        <v>4510</v>
      </c>
      <c r="AB1770" s="7" t="s">
        <v>5223</v>
      </c>
      <c r="AC1770" s="7"/>
      <c r="AG1770" t="s">
        <v>4088</v>
      </c>
      <c r="AJ1770" t="s">
        <v>5315</v>
      </c>
    </row>
    <row r="1771" spans="1:37" ht="68" hidden="1" x14ac:dyDescent="0.2">
      <c r="A1771" t="s">
        <v>44</v>
      </c>
      <c r="B1771" t="s">
        <v>48</v>
      </c>
      <c r="C1771">
        <v>44496</v>
      </c>
      <c r="D1771">
        <v>16</v>
      </c>
      <c r="E1771" t="s">
        <v>43</v>
      </c>
      <c r="F1771" t="s">
        <v>1119</v>
      </c>
      <c r="I1771" t="s">
        <v>1685</v>
      </c>
      <c r="J1771" t="s">
        <v>1812</v>
      </c>
      <c r="K1771" t="s">
        <v>2418</v>
      </c>
      <c r="M1771" t="s">
        <v>2928</v>
      </c>
      <c r="N1771" t="s">
        <v>3054</v>
      </c>
      <c r="O1771" s="4">
        <v>44496</v>
      </c>
      <c r="P1771" s="6">
        <f t="shared" si="54"/>
        <v>0</v>
      </c>
      <c r="Q1771" s="5">
        <f t="shared" si="55"/>
        <v>0</v>
      </c>
      <c r="R1771" t="s">
        <v>1507</v>
      </c>
      <c r="S1771" t="s">
        <v>4015</v>
      </c>
      <c r="T1771" t="s">
        <v>4085</v>
      </c>
      <c r="V1771" t="s">
        <v>4085</v>
      </c>
      <c r="W1771" t="s">
        <v>4380</v>
      </c>
      <c r="X1771" s="7" t="s">
        <v>4452</v>
      </c>
      <c r="AA1771" s="7" t="s">
        <v>4510</v>
      </c>
      <c r="AB1771" s="7" t="s">
        <v>5223</v>
      </c>
      <c r="AC1771" s="7"/>
      <c r="AG1771" t="s">
        <v>4088</v>
      </c>
      <c r="AJ1771" t="s">
        <v>5315</v>
      </c>
    </row>
    <row r="1772" spans="1:37" ht="68" hidden="1" x14ac:dyDescent="0.2">
      <c r="A1772" t="s">
        <v>44</v>
      </c>
      <c r="B1772" t="s">
        <v>48</v>
      </c>
      <c r="C1772">
        <v>44496</v>
      </c>
      <c r="D1772">
        <v>17</v>
      </c>
      <c r="E1772" t="s">
        <v>39</v>
      </c>
      <c r="F1772" t="s">
        <v>1120</v>
      </c>
      <c r="I1772" t="s">
        <v>1686</v>
      </c>
      <c r="J1772" t="s">
        <v>1812</v>
      </c>
      <c r="K1772" t="s">
        <v>2418</v>
      </c>
      <c r="M1772" t="s">
        <v>2928</v>
      </c>
      <c r="N1772" t="s">
        <v>3054</v>
      </c>
      <c r="O1772" s="4">
        <v>44496</v>
      </c>
      <c r="P1772" s="6">
        <f t="shared" si="54"/>
        <v>0</v>
      </c>
      <c r="Q1772" s="5">
        <f t="shared" si="55"/>
        <v>0</v>
      </c>
      <c r="R1772" t="s">
        <v>1507</v>
      </c>
      <c r="S1772" t="s">
        <v>4015</v>
      </c>
      <c r="T1772" t="s">
        <v>4085</v>
      </c>
      <c r="V1772" t="s">
        <v>4085</v>
      </c>
      <c r="W1772" t="s">
        <v>4380</v>
      </c>
      <c r="X1772" s="7" t="s">
        <v>4452</v>
      </c>
      <c r="AA1772" s="7" t="s">
        <v>4510</v>
      </c>
      <c r="AB1772" s="7" t="s">
        <v>5223</v>
      </c>
      <c r="AC1772" s="7"/>
      <c r="AG1772" t="s">
        <v>4088</v>
      </c>
      <c r="AJ1772" t="s">
        <v>5315</v>
      </c>
    </row>
    <row r="1773" spans="1:37" ht="68" hidden="1" x14ac:dyDescent="0.2">
      <c r="A1773" t="s">
        <v>44</v>
      </c>
      <c r="B1773" t="s">
        <v>48</v>
      </c>
      <c r="C1773">
        <v>44496</v>
      </c>
      <c r="D1773">
        <v>17</v>
      </c>
      <c r="E1773" t="s">
        <v>43</v>
      </c>
      <c r="F1773" t="s">
        <v>1121</v>
      </c>
      <c r="I1773" t="s">
        <v>1687</v>
      </c>
      <c r="J1773" t="s">
        <v>1812</v>
      </c>
      <c r="K1773" t="s">
        <v>2454</v>
      </c>
      <c r="M1773" t="s">
        <v>2935</v>
      </c>
      <c r="N1773" t="s">
        <v>3054</v>
      </c>
      <c r="O1773" s="4">
        <v>44496</v>
      </c>
      <c r="P1773" s="6">
        <f t="shared" si="54"/>
        <v>0</v>
      </c>
      <c r="Q1773" s="5">
        <f t="shared" si="55"/>
        <v>0</v>
      </c>
      <c r="R1773" t="s">
        <v>1507</v>
      </c>
      <c r="S1773" t="s">
        <v>4015</v>
      </c>
      <c r="T1773" t="s">
        <v>4085</v>
      </c>
      <c r="V1773" t="s">
        <v>4085</v>
      </c>
      <c r="W1773" t="s">
        <v>4380</v>
      </c>
      <c r="X1773" s="7" t="s">
        <v>4452</v>
      </c>
      <c r="AA1773" s="7" t="s">
        <v>4510</v>
      </c>
      <c r="AB1773" s="7" t="s">
        <v>5223</v>
      </c>
      <c r="AC1773" s="7"/>
      <c r="AG1773" t="s">
        <v>4088</v>
      </c>
      <c r="AJ1773" t="s">
        <v>5315</v>
      </c>
    </row>
    <row r="1774" spans="1:37" ht="68" hidden="1" x14ac:dyDescent="0.2">
      <c r="A1774" t="s">
        <v>44</v>
      </c>
      <c r="B1774" t="s">
        <v>48</v>
      </c>
      <c r="C1774">
        <v>44496</v>
      </c>
      <c r="D1774">
        <v>16</v>
      </c>
      <c r="E1774" t="s">
        <v>39</v>
      </c>
      <c r="F1774" t="s">
        <v>1122</v>
      </c>
      <c r="I1774" t="s">
        <v>1688</v>
      </c>
      <c r="J1774" t="s">
        <v>1812</v>
      </c>
      <c r="K1774" t="s">
        <v>2863</v>
      </c>
      <c r="M1774" t="s">
        <v>2937</v>
      </c>
      <c r="N1774" t="s">
        <v>3054</v>
      </c>
      <c r="O1774" s="4">
        <v>44496</v>
      </c>
      <c r="P1774" s="6">
        <f t="shared" si="54"/>
        <v>0</v>
      </c>
      <c r="Q1774" s="5">
        <f t="shared" si="55"/>
        <v>0</v>
      </c>
      <c r="R1774" t="s">
        <v>1507</v>
      </c>
      <c r="S1774" t="s">
        <v>4015</v>
      </c>
      <c r="T1774" t="s">
        <v>4085</v>
      </c>
      <c r="V1774" t="s">
        <v>4085</v>
      </c>
      <c r="W1774" t="s">
        <v>4380</v>
      </c>
      <c r="X1774" s="7" t="s">
        <v>4452</v>
      </c>
      <c r="AA1774" s="7" t="s">
        <v>4510</v>
      </c>
      <c r="AB1774" s="7" t="s">
        <v>5223</v>
      </c>
      <c r="AC1774" s="7"/>
      <c r="AG1774" t="s">
        <v>4088</v>
      </c>
      <c r="AJ1774" t="s">
        <v>5315</v>
      </c>
    </row>
    <row r="1775" spans="1:37" ht="68" hidden="1" x14ac:dyDescent="0.2">
      <c r="A1775" t="s">
        <v>44</v>
      </c>
      <c r="B1775" t="s">
        <v>48</v>
      </c>
      <c r="C1775">
        <v>44496</v>
      </c>
      <c r="D1775">
        <v>17</v>
      </c>
      <c r="E1775" t="s">
        <v>39</v>
      </c>
      <c r="F1775" t="s">
        <v>1123</v>
      </c>
      <c r="I1775">
        <v>30582507</v>
      </c>
      <c r="J1775" t="s">
        <v>1812</v>
      </c>
      <c r="K1775" t="s">
        <v>2863</v>
      </c>
      <c r="M1775" t="s">
        <v>2937</v>
      </c>
      <c r="N1775" t="s">
        <v>3054</v>
      </c>
      <c r="O1775" s="4">
        <v>44496</v>
      </c>
      <c r="P1775" s="6">
        <f t="shared" si="54"/>
        <v>0</v>
      </c>
      <c r="Q1775" s="5">
        <f t="shared" si="55"/>
        <v>0</v>
      </c>
      <c r="R1775" t="s">
        <v>1507</v>
      </c>
      <c r="S1775" t="s">
        <v>4015</v>
      </c>
      <c r="T1775" t="s">
        <v>4085</v>
      </c>
      <c r="V1775" t="s">
        <v>4085</v>
      </c>
      <c r="W1775" t="s">
        <v>4380</v>
      </c>
      <c r="X1775" s="7" t="s">
        <v>4452</v>
      </c>
      <c r="AA1775" s="7" t="s">
        <v>4510</v>
      </c>
      <c r="AB1775" s="7" t="s">
        <v>5223</v>
      </c>
      <c r="AC1775" s="7"/>
      <c r="AG1775" t="s">
        <v>4088</v>
      </c>
      <c r="AJ1775" t="s">
        <v>5315</v>
      </c>
    </row>
    <row r="1776" spans="1:37" ht="170" hidden="1" x14ac:dyDescent="0.2">
      <c r="A1776" t="s">
        <v>44</v>
      </c>
      <c r="B1776" t="s">
        <v>48</v>
      </c>
      <c r="C1776">
        <v>44471</v>
      </c>
      <c r="D1776">
        <v>15</v>
      </c>
      <c r="E1776" t="s">
        <v>39</v>
      </c>
      <c r="F1776" t="s">
        <v>1124</v>
      </c>
      <c r="I1776" t="s">
        <v>1689</v>
      </c>
      <c r="J1776" t="s">
        <v>1812</v>
      </c>
      <c r="K1776" t="s">
        <v>2418</v>
      </c>
      <c r="M1776" t="s">
        <v>2368</v>
      </c>
      <c r="N1776" t="s">
        <v>2939</v>
      </c>
      <c r="O1776" s="4">
        <v>44326</v>
      </c>
      <c r="P1776" s="6">
        <f t="shared" si="54"/>
        <v>-145</v>
      </c>
      <c r="Q1776" s="5">
        <f t="shared" si="55"/>
        <v>-4.833333333333333</v>
      </c>
      <c r="R1776">
        <v>3219328261</v>
      </c>
      <c r="S1776" t="s">
        <v>4016</v>
      </c>
      <c r="T1776" t="s">
        <v>4088</v>
      </c>
      <c r="V1776" t="s">
        <v>4088</v>
      </c>
      <c r="W1776" t="s">
        <v>4381</v>
      </c>
      <c r="X1776" s="7" t="s">
        <v>2047</v>
      </c>
      <c r="AA1776" s="7" t="s">
        <v>5228</v>
      </c>
      <c r="AB1776" s="7" t="s">
        <v>5229</v>
      </c>
      <c r="AC1776" s="7"/>
      <c r="AJ1776" t="s">
        <v>5315</v>
      </c>
      <c r="AK1776" t="s">
        <v>1697</v>
      </c>
    </row>
    <row r="1777" spans="1:37" ht="136" hidden="1" x14ac:dyDescent="0.2">
      <c r="A1777" t="s">
        <v>44</v>
      </c>
      <c r="B1777" t="s">
        <v>48</v>
      </c>
      <c r="C1777">
        <v>44470</v>
      </c>
      <c r="D1777">
        <v>15</v>
      </c>
      <c r="E1777" t="s">
        <v>39</v>
      </c>
      <c r="F1777" t="s">
        <v>1125</v>
      </c>
      <c r="I1777" t="s">
        <v>1690</v>
      </c>
      <c r="J1777" t="s">
        <v>1812</v>
      </c>
      <c r="K1777" t="s">
        <v>2864</v>
      </c>
      <c r="M1777" t="s">
        <v>2935</v>
      </c>
      <c r="N1777" t="s">
        <v>2939</v>
      </c>
      <c r="O1777" s="4">
        <v>44473</v>
      </c>
      <c r="P1777" s="6">
        <f t="shared" si="54"/>
        <v>3</v>
      </c>
      <c r="Q1777" s="5">
        <f t="shared" si="55"/>
        <v>0.1</v>
      </c>
      <c r="R1777" t="s">
        <v>3422</v>
      </c>
      <c r="S1777" t="s">
        <v>4017</v>
      </c>
      <c r="T1777" t="s">
        <v>4088</v>
      </c>
      <c r="V1777" t="s">
        <v>4085</v>
      </c>
      <c r="W1777" t="s">
        <v>4382</v>
      </c>
      <c r="X1777" s="7" t="s">
        <v>4550</v>
      </c>
      <c r="AA1777" s="7" t="s">
        <v>5230</v>
      </c>
      <c r="AB1777" s="7" t="s">
        <v>5229</v>
      </c>
      <c r="AC1777" s="7"/>
      <c r="AJ1777" t="s">
        <v>5315</v>
      </c>
      <c r="AK1777" t="s">
        <v>1697</v>
      </c>
    </row>
    <row r="1778" spans="1:37" ht="204" hidden="1" x14ac:dyDescent="0.2">
      <c r="A1778" t="s">
        <v>37</v>
      </c>
      <c r="B1778" t="s">
        <v>48</v>
      </c>
      <c r="C1778">
        <v>44476</v>
      </c>
      <c r="D1778">
        <v>14</v>
      </c>
      <c r="E1778" t="s">
        <v>39</v>
      </c>
      <c r="F1778" t="s">
        <v>1126</v>
      </c>
      <c r="I1778" t="s">
        <v>1691</v>
      </c>
      <c r="J1778" t="s">
        <v>1812</v>
      </c>
      <c r="K1778" t="s">
        <v>2418</v>
      </c>
      <c r="M1778" t="s">
        <v>2928</v>
      </c>
      <c r="N1778" t="s">
        <v>2939</v>
      </c>
      <c r="O1778" s="4">
        <v>44476</v>
      </c>
      <c r="P1778" s="6">
        <f t="shared" si="54"/>
        <v>0</v>
      </c>
      <c r="Q1778" s="5">
        <f t="shared" si="55"/>
        <v>0</v>
      </c>
      <c r="R1778" t="s">
        <v>3423</v>
      </c>
      <c r="S1778" t="s">
        <v>4018</v>
      </c>
      <c r="T1778" t="s">
        <v>4088</v>
      </c>
      <c r="V1778" t="s">
        <v>4088</v>
      </c>
      <c r="W1778" t="s">
        <v>4383</v>
      </c>
      <c r="X1778" s="7" t="s">
        <v>2047</v>
      </c>
      <c r="AA1778" s="7" t="s">
        <v>5231</v>
      </c>
      <c r="AB1778" s="7" t="s">
        <v>5229</v>
      </c>
      <c r="AC1778" s="7"/>
      <c r="AJ1778" t="s">
        <v>5315</v>
      </c>
      <c r="AK1778" t="s">
        <v>1697</v>
      </c>
    </row>
    <row r="1779" spans="1:37" ht="102" hidden="1" x14ac:dyDescent="0.2">
      <c r="A1779" t="s">
        <v>44</v>
      </c>
      <c r="B1779" t="s">
        <v>48</v>
      </c>
      <c r="C1779" t="s">
        <v>1127</v>
      </c>
      <c r="D1779">
        <v>10</v>
      </c>
      <c r="E1779" t="s">
        <v>43</v>
      </c>
      <c r="F1779" t="s">
        <v>1128</v>
      </c>
      <c r="I1779" t="s">
        <v>1692</v>
      </c>
      <c r="J1779" t="s">
        <v>1812</v>
      </c>
      <c r="K1779" t="s">
        <v>2865</v>
      </c>
      <c r="M1779" t="s">
        <v>2935</v>
      </c>
      <c r="N1779" t="s">
        <v>2939</v>
      </c>
      <c r="O1779" s="4">
        <v>44474</v>
      </c>
      <c r="P1779" s="6">
        <f t="shared" si="54"/>
        <v>907</v>
      </c>
      <c r="Q1779" s="5">
        <f t="shared" si="55"/>
        <v>30.233333333333334</v>
      </c>
      <c r="R1779" t="s">
        <v>3424</v>
      </c>
      <c r="S1779" t="s">
        <v>4019</v>
      </c>
      <c r="T1779" t="s">
        <v>4088</v>
      </c>
      <c r="V1779" t="s">
        <v>4085</v>
      </c>
      <c r="W1779" t="s">
        <v>4382</v>
      </c>
      <c r="X1779" s="7" t="s">
        <v>2926</v>
      </c>
      <c r="AA1779" s="7" t="s">
        <v>5232</v>
      </c>
      <c r="AB1779" s="7" t="s">
        <v>5229</v>
      </c>
      <c r="AC1779" s="7"/>
      <c r="AJ1779" t="s">
        <v>5314</v>
      </c>
      <c r="AK1779" t="s">
        <v>1697</v>
      </c>
    </row>
    <row r="1780" spans="1:37" ht="136" hidden="1" x14ac:dyDescent="0.2">
      <c r="A1780" t="s">
        <v>37</v>
      </c>
      <c r="B1780" t="s">
        <v>48</v>
      </c>
      <c r="C1780" t="s">
        <v>1129</v>
      </c>
      <c r="D1780">
        <v>17</v>
      </c>
      <c r="E1780" t="s">
        <v>39</v>
      </c>
      <c r="F1780" t="s">
        <v>1130</v>
      </c>
      <c r="I1780" t="s">
        <v>1693</v>
      </c>
      <c r="J1780" t="s">
        <v>1812</v>
      </c>
      <c r="K1780" t="s">
        <v>2866</v>
      </c>
      <c r="M1780" t="s">
        <v>2935</v>
      </c>
      <c r="N1780" t="s">
        <v>2939</v>
      </c>
      <c r="O1780" s="4">
        <v>44475</v>
      </c>
      <c r="P1780" s="6">
        <f t="shared" si="54"/>
        <v>210</v>
      </c>
      <c r="Q1780" s="5">
        <f t="shared" si="55"/>
        <v>7</v>
      </c>
      <c r="R1780" t="s">
        <v>1697</v>
      </c>
      <c r="S1780" t="s">
        <v>4017</v>
      </c>
      <c r="T1780" t="s">
        <v>4088</v>
      </c>
      <c r="V1780" t="s">
        <v>4085</v>
      </c>
      <c r="W1780" t="s">
        <v>4382</v>
      </c>
      <c r="X1780" s="7" t="s">
        <v>2047</v>
      </c>
      <c r="AA1780" s="7" t="s">
        <v>5233</v>
      </c>
      <c r="AB1780" s="7" t="s">
        <v>5229</v>
      </c>
      <c r="AC1780" s="7"/>
      <c r="AJ1780" t="s">
        <v>5315</v>
      </c>
      <c r="AK1780" t="s">
        <v>1697</v>
      </c>
    </row>
    <row r="1781" spans="1:37" ht="85" hidden="1" x14ac:dyDescent="0.2">
      <c r="A1781" t="s">
        <v>37</v>
      </c>
      <c r="B1781" t="s">
        <v>48</v>
      </c>
      <c r="C1781" t="s">
        <v>1131</v>
      </c>
      <c r="D1781">
        <v>16</v>
      </c>
      <c r="E1781" t="s">
        <v>39</v>
      </c>
      <c r="F1781" t="s">
        <v>1132</v>
      </c>
      <c r="I1781" t="s">
        <v>1694</v>
      </c>
      <c r="J1781" t="s">
        <v>1812</v>
      </c>
      <c r="K1781" t="s">
        <v>2866</v>
      </c>
      <c r="M1781" t="s">
        <v>2935</v>
      </c>
      <c r="N1781" t="s">
        <v>2939</v>
      </c>
      <c r="O1781" s="4">
        <v>44475</v>
      </c>
      <c r="P1781" s="6">
        <f t="shared" si="54"/>
        <v>3</v>
      </c>
      <c r="Q1781" s="5">
        <f t="shared" si="55"/>
        <v>0.1</v>
      </c>
      <c r="R1781" t="s">
        <v>1697</v>
      </c>
      <c r="S1781" t="s">
        <v>4017</v>
      </c>
      <c r="T1781" t="s">
        <v>4088</v>
      </c>
      <c r="V1781" t="s">
        <v>4085</v>
      </c>
      <c r="W1781" t="s">
        <v>4382</v>
      </c>
      <c r="X1781" s="7" t="s">
        <v>2047</v>
      </c>
      <c r="AA1781" s="7" t="s">
        <v>5234</v>
      </c>
      <c r="AB1781" s="7" t="s">
        <v>5229</v>
      </c>
      <c r="AC1781" s="7"/>
      <c r="AJ1781" t="s">
        <v>5315</v>
      </c>
      <c r="AK1781" t="s">
        <v>1697</v>
      </c>
    </row>
    <row r="1782" spans="1:37" ht="119" hidden="1" x14ac:dyDescent="0.2">
      <c r="A1782" t="s">
        <v>37</v>
      </c>
      <c r="B1782" t="s">
        <v>48</v>
      </c>
      <c r="C1782" t="s">
        <v>1131</v>
      </c>
      <c r="D1782">
        <v>15</v>
      </c>
      <c r="E1782" t="s">
        <v>777</v>
      </c>
      <c r="F1782" t="s">
        <v>1133</v>
      </c>
      <c r="I1782" t="s">
        <v>1695</v>
      </c>
      <c r="J1782" t="s">
        <v>1812</v>
      </c>
      <c r="K1782" t="s">
        <v>2866</v>
      </c>
      <c r="M1782" t="s">
        <v>2935</v>
      </c>
      <c r="N1782" t="s">
        <v>2939</v>
      </c>
      <c r="O1782" s="4">
        <v>44475</v>
      </c>
      <c r="P1782" s="6">
        <f t="shared" si="54"/>
        <v>3</v>
      </c>
      <c r="Q1782" s="5">
        <f t="shared" si="55"/>
        <v>0.1</v>
      </c>
      <c r="R1782" t="s">
        <v>3425</v>
      </c>
      <c r="S1782" t="s">
        <v>4017</v>
      </c>
      <c r="T1782" t="s">
        <v>4088</v>
      </c>
      <c r="V1782" t="s">
        <v>4085</v>
      </c>
      <c r="W1782" t="s">
        <v>4382</v>
      </c>
      <c r="X1782" s="7" t="s">
        <v>4447</v>
      </c>
      <c r="AA1782" s="7" t="s">
        <v>5235</v>
      </c>
      <c r="AB1782" s="7" t="s">
        <v>5229</v>
      </c>
      <c r="AC1782" s="7"/>
      <c r="AJ1782" t="s">
        <v>5315</v>
      </c>
      <c r="AK1782" t="s">
        <v>1697</v>
      </c>
    </row>
    <row r="1783" spans="1:37" ht="119" hidden="1" x14ac:dyDescent="0.2">
      <c r="A1783" t="s">
        <v>37</v>
      </c>
      <c r="B1783" t="s">
        <v>48</v>
      </c>
      <c r="C1783" t="s">
        <v>1134</v>
      </c>
      <c r="D1783">
        <v>16</v>
      </c>
      <c r="E1783" t="s">
        <v>39</v>
      </c>
      <c r="F1783" t="s">
        <v>1135</v>
      </c>
      <c r="I1783" t="s">
        <v>1696</v>
      </c>
      <c r="J1783" t="s">
        <v>1812</v>
      </c>
      <c r="K1783" t="s">
        <v>2866</v>
      </c>
      <c r="M1783" t="s">
        <v>2935</v>
      </c>
      <c r="N1783" t="s">
        <v>2939</v>
      </c>
      <c r="O1783" s="4">
        <v>44477</v>
      </c>
      <c r="P1783" s="6">
        <f t="shared" si="54"/>
        <v>7</v>
      </c>
      <c r="Q1783" s="5">
        <f t="shared" si="55"/>
        <v>0.23333333333333334</v>
      </c>
      <c r="R1783" t="s">
        <v>3426</v>
      </c>
      <c r="S1783" t="s">
        <v>4017</v>
      </c>
      <c r="T1783" t="s">
        <v>4088</v>
      </c>
      <c r="V1783" t="s">
        <v>4085</v>
      </c>
      <c r="W1783" t="s">
        <v>4382</v>
      </c>
      <c r="X1783" s="7" t="s">
        <v>1812</v>
      </c>
      <c r="AA1783" s="7" t="s">
        <v>5236</v>
      </c>
      <c r="AB1783" s="7" t="s">
        <v>5229</v>
      </c>
      <c r="AC1783" s="7"/>
      <c r="AJ1783" t="s">
        <v>5315</v>
      </c>
      <c r="AK1783" t="s">
        <v>1697</v>
      </c>
    </row>
    <row r="1784" spans="1:37" ht="153" hidden="1" x14ac:dyDescent="0.2">
      <c r="A1784" t="s">
        <v>37</v>
      </c>
      <c r="B1784" t="s">
        <v>48</v>
      </c>
      <c r="C1784">
        <v>44022</v>
      </c>
      <c r="D1784">
        <v>14</v>
      </c>
      <c r="E1784" t="s">
        <v>43</v>
      </c>
      <c r="F1784" t="s">
        <v>1136</v>
      </c>
      <c r="I1784" t="s">
        <v>1697</v>
      </c>
      <c r="J1784" t="s">
        <v>1812</v>
      </c>
      <c r="K1784" t="s">
        <v>2867</v>
      </c>
      <c r="M1784" t="s">
        <v>2928</v>
      </c>
      <c r="N1784" t="s">
        <v>2939</v>
      </c>
      <c r="O1784" s="4">
        <v>44387</v>
      </c>
      <c r="P1784" s="6">
        <f t="shared" si="54"/>
        <v>365</v>
      </c>
      <c r="Q1784" s="5">
        <f t="shared" si="55"/>
        <v>12.166666666666666</v>
      </c>
      <c r="R1784" t="s">
        <v>3427</v>
      </c>
      <c r="S1784" t="s">
        <v>4020</v>
      </c>
      <c r="T1784" t="s">
        <v>4088</v>
      </c>
      <c r="V1784" t="s">
        <v>4088</v>
      </c>
      <c r="W1784" t="s">
        <v>4384</v>
      </c>
      <c r="X1784" s="7" t="s">
        <v>2368</v>
      </c>
      <c r="AA1784" s="7" t="s">
        <v>5237</v>
      </c>
      <c r="AB1784" s="7" t="s">
        <v>5229</v>
      </c>
      <c r="AC1784" s="7"/>
      <c r="AJ1784" t="s">
        <v>5314</v>
      </c>
      <c r="AK1784" t="s">
        <v>1697</v>
      </c>
    </row>
    <row r="1785" spans="1:37" ht="102" hidden="1" x14ac:dyDescent="0.2">
      <c r="A1785" t="s">
        <v>44</v>
      </c>
      <c r="B1785" t="s">
        <v>48</v>
      </c>
      <c r="C1785">
        <v>44482</v>
      </c>
      <c r="D1785">
        <v>16</v>
      </c>
      <c r="E1785" t="s">
        <v>43</v>
      </c>
      <c r="F1785" t="s">
        <v>1137</v>
      </c>
      <c r="I1785" t="s">
        <v>1698</v>
      </c>
      <c r="J1785" t="s">
        <v>1812</v>
      </c>
      <c r="K1785" t="s">
        <v>2868</v>
      </c>
      <c r="M1785" t="s">
        <v>2928</v>
      </c>
      <c r="N1785" t="s">
        <v>2939</v>
      </c>
      <c r="O1785" s="4">
        <v>44482</v>
      </c>
      <c r="P1785" s="6">
        <f t="shared" si="54"/>
        <v>0</v>
      </c>
      <c r="Q1785" s="5">
        <f t="shared" si="55"/>
        <v>0</v>
      </c>
      <c r="R1785" t="s">
        <v>3428</v>
      </c>
      <c r="S1785" t="s">
        <v>4017</v>
      </c>
      <c r="T1785" t="s">
        <v>4088</v>
      </c>
      <c r="V1785" t="s">
        <v>4085</v>
      </c>
      <c r="W1785" t="s">
        <v>4382</v>
      </c>
      <c r="X1785" s="7" t="s">
        <v>4464</v>
      </c>
      <c r="AA1785" s="7" t="s">
        <v>5238</v>
      </c>
      <c r="AB1785" s="7" t="s">
        <v>5229</v>
      </c>
      <c r="AC1785" s="7"/>
      <c r="AJ1785" t="s">
        <v>5315</v>
      </c>
      <c r="AK1785" t="s">
        <v>1697</v>
      </c>
    </row>
    <row r="1786" spans="1:37" ht="102" hidden="1" x14ac:dyDescent="0.2">
      <c r="A1786" t="s">
        <v>44</v>
      </c>
      <c r="B1786" t="s">
        <v>48</v>
      </c>
      <c r="C1786">
        <v>44482</v>
      </c>
      <c r="D1786">
        <v>12</v>
      </c>
      <c r="E1786" t="s">
        <v>39</v>
      </c>
      <c r="F1786" t="s">
        <v>1138</v>
      </c>
      <c r="I1786" t="s">
        <v>1699</v>
      </c>
      <c r="J1786" t="s">
        <v>1812</v>
      </c>
      <c r="K1786" t="s">
        <v>2868</v>
      </c>
      <c r="M1786" t="s">
        <v>2928</v>
      </c>
      <c r="N1786" t="s">
        <v>2939</v>
      </c>
      <c r="O1786" s="4">
        <v>44482</v>
      </c>
      <c r="P1786" s="6">
        <f t="shared" si="54"/>
        <v>0</v>
      </c>
      <c r="Q1786" s="5">
        <f t="shared" si="55"/>
        <v>0</v>
      </c>
      <c r="R1786" t="s">
        <v>3428</v>
      </c>
      <c r="S1786" t="s">
        <v>4016</v>
      </c>
      <c r="T1786" t="s">
        <v>4088</v>
      </c>
      <c r="V1786" t="s">
        <v>4085</v>
      </c>
      <c r="W1786" t="s">
        <v>4381</v>
      </c>
      <c r="X1786" s="7" t="s">
        <v>2047</v>
      </c>
      <c r="AA1786" s="7" t="s">
        <v>5239</v>
      </c>
      <c r="AB1786" s="7" t="s">
        <v>5229</v>
      </c>
      <c r="AC1786" s="7"/>
      <c r="AJ1786" t="s">
        <v>5315</v>
      </c>
      <c r="AK1786" t="s">
        <v>1697</v>
      </c>
    </row>
    <row r="1787" spans="1:37" ht="51" hidden="1" x14ac:dyDescent="0.2">
      <c r="A1787" t="s">
        <v>44</v>
      </c>
      <c r="B1787" t="s">
        <v>48</v>
      </c>
      <c r="C1787">
        <v>44482</v>
      </c>
      <c r="D1787">
        <v>9</v>
      </c>
      <c r="E1787" t="s">
        <v>39</v>
      </c>
      <c r="F1787" t="s">
        <v>1139</v>
      </c>
      <c r="I1787" t="s">
        <v>1700</v>
      </c>
      <c r="J1787" t="s">
        <v>1812</v>
      </c>
      <c r="K1787" t="s">
        <v>2868</v>
      </c>
      <c r="M1787" t="s">
        <v>2928</v>
      </c>
      <c r="N1787" t="s">
        <v>2939</v>
      </c>
      <c r="O1787" s="4" t="s">
        <v>3076</v>
      </c>
      <c r="P1787" s="6">
        <f t="shared" si="54"/>
        <v>0</v>
      </c>
      <c r="Q1787" s="5">
        <f t="shared" si="55"/>
        <v>0</v>
      </c>
      <c r="R1787">
        <v>3227263291</v>
      </c>
      <c r="S1787" t="s">
        <v>4016</v>
      </c>
      <c r="T1787" t="s">
        <v>4088</v>
      </c>
      <c r="V1787" t="s">
        <v>4088</v>
      </c>
      <c r="W1787" t="s">
        <v>4381</v>
      </c>
      <c r="X1787" s="7" t="s">
        <v>2047</v>
      </c>
      <c r="AA1787" s="7" t="s">
        <v>5240</v>
      </c>
      <c r="AB1787" s="7" t="s">
        <v>5229</v>
      </c>
      <c r="AC1787" s="7"/>
      <c r="AJ1787" t="s">
        <v>5315</v>
      </c>
      <c r="AK1787" t="s">
        <v>1697</v>
      </c>
    </row>
    <row r="1788" spans="1:37" ht="85" hidden="1" x14ac:dyDescent="0.2">
      <c r="A1788" t="s">
        <v>44</v>
      </c>
      <c r="B1788" t="s">
        <v>48</v>
      </c>
      <c r="C1788">
        <v>44482</v>
      </c>
      <c r="D1788">
        <v>5</v>
      </c>
      <c r="E1788" t="s">
        <v>43</v>
      </c>
      <c r="F1788" t="s">
        <v>1140</v>
      </c>
      <c r="I1788" t="s">
        <v>1701</v>
      </c>
      <c r="J1788" t="s">
        <v>1812</v>
      </c>
      <c r="K1788" t="s">
        <v>2868</v>
      </c>
      <c r="M1788" t="s">
        <v>2928</v>
      </c>
      <c r="N1788" t="s">
        <v>2939</v>
      </c>
      <c r="O1788" s="4">
        <v>44482</v>
      </c>
      <c r="P1788" s="6">
        <f t="shared" si="54"/>
        <v>0</v>
      </c>
      <c r="Q1788" s="5">
        <f t="shared" si="55"/>
        <v>0</v>
      </c>
      <c r="R1788">
        <v>3227263291</v>
      </c>
      <c r="S1788" t="s">
        <v>4016</v>
      </c>
      <c r="T1788" t="s">
        <v>4088</v>
      </c>
      <c r="V1788" t="s">
        <v>4088</v>
      </c>
      <c r="W1788" t="s">
        <v>4381</v>
      </c>
      <c r="X1788" s="7" t="s">
        <v>2047</v>
      </c>
      <c r="AA1788" s="7" t="s">
        <v>5241</v>
      </c>
      <c r="AB1788" s="7" t="s">
        <v>5229</v>
      </c>
      <c r="AC1788" s="7"/>
      <c r="AJ1788" t="s">
        <v>5315</v>
      </c>
      <c r="AK1788" t="s">
        <v>1697</v>
      </c>
    </row>
    <row r="1789" spans="1:37" ht="187" hidden="1" x14ac:dyDescent="0.2">
      <c r="A1789" t="s">
        <v>44</v>
      </c>
      <c r="B1789" t="s">
        <v>48</v>
      </c>
      <c r="C1789">
        <v>44482</v>
      </c>
      <c r="D1789">
        <v>14</v>
      </c>
      <c r="E1789" t="s">
        <v>43</v>
      </c>
      <c r="F1789" t="s">
        <v>1141</v>
      </c>
      <c r="I1789" t="s">
        <v>1702</v>
      </c>
      <c r="J1789" t="s">
        <v>1812</v>
      </c>
      <c r="K1789" t="s">
        <v>2869</v>
      </c>
      <c r="M1789" t="s">
        <v>2928</v>
      </c>
      <c r="N1789" t="s">
        <v>2939</v>
      </c>
      <c r="O1789" s="4">
        <v>44482</v>
      </c>
      <c r="P1789" s="6">
        <f t="shared" si="54"/>
        <v>0</v>
      </c>
      <c r="Q1789" s="5">
        <f t="shared" si="55"/>
        <v>0</v>
      </c>
      <c r="R1789" t="s">
        <v>3429</v>
      </c>
      <c r="S1789" t="s">
        <v>4017</v>
      </c>
      <c r="T1789" t="s">
        <v>4088</v>
      </c>
      <c r="V1789" t="s">
        <v>4085</v>
      </c>
      <c r="W1789" t="s">
        <v>4382</v>
      </c>
      <c r="X1789" s="7" t="s">
        <v>4551</v>
      </c>
      <c r="AA1789" s="7" t="s">
        <v>5242</v>
      </c>
      <c r="AB1789" s="7" t="s">
        <v>5229</v>
      </c>
      <c r="AC1789" s="7"/>
      <c r="AJ1789" t="s">
        <v>5315</v>
      </c>
      <c r="AK1789" t="s">
        <v>1697</v>
      </c>
    </row>
    <row r="1790" spans="1:37" ht="187" hidden="1" x14ac:dyDescent="0.2">
      <c r="A1790" t="s">
        <v>44</v>
      </c>
      <c r="B1790" t="s">
        <v>48</v>
      </c>
      <c r="C1790">
        <v>44481</v>
      </c>
      <c r="D1790">
        <v>14</v>
      </c>
      <c r="E1790" t="s">
        <v>43</v>
      </c>
      <c r="F1790" t="s">
        <v>1142</v>
      </c>
      <c r="I1790" t="s">
        <v>1703</v>
      </c>
      <c r="J1790" t="s">
        <v>1812</v>
      </c>
      <c r="K1790" t="s">
        <v>2869</v>
      </c>
      <c r="M1790" t="s">
        <v>2928</v>
      </c>
      <c r="N1790" t="s">
        <v>2939</v>
      </c>
      <c r="O1790" s="4">
        <v>44481</v>
      </c>
      <c r="P1790" s="6">
        <f t="shared" si="54"/>
        <v>0</v>
      </c>
      <c r="Q1790" s="5">
        <f t="shared" si="55"/>
        <v>0</v>
      </c>
      <c r="R1790" t="s">
        <v>3430</v>
      </c>
      <c r="S1790" t="s">
        <v>4017</v>
      </c>
      <c r="T1790" t="s">
        <v>4088</v>
      </c>
      <c r="V1790" t="s">
        <v>4085</v>
      </c>
      <c r="W1790" t="s">
        <v>4382</v>
      </c>
      <c r="X1790" s="7" t="s">
        <v>4551</v>
      </c>
      <c r="AA1790" s="7" t="s">
        <v>5242</v>
      </c>
      <c r="AB1790" s="7" t="s">
        <v>5229</v>
      </c>
      <c r="AC1790" s="7"/>
      <c r="AJ1790" t="s">
        <v>5315</v>
      </c>
      <c r="AK1790" t="s">
        <v>1697</v>
      </c>
    </row>
    <row r="1791" spans="1:37" ht="187" hidden="1" x14ac:dyDescent="0.2">
      <c r="A1791" t="s">
        <v>44</v>
      </c>
      <c r="B1791" t="s">
        <v>48</v>
      </c>
      <c r="C1791">
        <v>44481</v>
      </c>
      <c r="D1791">
        <v>13</v>
      </c>
      <c r="E1791" t="s">
        <v>39</v>
      </c>
      <c r="F1791" t="s">
        <v>1143</v>
      </c>
      <c r="I1791" t="s">
        <v>1704</v>
      </c>
      <c r="J1791" t="s">
        <v>1812</v>
      </c>
      <c r="K1791" t="s">
        <v>2869</v>
      </c>
      <c r="M1791" t="s">
        <v>2928</v>
      </c>
      <c r="N1791" t="s">
        <v>2939</v>
      </c>
      <c r="O1791" s="4">
        <v>44481</v>
      </c>
      <c r="P1791" s="6">
        <f t="shared" si="54"/>
        <v>0</v>
      </c>
      <c r="Q1791" s="5">
        <f t="shared" si="55"/>
        <v>0</v>
      </c>
      <c r="R1791" t="s">
        <v>3430</v>
      </c>
      <c r="S1791" t="s">
        <v>4017</v>
      </c>
      <c r="T1791" t="s">
        <v>4088</v>
      </c>
      <c r="V1791" t="s">
        <v>4085</v>
      </c>
      <c r="W1791" t="s">
        <v>4382</v>
      </c>
      <c r="X1791" s="7" t="s">
        <v>4551</v>
      </c>
      <c r="AA1791" s="7" t="s">
        <v>5242</v>
      </c>
      <c r="AB1791" s="7" t="s">
        <v>5229</v>
      </c>
      <c r="AC1791" s="7"/>
      <c r="AJ1791" t="s">
        <v>5315</v>
      </c>
      <c r="AK1791" t="s">
        <v>1697</v>
      </c>
    </row>
    <row r="1792" spans="1:37" ht="68" hidden="1" x14ac:dyDescent="0.2">
      <c r="A1792" t="s">
        <v>44</v>
      </c>
      <c r="B1792" t="s">
        <v>48</v>
      </c>
      <c r="C1792">
        <v>44481</v>
      </c>
      <c r="D1792">
        <v>17</v>
      </c>
      <c r="E1792" t="s">
        <v>43</v>
      </c>
      <c r="F1792" t="s">
        <v>1144</v>
      </c>
      <c r="I1792" t="s">
        <v>1705</v>
      </c>
      <c r="J1792" t="s">
        <v>1812</v>
      </c>
      <c r="K1792" t="s">
        <v>2869</v>
      </c>
      <c r="M1792" t="s">
        <v>2928</v>
      </c>
      <c r="N1792" t="s">
        <v>2939</v>
      </c>
      <c r="O1792" s="4">
        <v>44481</v>
      </c>
      <c r="P1792" s="6">
        <f t="shared" si="54"/>
        <v>0</v>
      </c>
      <c r="Q1792" s="5">
        <f t="shared" si="55"/>
        <v>0</v>
      </c>
      <c r="R1792" t="s">
        <v>3431</v>
      </c>
      <c r="S1792" t="s">
        <v>4021</v>
      </c>
      <c r="T1792" t="s">
        <v>4085</v>
      </c>
      <c r="V1792" t="s">
        <v>4085</v>
      </c>
      <c r="W1792" t="s">
        <v>4382</v>
      </c>
      <c r="X1792" s="7" t="s">
        <v>2047</v>
      </c>
      <c r="AA1792" s="7" t="s">
        <v>5243</v>
      </c>
      <c r="AB1792" s="7" t="s">
        <v>5229</v>
      </c>
      <c r="AC1792" s="7"/>
      <c r="AJ1792" t="s">
        <v>5315</v>
      </c>
      <c r="AK1792" t="s">
        <v>1697</v>
      </c>
    </row>
    <row r="1793" spans="1:37" ht="187" hidden="1" x14ac:dyDescent="0.2">
      <c r="A1793" t="s">
        <v>37</v>
      </c>
      <c r="B1793" t="s">
        <v>48</v>
      </c>
      <c r="C1793">
        <v>44482</v>
      </c>
      <c r="D1793">
        <v>17</v>
      </c>
      <c r="E1793" t="s">
        <v>39</v>
      </c>
      <c r="F1793" t="s">
        <v>1145</v>
      </c>
      <c r="I1793" t="s">
        <v>1706</v>
      </c>
      <c r="J1793" t="s">
        <v>1812</v>
      </c>
      <c r="K1793" t="s">
        <v>2869</v>
      </c>
      <c r="M1793" t="s">
        <v>2928</v>
      </c>
      <c r="N1793" t="s">
        <v>2939</v>
      </c>
      <c r="O1793" s="4">
        <v>44482</v>
      </c>
      <c r="P1793" s="6">
        <f t="shared" si="54"/>
        <v>0</v>
      </c>
      <c r="Q1793" s="5">
        <f t="shared" si="55"/>
        <v>0</v>
      </c>
      <c r="R1793" t="s">
        <v>3432</v>
      </c>
      <c r="S1793" t="s">
        <v>4016</v>
      </c>
      <c r="T1793" t="s">
        <v>4088</v>
      </c>
      <c r="V1793" t="s">
        <v>4088</v>
      </c>
      <c r="W1793" t="s">
        <v>4381</v>
      </c>
      <c r="X1793" s="7" t="s">
        <v>2047</v>
      </c>
      <c r="AA1793" s="7" t="s">
        <v>5244</v>
      </c>
      <c r="AB1793" s="7" t="s">
        <v>5229</v>
      </c>
      <c r="AC1793" s="7"/>
      <c r="AJ1793" t="s">
        <v>5315</v>
      </c>
      <c r="AK1793" t="s">
        <v>1697</v>
      </c>
    </row>
    <row r="1794" spans="1:37" ht="170" hidden="1" x14ac:dyDescent="0.2">
      <c r="A1794" t="s">
        <v>37</v>
      </c>
      <c r="B1794" t="s">
        <v>48</v>
      </c>
      <c r="C1794">
        <v>42550</v>
      </c>
      <c r="D1794">
        <v>16</v>
      </c>
      <c r="E1794" t="s">
        <v>43</v>
      </c>
      <c r="F1794" t="s">
        <v>1146</v>
      </c>
      <c r="I1794" t="s">
        <v>1707</v>
      </c>
      <c r="J1794" t="s">
        <v>1812</v>
      </c>
      <c r="K1794" t="s">
        <v>2869</v>
      </c>
      <c r="M1794" t="s">
        <v>2928</v>
      </c>
      <c r="N1794" t="s">
        <v>2939</v>
      </c>
      <c r="O1794" s="4">
        <v>44483</v>
      </c>
      <c r="P1794" s="6">
        <f t="shared" si="54"/>
        <v>1933</v>
      </c>
      <c r="Q1794" s="5">
        <f t="shared" si="55"/>
        <v>64.433333333333337</v>
      </c>
      <c r="R1794" t="s">
        <v>3433</v>
      </c>
      <c r="S1794" t="s">
        <v>4021</v>
      </c>
      <c r="T1794" t="s">
        <v>4085</v>
      </c>
      <c r="V1794" t="s">
        <v>4085</v>
      </c>
      <c r="W1794" t="s">
        <v>4382</v>
      </c>
      <c r="X1794" s="7" t="s">
        <v>4552</v>
      </c>
      <c r="AA1794" s="7" t="s">
        <v>5245</v>
      </c>
      <c r="AB1794" s="7" t="s">
        <v>5229</v>
      </c>
      <c r="AC1794" s="7"/>
      <c r="AH1794" t="s">
        <v>4088</v>
      </c>
      <c r="AJ1794" t="s">
        <v>5315</v>
      </c>
      <c r="AK1794" t="s">
        <v>1697</v>
      </c>
    </row>
    <row r="1795" spans="1:37" ht="153" hidden="1" x14ac:dyDescent="0.2">
      <c r="A1795" t="s">
        <v>37</v>
      </c>
      <c r="B1795" t="s">
        <v>48</v>
      </c>
      <c r="C1795">
        <v>44484</v>
      </c>
      <c r="D1795">
        <v>16</v>
      </c>
      <c r="E1795" t="s">
        <v>43</v>
      </c>
      <c r="F1795" t="s">
        <v>1147</v>
      </c>
      <c r="I1795" t="s">
        <v>1708</v>
      </c>
      <c r="J1795" t="s">
        <v>1812</v>
      </c>
      <c r="K1795" t="s">
        <v>2869</v>
      </c>
      <c r="M1795" t="s">
        <v>2928</v>
      </c>
      <c r="N1795" t="s">
        <v>2939</v>
      </c>
      <c r="O1795" s="4">
        <v>44483</v>
      </c>
      <c r="P1795" s="6">
        <f t="shared" ref="P1795:P1858" si="56">O1795-C1795</f>
        <v>-1</v>
      </c>
      <c r="Q1795" s="5">
        <f t="shared" ref="Q1795:Q1858" si="57">P1795/30</f>
        <v>-3.3333333333333333E-2</v>
      </c>
      <c r="R1795" t="s">
        <v>3434</v>
      </c>
      <c r="S1795" t="s">
        <v>4022</v>
      </c>
      <c r="T1795" t="s">
        <v>4085</v>
      </c>
      <c r="V1795" t="s">
        <v>4085</v>
      </c>
      <c r="W1795" t="s">
        <v>4381</v>
      </c>
      <c r="X1795" s="7" t="s">
        <v>4481</v>
      </c>
      <c r="AA1795" s="7" t="s">
        <v>5246</v>
      </c>
      <c r="AB1795" s="7" t="s">
        <v>5229</v>
      </c>
      <c r="AC1795" s="7"/>
      <c r="AJ1795" t="s">
        <v>5315</v>
      </c>
      <c r="AK1795" t="s">
        <v>1697</v>
      </c>
    </row>
    <row r="1796" spans="1:37" ht="119" hidden="1" x14ac:dyDescent="0.2">
      <c r="A1796" t="s">
        <v>37</v>
      </c>
      <c r="B1796" t="s">
        <v>48</v>
      </c>
      <c r="C1796">
        <v>44495</v>
      </c>
      <c r="D1796">
        <v>11</v>
      </c>
      <c r="E1796" t="s">
        <v>43</v>
      </c>
      <c r="F1796" t="s">
        <v>1148</v>
      </c>
      <c r="I1796" t="s">
        <v>1709</v>
      </c>
      <c r="J1796" t="s">
        <v>1812</v>
      </c>
      <c r="K1796" t="s">
        <v>2869</v>
      </c>
      <c r="M1796" t="s">
        <v>2928</v>
      </c>
      <c r="N1796" t="s">
        <v>2939</v>
      </c>
      <c r="O1796" s="4">
        <v>44495</v>
      </c>
      <c r="P1796" s="6">
        <f t="shared" si="56"/>
        <v>0</v>
      </c>
      <c r="Q1796" s="5">
        <f t="shared" si="57"/>
        <v>0</v>
      </c>
      <c r="R1796" t="s">
        <v>3435</v>
      </c>
      <c r="S1796" t="s">
        <v>4022</v>
      </c>
      <c r="T1796" t="s">
        <v>4088</v>
      </c>
      <c r="V1796" t="s">
        <v>4088</v>
      </c>
      <c r="W1796" t="s">
        <v>4381</v>
      </c>
      <c r="X1796" s="7" t="s">
        <v>2046</v>
      </c>
      <c r="AA1796" s="7" t="s">
        <v>5247</v>
      </c>
      <c r="AB1796" s="7" t="s">
        <v>5229</v>
      </c>
      <c r="AC1796" s="7"/>
      <c r="AJ1796" t="s">
        <v>5315</v>
      </c>
      <c r="AK1796" t="s">
        <v>1697</v>
      </c>
    </row>
    <row r="1797" spans="1:37" ht="119" hidden="1" x14ac:dyDescent="0.2">
      <c r="A1797" t="s">
        <v>37</v>
      </c>
      <c r="B1797" t="s">
        <v>48</v>
      </c>
      <c r="C1797">
        <v>44495</v>
      </c>
      <c r="D1797">
        <v>9</v>
      </c>
      <c r="E1797" t="s">
        <v>39</v>
      </c>
      <c r="F1797" t="s">
        <v>1149</v>
      </c>
      <c r="I1797" t="s">
        <v>1710</v>
      </c>
      <c r="J1797" t="s">
        <v>1812</v>
      </c>
      <c r="K1797" t="s">
        <v>2869</v>
      </c>
      <c r="M1797" t="s">
        <v>2928</v>
      </c>
      <c r="N1797" t="s">
        <v>2939</v>
      </c>
      <c r="O1797" s="4">
        <v>44495</v>
      </c>
      <c r="P1797" s="6">
        <f t="shared" si="56"/>
        <v>0</v>
      </c>
      <c r="Q1797" s="5">
        <f t="shared" si="57"/>
        <v>0</v>
      </c>
      <c r="R1797" t="s">
        <v>3435</v>
      </c>
      <c r="S1797" t="s">
        <v>4022</v>
      </c>
      <c r="T1797" t="s">
        <v>4088</v>
      </c>
      <c r="V1797" t="s">
        <v>4088</v>
      </c>
      <c r="W1797" t="s">
        <v>4381</v>
      </c>
      <c r="X1797" s="7" t="s">
        <v>2046</v>
      </c>
      <c r="AA1797" s="7" t="s">
        <v>5247</v>
      </c>
      <c r="AB1797" s="7" t="s">
        <v>5229</v>
      </c>
      <c r="AC1797" s="7"/>
      <c r="AJ1797" t="s">
        <v>5315</v>
      </c>
      <c r="AK1797" t="s">
        <v>1697</v>
      </c>
    </row>
    <row r="1798" spans="1:37" ht="289" hidden="1" x14ac:dyDescent="0.2">
      <c r="A1798" t="s">
        <v>37</v>
      </c>
      <c r="B1798" t="s">
        <v>48</v>
      </c>
      <c r="C1798">
        <v>44495</v>
      </c>
      <c r="D1798">
        <v>17</v>
      </c>
      <c r="E1798" t="s">
        <v>43</v>
      </c>
      <c r="F1798" t="s">
        <v>1150</v>
      </c>
      <c r="I1798" t="s">
        <v>1711</v>
      </c>
      <c r="J1798" t="s">
        <v>1812</v>
      </c>
      <c r="K1798" t="s">
        <v>2869</v>
      </c>
      <c r="M1798" t="s">
        <v>2928</v>
      </c>
      <c r="N1798" t="s">
        <v>2939</v>
      </c>
      <c r="O1798" s="4">
        <v>44495</v>
      </c>
      <c r="P1798" s="6">
        <f t="shared" si="56"/>
        <v>0</v>
      </c>
      <c r="Q1798" s="5">
        <f t="shared" si="57"/>
        <v>0</v>
      </c>
      <c r="R1798">
        <v>3118340260</v>
      </c>
      <c r="S1798" t="s">
        <v>4023</v>
      </c>
      <c r="T1798" t="s">
        <v>4088</v>
      </c>
      <c r="V1798" t="s">
        <v>4088</v>
      </c>
      <c r="W1798" t="s">
        <v>4385</v>
      </c>
      <c r="X1798" s="7" t="s">
        <v>1812</v>
      </c>
      <c r="AA1798" s="7" t="s">
        <v>5248</v>
      </c>
      <c r="AB1798" s="7" t="s">
        <v>5229</v>
      </c>
      <c r="AC1798" s="7"/>
      <c r="AJ1798" t="s">
        <v>5315</v>
      </c>
      <c r="AK1798" t="s">
        <v>1697</v>
      </c>
    </row>
    <row r="1799" spans="1:37" ht="102" hidden="1" x14ac:dyDescent="0.2">
      <c r="A1799" t="s">
        <v>37</v>
      </c>
      <c r="B1799" t="s">
        <v>48</v>
      </c>
      <c r="C1799">
        <v>44495</v>
      </c>
      <c r="D1799">
        <v>9</v>
      </c>
      <c r="E1799" t="s">
        <v>39</v>
      </c>
      <c r="F1799" t="s">
        <v>1151</v>
      </c>
      <c r="I1799" t="s">
        <v>1712</v>
      </c>
      <c r="J1799" t="s">
        <v>1812</v>
      </c>
      <c r="K1799" t="s">
        <v>2869</v>
      </c>
      <c r="M1799" t="s">
        <v>2928</v>
      </c>
      <c r="N1799" t="s">
        <v>2939</v>
      </c>
      <c r="O1799" s="4">
        <v>44495</v>
      </c>
      <c r="P1799" s="6">
        <f t="shared" si="56"/>
        <v>0</v>
      </c>
      <c r="Q1799" s="5">
        <f t="shared" si="57"/>
        <v>0</v>
      </c>
      <c r="R1799" t="s">
        <v>3436</v>
      </c>
      <c r="S1799" t="s">
        <v>4024</v>
      </c>
      <c r="T1799" t="s">
        <v>4088</v>
      </c>
      <c r="V1799" t="s">
        <v>4088</v>
      </c>
      <c r="W1799" t="s">
        <v>4385</v>
      </c>
      <c r="X1799" s="7" t="s">
        <v>4553</v>
      </c>
      <c r="AA1799" s="7" t="s">
        <v>5249</v>
      </c>
      <c r="AB1799" s="7" t="s">
        <v>5229</v>
      </c>
      <c r="AC1799" s="7"/>
      <c r="AJ1799" t="s">
        <v>5315</v>
      </c>
      <c r="AK1799" t="s">
        <v>1697</v>
      </c>
    </row>
    <row r="1800" spans="1:37" ht="119" hidden="1" x14ac:dyDescent="0.2">
      <c r="A1800" t="s">
        <v>37</v>
      </c>
      <c r="B1800" t="s">
        <v>48</v>
      </c>
      <c r="C1800">
        <v>43814</v>
      </c>
      <c r="D1800">
        <v>15</v>
      </c>
      <c r="E1800" t="s">
        <v>780</v>
      </c>
      <c r="F1800" t="s">
        <v>1152</v>
      </c>
      <c r="I1800" t="s">
        <v>1713</v>
      </c>
      <c r="J1800" t="s">
        <v>1812</v>
      </c>
      <c r="K1800" t="s">
        <v>2870</v>
      </c>
      <c r="M1800" t="s">
        <v>2935</v>
      </c>
      <c r="N1800" t="s">
        <v>2939</v>
      </c>
      <c r="O1800" s="4">
        <v>44495</v>
      </c>
      <c r="P1800" s="6">
        <f t="shared" si="56"/>
        <v>681</v>
      </c>
      <c r="Q1800" s="5">
        <f t="shared" si="57"/>
        <v>22.7</v>
      </c>
      <c r="R1800" t="s">
        <v>3437</v>
      </c>
      <c r="S1800" t="s">
        <v>4019</v>
      </c>
      <c r="T1800" t="s">
        <v>4085</v>
      </c>
      <c r="V1800" t="s">
        <v>4085</v>
      </c>
      <c r="W1800" t="s">
        <v>4382</v>
      </c>
      <c r="X1800" s="7" t="s">
        <v>2926</v>
      </c>
      <c r="AA1800" s="7" t="s">
        <v>5250</v>
      </c>
      <c r="AB1800" s="7" t="s">
        <v>5229</v>
      </c>
      <c r="AC1800" s="7"/>
      <c r="AJ1800" t="s">
        <v>5314</v>
      </c>
      <c r="AK1800" t="s">
        <v>1697</v>
      </c>
    </row>
    <row r="1801" spans="1:37" ht="153" hidden="1" x14ac:dyDescent="0.2">
      <c r="A1801" t="s">
        <v>37</v>
      </c>
      <c r="B1801" t="s">
        <v>48</v>
      </c>
      <c r="C1801">
        <v>44496</v>
      </c>
      <c r="D1801">
        <v>15</v>
      </c>
      <c r="E1801" t="s">
        <v>43</v>
      </c>
      <c r="F1801" t="s">
        <v>1153</v>
      </c>
      <c r="I1801" t="s">
        <v>1714</v>
      </c>
      <c r="J1801" t="s">
        <v>1812</v>
      </c>
      <c r="K1801" t="s">
        <v>2871</v>
      </c>
      <c r="M1801" t="s">
        <v>2928</v>
      </c>
      <c r="N1801" t="s">
        <v>2939</v>
      </c>
      <c r="O1801" s="4">
        <v>44496</v>
      </c>
      <c r="P1801" s="6">
        <f t="shared" si="56"/>
        <v>0</v>
      </c>
      <c r="Q1801" s="5">
        <f t="shared" si="57"/>
        <v>0</v>
      </c>
      <c r="R1801" t="s">
        <v>3438</v>
      </c>
      <c r="S1801" t="s">
        <v>4021</v>
      </c>
      <c r="T1801" t="s">
        <v>4085</v>
      </c>
      <c r="V1801" t="s">
        <v>4085</v>
      </c>
      <c r="W1801" t="s">
        <v>4382</v>
      </c>
      <c r="X1801" s="7" t="s">
        <v>4554</v>
      </c>
      <c r="AA1801" s="7" t="s">
        <v>5251</v>
      </c>
      <c r="AB1801" s="7" t="s">
        <v>5229</v>
      </c>
      <c r="AC1801" s="7"/>
      <c r="AJ1801" t="s">
        <v>5315</v>
      </c>
      <c r="AK1801" t="s">
        <v>1697</v>
      </c>
    </row>
    <row r="1802" spans="1:37" ht="68" hidden="1" x14ac:dyDescent="0.2">
      <c r="A1802" t="s">
        <v>44</v>
      </c>
      <c r="B1802" t="s">
        <v>48</v>
      </c>
      <c r="C1802">
        <v>44357</v>
      </c>
      <c r="D1802">
        <v>15</v>
      </c>
      <c r="E1802" t="s">
        <v>39</v>
      </c>
      <c r="F1802" t="s">
        <v>1154</v>
      </c>
      <c r="I1802" t="s">
        <v>1715</v>
      </c>
      <c r="J1802" t="s">
        <v>1812</v>
      </c>
      <c r="K1802" t="s">
        <v>2872</v>
      </c>
      <c r="M1802" t="s">
        <v>2935</v>
      </c>
      <c r="N1802" t="s">
        <v>2939</v>
      </c>
      <c r="O1802" s="4">
        <v>44496</v>
      </c>
      <c r="P1802" s="6">
        <f t="shared" si="56"/>
        <v>139</v>
      </c>
      <c r="Q1802" s="5">
        <f t="shared" si="57"/>
        <v>4.6333333333333337</v>
      </c>
      <c r="R1802" t="s">
        <v>3439</v>
      </c>
      <c r="S1802" t="s">
        <v>4021</v>
      </c>
      <c r="T1802" t="s">
        <v>4088</v>
      </c>
      <c r="V1802" t="s">
        <v>4085</v>
      </c>
      <c r="W1802" t="s">
        <v>4382</v>
      </c>
      <c r="X1802" s="7" t="s">
        <v>2046</v>
      </c>
      <c r="AA1802" s="7" t="s">
        <v>5168</v>
      </c>
      <c r="AB1802" s="7" t="s">
        <v>5229</v>
      </c>
      <c r="AC1802" s="7"/>
      <c r="AJ1802" t="s">
        <v>5315</v>
      </c>
      <c r="AK1802" t="s">
        <v>1697</v>
      </c>
    </row>
    <row r="1803" spans="1:37" ht="204" hidden="1" x14ac:dyDescent="0.2">
      <c r="A1803" t="s">
        <v>44</v>
      </c>
      <c r="B1803" t="s">
        <v>48</v>
      </c>
      <c r="C1803">
        <v>42299</v>
      </c>
      <c r="D1803">
        <v>17</v>
      </c>
      <c r="E1803" t="s">
        <v>43</v>
      </c>
      <c r="F1803" t="s">
        <v>1155</v>
      </c>
      <c r="I1803" t="s">
        <v>1716</v>
      </c>
      <c r="J1803" t="s">
        <v>1812</v>
      </c>
      <c r="K1803" t="s">
        <v>2873</v>
      </c>
      <c r="M1803" t="s">
        <v>2927</v>
      </c>
      <c r="N1803" t="s">
        <v>2939</v>
      </c>
      <c r="O1803" s="4">
        <v>44497</v>
      </c>
      <c r="P1803" s="6">
        <f t="shared" si="56"/>
        <v>2198</v>
      </c>
      <c r="Q1803" s="5">
        <f t="shared" si="57"/>
        <v>73.266666666666666</v>
      </c>
      <c r="R1803">
        <v>3508843409</v>
      </c>
      <c r="S1803" t="s">
        <v>4019</v>
      </c>
      <c r="T1803" t="s">
        <v>4085</v>
      </c>
      <c r="V1803" t="s">
        <v>4085</v>
      </c>
      <c r="W1803" t="s">
        <v>4386</v>
      </c>
      <c r="X1803" s="7" t="s">
        <v>2926</v>
      </c>
      <c r="AA1803" s="7" t="s">
        <v>5252</v>
      </c>
      <c r="AB1803" s="7" t="s">
        <v>5229</v>
      </c>
      <c r="AC1803" s="7"/>
      <c r="AE1803" t="s">
        <v>4088</v>
      </c>
      <c r="AJ1803" t="s">
        <v>5314</v>
      </c>
      <c r="AK1803" t="s">
        <v>1697</v>
      </c>
    </row>
    <row r="1804" spans="1:37" ht="119" hidden="1" x14ac:dyDescent="0.2">
      <c r="A1804" t="s">
        <v>44</v>
      </c>
      <c r="B1804" t="s">
        <v>48</v>
      </c>
      <c r="C1804">
        <v>42037</v>
      </c>
      <c r="D1804">
        <v>13</v>
      </c>
      <c r="E1804" t="s">
        <v>43</v>
      </c>
      <c r="F1804" t="s">
        <v>1156</v>
      </c>
      <c r="I1804" t="s">
        <v>1717</v>
      </c>
      <c r="J1804" t="s">
        <v>1812</v>
      </c>
      <c r="K1804" t="s">
        <v>2874</v>
      </c>
      <c r="M1804" t="s">
        <v>2927</v>
      </c>
      <c r="N1804" t="s">
        <v>2939</v>
      </c>
      <c r="O1804" s="4">
        <v>44497</v>
      </c>
      <c r="P1804" s="6">
        <f t="shared" si="56"/>
        <v>2460</v>
      </c>
      <c r="Q1804" s="5">
        <f t="shared" si="57"/>
        <v>82</v>
      </c>
      <c r="R1804">
        <v>3203703002</v>
      </c>
      <c r="S1804" t="s">
        <v>4019</v>
      </c>
      <c r="T1804" t="s">
        <v>4085</v>
      </c>
      <c r="V1804" t="s">
        <v>4085</v>
      </c>
      <c r="W1804" t="s">
        <v>4386</v>
      </c>
      <c r="X1804" s="7" t="s">
        <v>2926</v>
      </c>
      <c r="AA1804" s="7" t="s">
        <v>5253</v>
      </c>
      <c r="AB1804" s="7" t="s">
        <v>5229</v>
      </c>
      <c r="AC1804" s="7"/>
      <c r="AJ1804" t="s">
        <v>5314</v>
      </c>
      <c r="AK1804" t="s">
        <v>1697</v>
      </c>
    </row>
    <row r="1805" spans="1:37" ht="119" hidden="1" x14ac:dyDescent="0.2">
      <c r="A1805" t="s">
        <v>44</v>
      </c>
      <c r="B1805" t="s">
        <v>48</v>
      </c>
      <c r="C1805">
        <v>38385</v>
      </c>
      <c r="D1805">
        <v>11</v>
      </c>
      <c r="E1805" t="s">
        <v>39</v>
      </c>
      <c r="F1805" t="s">
        <v>1157</v>
      </c>
      <c r="I1805" t="s">
        <v>1718</v>
      </c>
      <c r="J1805" t="s">
        <v>1812</v>
      </c>
      <c r="K1805" t="s">
        <v>2875</v>
      </c>
      <c r="M1805" t="s">
        <v>2927</v>
      </c>
      <c r="N1805" t="s">
        <v>2939</v>
      </c>
      <c r="O1805" s="4">
        <v>44497</v>
      </c>
      <c r="P1805" s="6">
        <f t="shared" si="56"/>
        <v>6112</v>
      </c>
      <c r="Q1805" s="5">
        <f t="shared" si="57"/>
        <v>203.73333333333332</v>
      </c>
      <c r="R1805">
        <v>3203703002</v>
      </c>
      <c r="S1805" t="s">
        <v>4019</v>
      </c>
      <c r="T1805" t="s">
        <v>4085</v>
      </c>
      <c r="V1805" t="s">
        <v>4085</v>
      </c>
      <c r="W1805" t="s">
        <v>4386</v>
      </c>
      <c r="X1805" s="7" t="s">
        <v>2926</v>
      </c>
      <c r="AA1805" s="7" t="s">
        <v>5254</v>
      </c>
      <c r="AB1805" s="7" t="s">
        <v>5229</v>
      </c>
      <c r="AC1805" s="7"/>
      <c r="AJ1805" t="s">
        <v>5314</v>
      </c>
      <c r="AK1805" t="s">
        <v>1697</v>
      </c>
    </row>
    <row r="1806" spans="1:37" ht="119" hidden="1" x14ac:dyDescent="0.2">
      <c r="A1806" t="s">
        <v>44</v>
      </c>
      <c r="B1806" t="s">
        <v>48</v>
      </c>
      <c r="C1806">
        <v>42037</v>
      </c>
      <c r="D1806">
        <v>8</v>
      </c>
      <c r="E1806" t="s">
        <v>39</v>
      </c>
      <c r="F1806" t="s">
        <v>1158</v>
      </c>
      <c r="I1806" t="s">
        <v>1719</v>
      </c>
      <c r="J1806" t="s">
        <v>1812</v>
      </c>
      <c r="K1806" t="s">
        <v>2875</v>
      </c>
      <c r="M1806" t="s">
        <v>2927</v>
      </c>
      <c r="N1806" t="s">
        <v>2939</v>
      </c>
      <c r="O1806" s="4">
        <v>44497</v>
      </c>
      <c r="P1806" s="6">
        <f t="shared" si="56"/>
        <v>2460</v>
      </c>
      <c r="Q1806" s="5">
        <f t="shared" si="57"/>
        <v>82</v>
      </c>
      <c r="R1806">
        <v>3203703002</v>
      </c>
      <c r="S1806" t="s">
        <v>4019</v>
      </c>
      <c r="T1806" t="s">
        <v>4085</v>
      </c>
      <c r="V1806" t="s">
        <v>4085</v>
      </c>
      <c r="W1806" t="s">
        <v>4386</v>
      </c>
      <c r="X1806" s="7" t="s">
        <v>2926</v>
      </c>
      <c r="AA1806" s="7" t="s">
        <v>5253</v>
      </c>
      <c r="AB1806" s="7" t="s">
        <v>5229</v>
      </c>
      <c r="AC1806" s="7"/>
      <c r="AJ1806" t="s">
        <v>5314</v>
      </c>
      <c r="AK1806" t="s">
        <v>1697</v>
      </c>
    </row>
    <row r="1807" spans="1:37" ht="119" hidden="1" x14ac:dyDescent="0.2">
      <c r="A1807" t="s">
        <v>44</v>
      </c>
      <c r="B1807" t="s">
        <v>48</v>
      </c>
      <c r="C1807">
        <v>42299</v>
      </c>
      <c r="D1807">
        <v>5</v>
      </c>
      <c r="E1807" t="s">
        <v>43</v>
      </c>
      <c r="F1807" t="s">
        <v>1159</v>
      </c>
      <c r="I1807" t="s">
        <v>1720</v>
      </c>
      <c r="J1807" t="s">
        <v>1812</v>
      </c>
      <c r="K1807" t="s">
        <v>2875</v>
      </c>
      <c r="M1807" t="s">
        <v>2927</v>
      </c>
      <c r="N1807" t="s">
        <v>2939</v>
      </c>
      <c r="O1807" s="4">
        <v>44497</v>
      </c>
      <c r="P1807" s="6">
        <f t="shared" si="56"/>
        <v>2198</v>
      </c>
      <c r="Q1807" s="5">
        <f t="shared" si="57"/>
        <v>73.266666666666666</v>
      </c>
      <c r="R1807">
        <v>3203703002</v>
      </c>
      <c r="S1807" t="s">
        <v>4019</v>
      </c>
      <c r="T1807" t="s">
        <v>4085</v>
      </c>
      <c r="V1807" t="s">
        <v>4085</v>
      </c>
      <c r="W1807" t="s">
        <v>4386</v>
      </c>
      <c r="X1807" s="7" t="s">
        <v>2926</v>
      </c>
      <c r="AA1807" s="7" t="s">
        <v>5255</v>
      </c>
      <c r="AB1807" s="7" t="s">
        <v>5229</v>
      </c>
      <c r="AC1807" s="7"/>
      <c r="AJ1807" t="s">
        <v>5314</v>
      </c>
      <c r="AK1807" t="s">
        <v>1697</v>
      </c>
    </row>
    <row r="1808" spans="1:37" ht="51" hidden="1" x14ac:dyDescent="0.2">
      <c r="A1808" t="s">
        <v>37</v>
      </c>
      <c r="B1808" t="s">
        <v>48</v>
      </c>
      <c r="C1808" t="s">
        <v>1160</v>
      </c>
      <c r="D1808">
        <v>14</v>
      </c>
      <c r="E1808" t="s">
        <v>43</v>
      </c>
      <c r="F1808" t="s">
        <v>1161</v>
      </c>
      <c r="I1808" t="s">
        <v>1721</v>
      </c>
      <c r="J1808" t="s">
        <v>1812</v>
      </c>
      <c r="K1808" t="s">
        <v>2368</v>
      </c>
      <c r="M1808" t="s">
        <v>2928</v>
      </c>
      <c r="N1808" t="s">
        <v>2939</v>
      </c>
      <c r="O1808" s="4">
        <v>44498</v>
      </c>
      <c r="P1808" s="6" t="e">
        <f t="shared" si="56"/>
        <v>#VALUE!</v>
      </c>
      <c r="Q1808" s="5" t="e">
        <f t="shared" si="57"/>
        <v>#VALUE!</v>
      </c>
      <c r="R1808">
        <v>3102845585</v>
      </c>
      <c r="S1808" t="s">
        <v>4025</v>
      </c>
      <c r="T1808" t="s">
        <v>4088</v>
      </c>
      <c r="V1808" t="s">
        <v>4085</v>
      </c>
      <c r="W1808" t="s">
        <v>4381</v>
      </c>
      <c r="X1808" s="7" t="s">
        <v>2047</v>
      </c>
      <c r="AA1808" s="7" t="s">
        <v>5256</v>
      </c>
      <c r="AB1808" s="7" t="s">
        <v>5229</v>
      </c>
      <c r="AC1808" s="7"/>
      <c r="AJ1808" t="s">
        <v>5315</v>
      </c>
      <c r="AK1808" t="s">
        <v>1697</v>
      </c>
    </row>
    <row r="1809" spans="1:37" ht="51" hidden="1" x14ac:dyDescent="0.2">
      <c r="A1809" t="s">
        <v>37</v>
      </c>
      <c r="B1809" t="s">
        <v>48</v>
      </c>
      <c r="C1809" t="s">
        <v>1160</v>
      </c>
      <c r="D1809">
        <v>7</v>
      </c>
      <c r="E1809" t="s">
        <v>43</v>
      </c>
      <c r="F1809" t="s">
        <v>1162</v>
      </c>
      <c r="I1809" t="s">
        <v>1722</v>
      </c>
      <c r="J1809" t="s">
        <v>1812</v>
      </c>
      <c r="K1809" t="s">
        <v>2368</v>
      </c>
      <c r="M1809" t="s">
        <v>2928</v>
      </c>
      <c r="N1809" t="s">
        <v>2939</v>
      </c>
      <c r="O1809" s="4">
        <v>44498</v>
      </c>
      <c r="P1809" s="6" t="e">
        <f t="shared" si="56"/>
        <v>#VALUE!</v>
      </c>
      <c r="Q1809" s="5" t="e">
        <f t="shared" si="57"/>
        <v>#VALUE!</v>
      </c>
      <c r="R1809">
        <v>3102845585</v>
      </c>
      <c r="S1809" t="s">
        <v>4025</v>
      </c>
      <c r="T1809" t="s">
        <v>4088</v>
      </c>
      <c r="V1809" t="s">
        <v>4085</v>
      </c>
      <c r="W1809" t="s">
        <v>4381</v>
      </c>
      <c r="X1809" s="7" t="s">
        <v>2047</v>
      </c>
      <c r="AA1809" s="7" t="s">
        <v>5256</v>
      </c>
      <c r="AB1809" s="7" t="s">
        <v>5229</v>
      </c>
      <c r="AC1809" s="7"/>
      <c r="AJ1809" t="s">
        <v>5315</v>
      </c>
      <c r="AK1809" t="s">
        <v>1697</v>
      </c>
    </row>
    <row r="1810" spans="1:37" ht="136" hidden="1" x14ac:dyDescent="0.2">
      <c r="A1810" t="s">
        <v>37</v>
      </c>
      <c r="B1810" t="s">
        <v>38</v>
      </c>
      <c r="C1810">
        <v>44500</v>
      </c>
      <c r="D1810">
        <v>17</v>
      </c>
      <c r="E1810" t="s">
        <v>39</v>
      </c>
      <c r="F1810" t="s">
        <v>1163</v>
      </c>
      <c r="I1810" t="s">
        <v>1723</v>
      </c>
      <c r="J1810" t="s">
        <v>1812</v>
      </c>
      <c r="K1810" t="s">
        <v>2418</v>
      </c>
      <c r="M1810" t="s">
        <v>2368</v>
      </c>
      <c r="N1810" t="s">
        <v>2939</v>
      </c>
      <c r="O1810" s="4">
        <v>44502</v>
      </c>
      <c r="P1810" s="6">
        <f t="shared" si="56"/>
        <v>2</v>
      </c>
      <c r="Q1810" s="5">
        <f t="shared" si="57"/>
        <v>6.6666666666666666E-2</v>
      </c>
      <c r="R1810" t="s">
        <v>1697</v>
      </c>
      <c r="S1810" t="s">
        <v>4026</v>
      </c>
      <c r="T1810" t="s">
        <v>4088</v>
      </c>
      <c r="V1810" t="s">
        <v>4088</v>
      </c>
      <c r="X1810" s="7" t="s">
        <v>1812</v>
      </c>
      <c r="AA1810" s="7" t="s">
        <v>5257</v>
      </c>
      <c r="AB1810" s="7" t="s">
        <v>5229</v>
      </c>
      <c r="AC1810" s="7"/>
      <c r="AG1810" t="s">
        <v>4088</v>
      </c>
      <c r="AJ1810" t="s">
        <v>5315</v>
      </c>
      <c r="AK1810" t="s">
        <v>1697</v>
      </c>
    </row>
    <row r="1811" spans="1:37" ht="187" hidden="1" x14ac:dyDescent="0.2">
      <c r="A1811" t="s">
        <v>37</v>
      </c>
      <c r="B1811" t="s">
        <v>38</v>
      </c>
      <c r="C1811">
        <v>44500</v>
      </c>
      <c r="D1811">
        <v>13</v>
      </c>
      <c r="E1811" t="s">
        <v>39</v>
      </c>
      <c r="F1811" t="s">
        <v>1164</v>
      </c>
      <c r="I1811" t="s">
        <v>1724</v>
      </c>
      <c r="J1811" t="s">
        <v>1812</v>
      </c>
      <c r="K1811" t="s">
        <v>2418</v>
      </c>
      <c r="M1811" t="s">
        <v>2928</v>
      </c>
      <c r="N1811" t="s">
        <v>2939</v>
      </c>
      <c r="O1811" s="4">
        <v>44502</v>
      </c>
      <c r="P1811" s="6">
        <f t="shared" si="56"/>
        <v>2</v>
      </c>
      <c r="Q1811" s="5">
        <f t="shared" si="57"/>
        <v>6.6666666666666666E-2</v>
      </c>
      <c r="R1811" t="s">
        <v>3440</v>
      </c>
      <c r="S1811" t="s">
        <v>4027</v>
      </c>
      <c r="T1811" t="s">
        <v>4088</v>
      </c>
      <c r="V1811" t="s">
        <v>4085</v>
      </c>
      <c r="W1811" t="s">
        <v>4382</v>
      </c>
      <c r="X1811" s="7" t="s">
        <v>1812</v>
      </c>
      <c r="AA1811" s="7" t="s">
        <v>5258</v>
      </c>
      <c r="AB1811" s="7" t="s">
        <v>5229</v>
      </c>
      <c r="AC1811" s="7"/>
      <c r="AG1811" t="s">
        <v>4088</v>
      </c>
      <c r="AJ1811" t="s">
        <v>5315</v>
      </c>
      <c r="AK1811" t="s">
        <v>1697</v>
      </c>
    </row>
    <row r="1812" spans="1:37" ht="136" hidden="1" x14ac:dyDescent="0.2">
      <c r="A1812" t="s">
        <v>44</v>
      </c>
      <c r="B1812" t="s">
        <v>38</v>
      </c>
      <c r="C1812">
        <v>44496</v>
      </c>
      <c r="D1812">
        <v>15</v>
      </c>
      <c r="E1812" t="s">
        <v>43</v>
      </c>
      <c r="F1812" t="s">
        <v>1165</v>
      </c>
      <c r="I1812" t="s">
        <v>1725</v>
      </c>
      <c r="J1812" t="s">
        <v>1812</v>
      </c>
      <c r="K1812" t="s">
        <v>2454</v>
      </c>
      <c r="M1812" t="s">
        <v>2935</v>
      </c>
      <c r="N1812" t="s">
        <v>2939</v>
      </c>
      <c r="O1812" s="4">
        <v>44503</v>
      </c>
      <c r="P1812" s="6">
        <f t="shared" si="56"/>
        <v>7</v>
      </c>
      <c r="Q1812" s="5">
        <f t="shared" si="57"/>
        <v>0.23333333333333334</v>
      </c>
      <c r="R1812" t="s">
        <v>3441</v>
      </c>
      <c r="S1812" t="s">
        <v>4028</v>
      </c>
      <c r="T1812" t="s">
        <v>4088</v>
      </c>
      <c r="V1812" t="s">
        <v>4085</v>
      </c>
      <c r="W1812" t="s">
        <v>4387</v>
      </c>
      <c r="X1812" s="7" t="s">
        <v>4447</v>
      </c>
      <c r="AA1812" s="7" t="s">
        <v>5259</v>
      </c>
      <c r="AB1812" s="7" t="s">
        <v>5229</v>
      </c>
      <c r="AC1812" s="7"/>
      <c r="AG1812" t="s">
        <v>4088</v>
      </c>
      <c r="AJ1812" t="s">
        <v>5315</v>
      </c>
      <c r="AK1812" t="s">
        <v>1697</v>
      </c>
    </row>
    <row r="1813" spans="1:37" ht="153" hidden="1" x14ac:dyDescent="0.2">
      <c r="A1813" t="s">
        <v>37</v>
      </c>
      <c r="B1813" t="s">
        <v>38</v>
      </c>
      <c r="C1813">
        <v>44140</v>
      </c>
      <c r="D1813">
        <v>15</v>
      </c>
      <c r="E1813" t="s">
        <v>39</v>
      </c>
      <c r="F1813" t="s">
        <v>1166</v>
      </c>
      <c r="I1813" t="s">
        <v>1726</v>
      </c>
      <c r="J1813" t="s">
        <v>1812</v>
      </c>
      <c r="K1813" t="s">
        <v>2876</v>
      </c>
      <c r="M1813" t="s">
        <v>2928</v>
      </c>
      <c r="N1813" t="s">
        <v>2939</v>
      </c>
      <c r="O1813" s="4">
        <v>44505</v>
      </c>
      <c r="P1813" s="6">
        <f t="shared" si="56"/>
        <v>365</v>
      </c>
      <c r="Q1813" s="5">
        <f t="shared" si="57"/>
        <v>12.166666666666666</v>
      </c>
      <c r="R1813" t="s">
        <v>1697</v>
      </c>
      <c r="S1813" t="s">
        <v>4029</v>
      </c>
      <c r="T1813" t="s">
        <v>4088</v>
      </c>
      <c r="V1813" t="s">
        <v>4088</v>
      </c>
      <c r="X1813" s="7" t="s">
        <v>4555</v>
      </c>
      <c r="AA1813" s="7" t="s">
        <v>5260</v>
      </c>
      <c r="AB1813" s="7" t="s">
        <v>5229</v>
      </c>
      <c r="AC1813" s="7"/>
      <c r="AG1813" t="s">
        <v>4088</v>
      </c>
      <c r="AJ1813" t="s">
        <v>5314</v>
      </c>
      <c r="AK1813" t="s">
        <v>1697</v>
      </c>
    </row>
    <row r="1814" spans="1:37" ht="136" hidden="1" x14ac:dyDescent="0.2">
      <c r="A1814" t="s">
        <v>44</v>
      </c>
      <c r="B1814" t="s">
        <v>38</v>
      </c>
      <c r="C1814">
        <v>43420</v>
      </c>
      <c r="D1814">
        <v>17</v>
      </c>
      <c r="E1814" t="s">
        <v>43</v>
      </c>
      <c r="F1814" t="s">
        <v>1167</v>
      </c>
      <c r="I1814" t="s">
        <v>1727</v>
      </c>
      <c r="J1814" t="s">
        <v>1812</v>
      </c>
      <c r="K1814" t="s">
        <v>2828</v>
      </c>
      <c r="M1814" t="s">
        <v>2928</v>
      </c>
      <c r="N1814" t="s">
        <v>2939</v>
      </c>
      <c r="O1814" s="4">
        <v>44505</v>
      </c>
      <c r="P1814" s="6">
        <f t="shared" si="56"/>
        <v>1085</v>
      </c>
      <c r="Q1814" s="5">
        <f t="shared" si="57"/>
        <v>36.166666666666664</v>
      </c>
      <c r="R1814" t="s">
        <v>3442</v>
      </c>
      <c r="S1814" t="s">
        <v>4030</v>
      </c>
      <c r="T1814" t="s">
        <v>4088</v>
      </c>
      <c r="V1814" t="s">
        <v>4085</v>
      </c>
      <c r="W1814" t="s">
        <v>4382</v>
      </c>
      <c r="X1814" s="7" t="s">
        <v>4555</v>
      </c>
      <c r="AA1814" s="7" t="s">
        <v>5261</v>
      </c>
      <c r="AB1814" s="7" t="s">
        <v>5229</v>
      </c>
      <c r="AC1814" s="7"/>
      <c r="AG1814" t="s">
        <v>4088</v>
      </c>
      <c r="AJ1814" t="s">
        <v>5314</v>
      </c>
      <c r="AK1814" t="s">
        <v>1697</v>
      </c>
    </row>
    <row r="1815" spans="1:37" ht="102" hidden="1" x14ac:dyDescent="0.2">
      <c r="A1815" t="s">
        <v>44</v>
      </c>
      <c r="B1815" t="s">
        <v>38</v>
      </c>
      <c r="C1815">
        <v>44506</v>
      </c>
      <c r="D1815">
        <v>3</v>
      </c>
      <c r="E1815" t="s">
        <v>39</v>
      </c>
      <c r="F1815" t="s">
        <v>1168</v>
      </c>
      <c r="I1815" t="s">
        <v>1728</v>
      </c>
      <c r="J1815" t="s">
        <v>1812</v>
      </c>
      <c r="K1815" t="s">
        <v>2871</v>
      </c>
      <c r="M1815" t="s">
        <v>2928</v>
      </c>
      <c r="N1815" t="s">
        <v>2939</v>
      </c>
      <c r="O1815" s="4">
        <v>44508</v>
      </c>
      <c r="P1815" s="6">
        <f t="shared" si="56"/>
        <v>2</v>
      </c>
      <c r="Q1815" s="5">
        <f t="shared" si="57"/>
        <v>6.6666666666666666E-2</v>
      </c>
      <c r="R1815" t="s">
        <v>3443</v>
      </c>
      <c r="S1815" t="s">
        <v>4017</v>
      </c>
      <c r="T1815" t="s">
        <v>4088</v>
      </c>
      <c r="V1815" t="s">
        <v>4085</v>
      </c>
      <c r="W1815" t="s">
        <v>4388</v>
      </c>
      <c r="X1815" s="7" t="s">
        <v>1812</v>
      </c>
      <c r="AA1815" s="7" t="s">
        <v>5262</v>
      </c>
      <c r="AB1815" s="7" t="s">
        <v>5229</v>
      </c>
      <c r="AC1815" s="7"/>
      <c r="AG1815" t="s">
        <v>4088</v>
      </c>
      <c r="AJ1815" t="s">
        <v>5315</v>
      </c>
      <c r="AK1815" t="s">
        <v>1697</v>
      </c>
    </row>
    <row r="1816" spans="1:37" ht="102" hidden="1" x14ac:dyDescent="0.2">
      <c r="A1816" t="s">
        <v>37</v>
      </c>
      <c r="B1816" t="s">
        <v>38</v>
      </c>
      <c r="C1816">
        <v>44508</v>
      </c>
      <c r="D1816">
        <v>15</v>
      </c>
      <c r="E1816" t="s">
        <v>43</v>
      </c>
      <c r="F1816" t="s">
        <v>1169</v>
      </c>
      <c r="I1816" t="s">
        <v>1729</v>
      </c>
      <c r="J1816" t="s">
        <v>1812</v>
      </c>
      <c r="K1816" t="s">
        <v>2418</v>
      </c>
      <c r="M1816" t="s">
        <v>2928</v>
      </c>
      <c r="N1816" t="s">
        <v>2939</v>
      </c>
      <c r="O1816" s="4">
        <v>44509</v>
      </c>
      <c r="P1816" s="6">
        <f t="shared" si="56"/>
        <v>1</v>
      </c>
      <c r="Q1816" s="5">
        <f t="shared" si="57"/>
        <v>3.3333333333333333E-2</v>
      </c>
      <c r="R1816" t="s">
        <v>3444</v>
      </c>
      <c r="S1816" t="s">
        <v>4031</v>
      </c>
      <c r="T1816" t="s">
        <v>4088</v>
      </c>
      <c r="V1816" t="s">
        <v>4085</v>
      </c>
      <c r="W1816" t="s">
        <v>4382</v>
      </c>
      <c r="X1816" s="7" t="s">
        <v>2047</v>
      </c>
      <c r="AA1816" s="7" t="s">
        <v>5263</v>
      </c>
      <c r="AB1816" s="7" t="s">
        <v>5229</v>
      </c>
      <c r="AC1816" s="7"/>
      <c r="AG1816" t="s">
        <v>4088</v>
      </c>
      <c r="AJ1816" t="s">
        <v>5315</v>
      </c>
      <c r="AK1816" t="s">
        <v>1697</v>
      </c>
    </row>
    <row r="1817" spans="1:37" ht="170" hidden="1" x14ac:dyDescent="0.2">
      <c r="A1817" t="s">
        <v>37</v>
      </c>
      <c r="B1817" t="s">
        <v>38</v>
      </c>
      <c r="C1817">
        <v>44475</v>
      </c>
      <c r="D1817">
        <v>17</v>
      </c>
      <c r="E1817" t="s">
        <v>39</v>
      </c>
      <c r="F1817" t="s">
        <v>1170</v>
      </c>
      <c r="I1817" t="s">
        <v>1730</v>
      </c>
      <c r="J1817" t="s">
        <v>1812</v>
      </c>
      <c r="K1817" t="s">
        <v>2418</v>
      </c>
      <c r="M1817" t="s">
        <v>2928</v>
      </c>
      <c r="N1817" t="s">
        <v>2939</v>
      </c>
      <c r="O1817" s="4">
        <v>44509</v>
      </c>
      <c r="P1817" s="6">
        <f t="shared" si="56"/>
        <v>34</v>
      </c>
      <c r="Q1817" s="5">
        <f t="shared" si="57"/>
        <v>1.1333333333333333</v>
      </c>
      <c r="R1817" t="s">
        <v>3444</v>
      </c>
      <c r="S1817" t="s">
        <v>4032</v>
      </c>
      <c r="T1817" t="s">
        <v>4088</v>
      </c>
      <c r="V1817" t="s">
        <v>4085</v>
      </c>
      <c r="W1817" t="s">
        <v>4382</v>
      </c>
      <c r="X1817" s="7" t="s">
        <v>2047</v>
      </c>
      <c r="AA1817" s="7" t="s">
        <v>5264</v>
      </c>
      <c r="AB1817" s="7" t="s">
        <v>5229</v>
      </c>
      <c r="AC1817" s="7"/>
      <c r="AG1817" t="s">
        <v>4088</v>
      </c>
      <c r="AJ1817" t="s">
        <v>5315</v>
      </c>
      <c r="AK1817" t="s">
        <v>1697</v>
      </c>
    </row>
    <row r="1818" spans="1:37" ht="170" hidden="1" x14ac:dyDescent="0.2">
      <c r="A1818" t="s">
        <v>44</v>
      </c>
      <c r="B1818" t="s">
        <v>38</v>
      </c>
      <c r="C1818">
        <v>43378</v>
      </c>
      <c r="D1818">
        <v>17</v>
      </c>
      <c r="E1818" t="s">
        <v>43</v>
      </c>
      <c r="F1818" t="s">
        <v>1171</v>
      </c>
      <c r="I1818" t="s">
        <v>1731</v>
      </c>
      <c r="J1818" t="s">
        <v>1812</v>
      </c>
      <c r="K1818" t="s">
        <v>2418</v>
      </c>
      <c r="M1818" t="s">
        <v>2928</v>
      </c>
      <c r="N1818" t="s">
        <v>2939</v>
      </c>
      <c r="O1818" s="4">
        <v>44509</v>
      </c>
      <c r="P1818" s="6">
        <f t="shared" si="56"/>
        <v>1131</v>
      </c>
      <c r="Q1818" s="5">
        <f t="shared" si="57"/>
        <v>37.700000000000003</v>
      </c>
      <c r="R1818" t="s">
        <v>3445</v>
      </c>
      <c r="S1818" t="s">
        <v>4032</v>
      </c>
      <c r="T1818" t="s">
        <v>4088</v>
      </c>
      <c r="V1818" t="s">
        <v>4085</v>
      </c>
      <c r="W1818" t="s">
        <v>4382</v>
      </c>
      <c r="X1818" s="7" t="s">
        <v>4470</v>
      </c>
      <c r="AA1818" s="7" t="s">
        <v>5265</v>
      </c>
      <c r="AB1818" s="7" t="s">
        <v>5229</v>
      </c>
      <c r="AC1818" s="7"/>
      <c r="AG1818" t="s">
        <v>4088</v>
      </c>
      <c r="AJ1818" t="s">
        <v>5314</v>
      </c>
      <c r="AK1818" t="s">
        <v>1697</v>
      </c>
    </row>
    <row r="1819" spans="1:37" ht="102" hidden="1" x14ac:dyDescent="0.2">
      <c r="A1819" t="s">
        <v>44</v>
      </c>
      <c r="B1819" t="s">
        <v>38</v>
      </c>
      <c r="C1819">
        <v>44508</v>
      </c>
      <c r="D1819">
        <v>2</v>
      </c>
      <c r="E1819" t="s">
        <v>43</v>
      </c>
      <c r="F1819" t="s">
        <v>1172</v>
      </c>
      <c r="I1819" t="s">
        <v>1732</v>
      </c>
      <c r="J1819" t="s">
        <v>1812</v>
      </c>
      <c r="K1819" t="s">
        <v>2418</v>
      </c>
      <c r="M1819" t="s">
        <v>2928</v>
      </c>
      <c r="N1819" t="s">
        <v>2939</v>
      </c>
      <c r="O1819" s="4">
        <v>44509</v>
      </c>
      <c r="P1819" s="6">
        <f t="shared" si="56"/>
        <v>1</v>
      </c>
      <c r="Q1819" s="5">
        <f t="shared" si="57"/>
        <v>3.3333333333333333E-2</v>
      </c>
      <c r="R1819" t="s">
        <v>3446</v>
      </c>
      <c r="S1819" t="s">
        <v>4032</v>
      </c>
      <c r="T1819" t="s">
        <v>4088</v>
      </c>
      <c r="V1819" t="s">
        <v>4085</v>
      </c>
      <c r="W1819" t="s">
        <v>4382</v>
      </c>
      <c r="X1819" s="7" t="s">
        <v>4433</v>
      </c>
      <c r="AA1819" s="7" t="s">
        <v>5266</v>
      </c>
      <c r="AB1819" s="7" t="s">
        <v>5229</v>
      </c>
      <c r="AC1819" s="7"/>
      <c r="AG1819" t="s">
        <v>4088</v>
      </c>
      <c r="AJ1819" t="s">
        <v>5315</v>
      </c>
      <c r="AK1819" t="s">
        <v>1697</v>
      </c>
    </row>
    <row r="1820" spans="1:37" ht="170" hidden="1" x14ac:dyDescent="0.2">
      <c r="A1820" t="s">
        <v>44</v>
      </c>
      <c r="B1820" t="s">
        <v>38</v>
      </c>
      <c r="C1820">
        <v>44508</v>
      </c>
      <c r="D1820">
        <v>4</v>
      </c>
      <c r="E1820" t="s">
        <v>39</v>
      </c>
      <c r="F1820" t="s">
        <v>1173</v>
      </c>
      <c r="I1820" t="s">
        <v>1733</v>
      </c>
      <c r="J1820" t="s">
        <v>1812</v>
      </c>
      <c r="K1820" t="s">
        <v>2418</v>
      </c>
      <c r="M1820" t="s">
        <v>2928</v>
      </c>
      <c r="N1820" t="s">
        <v>2939</v>
      </c>
      <c r="O1820" s="4">
        <v>44509</v>
      </c>
      <c r="P1820" s="6">
        <f t="shared" si="56"/>
        <v>1</v>
      </c>
      <c r="Q1820" s="5">
        <f t="shared" si="57"/>
        <v>3.3333333333333333E-2</v>
      </c>
      <c r="R1820" t="s">
        <v>3446</v>
      </c>
      <c r="S1820" t="s">
        <v>4032</v>
      </c>
      <c r="T1820" t="s">
        <v>4088</v>
      </c>
      <c r="V1820" t="s">
        <v>4085</v>
      </c>
      <c r="W1820" t="s">
        <v>4382</v>
      </c>
      <c r="X1820" s="7" t="s">
        <v>4433</v>
      </c>
      <c r="AA1820" s="7" t="s">
        <v>5267</v>
      </c>
      <c r="AB1820" s="7" t="s">
        <v>5229</v>
      </c>
      <c r="AC1820" s="7"/>
      <c r="AG1820" t="s">
        <v>4088</v>
      </c>
      <c r="AJ1820" t="s">
        <v>5315</v>
      </c>
      <c r="AK1820" t="s">
        <v>1697</v>
      </c>
    </row>
    <row r="1821" spans="1:37" ht="68" hidden="1" x14ac:dyDescent="0.2">
      <c r="A1821" t="s">
        <v>44</v>
      </c>
      <c r="B1821" t="s">
        <v>38</v>
      </c>
      <c r="C1821">
        <v>44510</v>
      </c>
      <c r="D1821">
        <v>11</v>
      </c>
      <c r="E1821" t="s">
        <v>43</v>
      </c>
      <c r="F1821" t="s">
        <v>1174</v>
      </c>
      <c r="I1821" t="s">
        <v>1734</v>
      </c>
      <c r="J1821" t="s">
        <v>1812</v>
      </c>
      <c r="K1821" t="s">
        <v>2368</v>
      </c>
      <c r="M1821" t="s">
        <v>2928</v>
      </c>
      <c r="N1821" t="s">
        <v>2939</v>
      </c>
      <c r="O1821" s="4">
        <v>44511</v>
      </c>
      <c r="P1821" s="6">
        <f t="shared" si="56"/>
        <v>1</v>
      </c>
      <c r="Q1821" s="5">
        <f t="shared" si="57"/>
        <v>3.3333333333333333E-2</v>
      </c>
      <c r="R1821" t="s">
        <v>3447</v>
      </c>
      <c r="S1821" t="s">
        <v>4033</v>
      </c>
      <c r="T1821" t="s">
        <v>4088</v>
      </c>
      <c r="V1821" t="s">
        <v>4085</v>
      </c>
      <c r="W1821" t="s">
        <v>4389</v>
      </c>
      <c r="X1821" s="7" t="s">
        <v>2047</v>
      </c>
      <c r="AA1821" s="7" t="s">
        <v>5268</v>
      </c>
      <c r="AB1821" s="7" t="s">
        <v>5229</v>
      </c>
      <c r="AC1821" s="7"/>
      <c r="AG1821" t="s">
        <v>4088</v>
      </c>
      <c r="AJ1821" t="s">
        <v>5315</v>
      </c>
      <c r="AK1821" t="s">
        <v>1697</v>
      </c>
    </row>
    <row r="1822" spans="1:37" ht="68" hidden="1" x14ac:dyDescent="0.2">
      <c r="A1822" t="s">
        <v>44</v>
      </c>
      <c r="B1822" t="s">
        <v>38</v>
      </c>
      <c r="C1822">
        <v>44510</v>
      </c>
      <c r="D1822">
        <v>12</v>
      </c>
      <c r="E1822" t="s">
        <v>43</v>
      </c>
      <c r="F1822" t="s">
        <v>1175</v>
      </c>
      <c r="I1822" t="s">
        <v>1735</v>
      </c>
      <c r="J1822" t="s">
        <v>1812</v>
      </c>
      <c r="K1822" t="s">
        <v>2418</v>
      </c>
      <c r="M1822" t="s">
        <v>2928</v>
      </c>
      <c r="N1822" t="s">
        <v>2939</v>
      </c>
      <c r="O1822" s="4">
        <v>44511</v>
      </c>
      <c r="P1822" s="6">
        <f t="shared" si="56"/>
        <v>1</v>
      </c>
      <c r="Q1822" s="5">
        <f t="shared" si="57"/>
        <v>3.3333333333333333E-2</v>
      </c>
      <c r="R1822" t="s">
        <v>3448</v>
      </c>
      <c r="S1822" t="s">
        <v>4034</v>
      </c>
      <c r="T1822" t="s">
        <v>4088</v>
      </c>
      <c r="V1822" t="s">
        <v>4085</v>
      </c>
      <c r="W1822" t="s">
        <v>4382</v>
      </c>
      <c r="X1822" s="7" t="s">
        <v>2047</v>
      </c>
      <c r="AA1822" s="7" t="s">
        <v>5268</v>
      </c>
      <c r="AB1822" s="7" t="s">
        <v>5229</v>
      </c>
      <c r="AC1822" s="7"/>
      <c r="AG1822" t="s">
        <v>4088</v>
      </c>
      <c r="AJ1822" t="s">
        <v>5315</v>
      </c>
      <c r="AK1822" t="s">
        <v>1697</v>
      </c>
    </row>
    <row r="1823" spans="1:37" ht="68" hidden="1" x14ac:dyDescent="0.2">
      <c r="A1823" t="s">
        <v>37</v>
      </c>
      <c r="B1823" t="s">
        <v>38</v>
      </c>
      <c r="C1823">
        <v>44510</v>
      </c>
      <c r="D1823">
        <v>17</v>
      </c>
      <c r="E1823" t="s">
        <v>43</v>
      </c>
      <c r="F1823" t="s">
        <v>1176</v>
      </c>
      <c r="I1823" t="s">
        <v>1736</v>
      </c>
      <c r="J1823" t="s">
        <v>1812</v>
      </c>
      <c r="K1823" t="s">
        <v>2418</v>
      </c>
      <c r="M1823" t="s">
        <v>2928</v>
      </c>
      <c r="N1823" t="s">
        <v>2939</v>
      </c>
      <c r="O1823" s="4">
        <v>44511</v>
      </c>
      <c r="P1823" s="6">
        <f t="shared" si="56"/>
        <v>1</v>
      </c>
      <c r="Q1823" s="5">
        <f t="shared" si="57"/>
        <v>3.3333333333333333E-2</v>
      </c>
      <c r="R1823" t="s">
        <v>3449</v>
      </c>
      <c r="S1823" t="s">
        <v>4033</v>
      </c>
      <c r="T1823" t="s">
        <v>4088</v>
      </c>
      <c r="V1823" t="s">
        <v>4085</v>
      </c>
      <c r="W1823" t="s">
        <v>4382</v>
      </c>
      <c r="X1823" s="7" t="s">
        <v>4556</v>
      </c>
      <c r="AA1823" s="7" t="s">
        <v>5269</v>
      </c>
      <c r="AB1823" s="7" t="s">
        <v>5229</v>
      </c>
      <c r="AC1823" s="7"/>
      <c r="AG1823" t="s">
        <v>4088</v>
      </c>
      <c r="AJ1823" t="s">
        <v>5315</v>
      </c>
      <c r="AK1823" t="s">
        <v>1697</v>
      </c>
    </row>
    <row r="1824" spans="1:37" ht="85" hidden="1" x14ac:dyDescent="0.2">
      <c r="A1824" t="s">
        <v>37</v>
      </c>
      <c r="B1824" t="s">
        <v>38</v>
      </c>
      <c r="C1824">
        <v>44424</v>
      </c>
      <c r="D1824">
        <v>16</v>
      </c>
      <c r="E1824" t="s">
        <v>43</v>
      </c>
      <c r="F1824" t="s">
        <v>1177</v>
      </c>
      <c r="I1824" t="s">
        <v>1737</v>
      </c>
      <c r="J1824" t="s">
        <v>1812</v>
      </c>
      <c r="K1824" t="s">
        <v>2418</v>
      </c>
      <c r="M1824" t="s">
        <v>2928</v>
      </c>
      <c r="N1824" t="s">
        <v>2939</v>
      </c>
      <c r="O1824" s="4">
        <v>44516</v>
      </c>
      <c r="P1824" s="6">
        <f t="shared" si="56"/>
        <v>92</v>
      </c>
      <c r="Q1824" s="5">
        <f t="shared" si="57"/>
        <v>3.0666666666666669</v>
      </c>
      <c r="R1824" t="s">
        <v>3450</v>
      </c>
      <c r="S1824" t="s">
        <v>4032</v>
      </c>
      <c r="T1824" t="s">
        <v>4088</v>
      </c>
      <c r="V1824" t="s">
        <v>4085</v>
      </c>
      <c r="W1824" t="s">
        <v>4382</v>
      </c>
      <c r="X1824" s="7" t="s">
        <v>1812</v>
      </c>
      <c r="AA1824" s="7" t="s">
        <v>5270</v>
      </c>
      <c r="AB1824" s="7" t="s">
        <v>5229</v>
      </c>
      <c r="AC1824" s="7"/>
      <c r="AG1824" t="s">
        <v>4088</v>
      </c>
      <c r="AJ1824" t="s">
        <v>5315</v>
      </c>
      <c r="AK1824" t="s">
        <v>1697</v>
      </c>
    </row>
    <row r="1825" spans="1:37" ht="119" hidden="1" x14ac:dyDescent="0.2">
      <c r="A1825" t="s">
        <v>44</v>
      </c>
      <c r="B1825" t="s">
        <v>38</v>
      </c>
      <c r="C1825">
        <v>43748</v>
      </c>
      <c r="D1825">
        <v>15</v>
      </c>
      <c r="E1825" t="s">
        <v>39</v>
      </c>
      <c r="F1825" t="s">
        <v>1178</v>
      </c>
      <c r="I1825" t="s">
        <v>1738</v>
      </c>
      <c r="J1825" t="s">
        <v>1812</v>
      </c>
      <c r="K1825" t="s">
        <v>2418</v>
      </c>
      <c r="M1825" t="s">
        <v>2928</v>
      </c>
      <c r="N1825" t="s">
        <v>2939</v>
      </c>
      <c r="O1825" s="4">
        <v>44516</v>
      </c>
      <c r="P1825" s="6">
        <f t="shared" si="56"/>
        <v>768</v>
      </c>
      <c r="Q1825" s="5">
        <f t="shared" si="57"/>
        <v>25.6</v>
      </c>
      <c r="R1825" t="s">
        <v>3451</v>
      </c>
      <c r="S1825" t="s">
        <v>4032</v>
      </c>
      <c r="T1825" t="s">
        <v>4088</v>
      </c>
      <c r="V1825" t="s">
        <v>4085</v>
      </c>
      <c r="W1825" t="s">
        <v>4382</v>
      </c>
      <c r="X1825" s="7" t="s">
        <v>2047</v>
      </c>
      <c r="AA1825" s="7" t="s">
        <v>5271</v>
      </c>
      <c r="AB1825" s="7" t="s">
        <v>5229</v>
      </c>
      <c r="AC1825" s="7" t="s">
        <v>4088</v>
      </c>
      <c r="AG1825" t="s">
        <v>4088</v>
      </c>
      <c r="AJ1825" t="s">
        <v>5315</v>
      </c>
      <c r="AK1825" t="s">
        <v>1697</v>
      </c>
    </row>
    <row r="1826" spans="1:37" ht="51" hidden="1" x14ac:dyDescent="0.2">
      <c r="A1826" t="s">
        <v>37</v>
      </c>
      <c r="B1826" t="s">
        <v>38</v>
      </c>
      <c r="C1826">
        <v>44517</v>
      </c>
      <c r="D1826">
        <v>16</v>
      </c>
      <c r="E1826" t="s">
        <v>43</v>
      </c>
      <c r="F1826" t="s">
        <v>1179</v>
      </c>
      <c r="I1826" t="s">
        <v>1739</v>
      </c>
      <c r="J1826" t="s">
        <v>1812</v>
      </c>
      <c r="K1826" t="s">
        <v>2877</v>
      </c>
      <c r="M1826" t="s">
        <v>2928</v>
      </c>
      <c r="N1826" t="s">
        <v>2939</v>
      </c>
      <c r="O1826" s="4">
        <v>44517</v>
      </c>
      <c r="P1826" s="6">
        <f t="shared" si="56"/>
        <v>0</v>
      </c>
      <c r="Q1826" s="5">
        <f t="shared" si="57"/>
        <v>0</v>
      </c>
      <c r="R1826" t="s">
        <v>3452</v>
      </c>
      <c r="S1826" t="s">
        <v>4035</v>
      </c>
      <c r="T1826" t="s">
        <v>4088</v>
      </c>
      <c r="V1826" t="s">
        <v>4088</v>
      </c>
      <c r="X1826" s="7" t="s">
        <v>4464</v>
      </c>
      <c r="AA1826" s="7" t="s">
        <v>5272</v>
      </c>
      <c r="AB1826" s="7" t="s">
        <v>5229</v>
      </c>
      <c r="AC1826" s="7"/>
      <c r="AG1826" t="s">
        <v>4088</v>
      </c>
      <c r="AJ1826" t="s">
        <v>5315</v>
      </c>
      <c r="AK1826" t="s">
        <v>1697</v>
      </c>
    </row>
    <row r="1827" spans="1:37" ht="136" hidden="1" x14ac:dyDescent="0.2">
      <c r="A1827" t="s">
        <v>37</v>
      </c>
      <c r="B1827" t="s">
        <v>38</v>
      </c>
      <c r="C1827">
        <v>44515</v>
      </c>
      <c r="D1827">
        <v>14</v>
      </c>
      <c r="E1827" t="s">
        <v>43</v>
      </c>
      <c r="F1827" t="s">
        <v>1180</v>
      </c>
      <c r="I1827" t="s">
        <v>1740</v>
      </c>
      <c r="J1827" t="s">
        <v>1812</v>
      </c>
      <c r="K1827" t="s">
        <v>2418</v>
      </c>
      <c r="M1827" t="s">
        <v>2928</v>
      </c>
      <c r="N1827" t="s">
        <v>2939</v>
      </c>
      <c r="O1827" s="4">
        <v>44518</v>
      </c>
      <c r="P1827" s="6">
        <f t="shared" si="56"/>
        <v>3</v>
      </c>
      <c r="Q1827" s="5">
        <f t="shared" si="57"/>
        <v>0.1</v>
      </c>
      <c r="R1827" t="s">
        <v>1697</v>
      </c>
      <c r="S1827" t="s">
        <v>4036</v>
      </c>
      <c r="T1827" t="s">
        <v>4088</v>
      </c>
      <c r="V1827" t="s">
        <v>4085</v>
      </c>
      <c r="W1827" t="s">
        <v>4382</v>
      </c>
      <c r="X1827" s="7" t="s">
        <v>4557</v>
      </c>
      <c r="AA1827" s="7" t="s">
        <v>5273</v>
      </c>
      <c r="AB1827" s="7" t="s">
        <v>5229</v>
      </c>
      <c r="AC1827" s="7"/>
      <c r="AG1827" t="s">
        <v>4088</v>
      </c>
      <c r="AJ1827" t="s">
        <v>5314</v>
      </c>
      <c r="AK1827" t="s">
        <v>1697</v>
      </c>
    </row>
    <row r="1828" spans="1:37" ht="170" hidden="1" x14ac:dyDescent="0.2">
      <c r="A1828" t="s">
        <v>37</v>
      </c>
      <c r="B1828" t="s">
        <v>38</v>
      </c>
      <c r="C1828" t="s">
        <v>1181</v>
      </c>
      <c r="D1828">
        <v>13</v>
      </c>
      <c r="E1828" t="s">
        <v>39</v>
      </c>
      <c r="F1828" t="s">
        <v>1182</v>
      </c>
      <c r="I1828" t="s">
        <v>1741</v>
      </c>
      <c r="J1828" t="s">
        <v>2368</v>
      </c>
      <c r="K1828" t="s">
        <v>2418</v>
      </c>
      <c r="M1828" t="s">
        <v>2928</v>
      </c>
      <c r="N1828" t="s">
        <v>2939</v>
      </c>
      <c r="O1828" s="4">
        <v>44523</v>
      </c>
      <c r="P1828" s="6" t="e">
        <f t="shared" si="56"/>
        <v>#VALUE!</v>
      </c>
      <c r="Q1828" s="5" t="e">
        <f t="shared" si="57"/>
        <v>#VALUE!</v>
      </c>
      <c r="R1828" t="s">
        <v>3453</v>
      </c>
      <c r="S1828" t="s">
        <v>4037</v>
      </c>
      <c r="T1828" t="s">
        <v>4085</v>
      </c>
      <c r="V1828" t="s">
        <v>4085</v>
      </c>
      <c r="W1828" t="s">
        <v>4382</v>
      </c>
      <c r="X1828" s="7" t="s">
        <v>4555</v>
      </c>
      <c r="AA1828" s="7" t="s">
        <v>5274</v>
      </c>
      <c r="AB1828" s="7" t="s">
        <v>1181</v>
      </c>
      <c r="AC1828" s="7"/>
      <c r="AH1828" t="s">
        <v>4088</v>
      </c>
      <c r="AJ1828" t="s">
        <v>5315</v>
      </c>
      <c r="AK1828" t="s">
        <v>1697</v>
      </c>
    </row>
    <row r="1829" spans="1:37" ht="272" hidden="1" x14ac:dyDescent="0.2">
      <c r="A1829" t="s">
        <v>44</v>
      </c>
      <c r="B1829" t="s">
        <v>38</v>
      </c>
      <c r="C1829">
        <v>44520</v>
      </c>
      <c r="D1829">
        <v>5</v>
      </c>
      <c r="E1829" t="s">
        <v>43</v>
      </c>
      <c r="F1829" t="s">
        <v>1183</v>
      </c>
      <c r="I1829" t="s">
        <v>1742</v>
      </c>
      <c r="J1829" t="s">
        <v>1812</v>
      </c>
      <c r="K1829" t="s">
        <v>2418</v>
      </c>
      <c r="M1829" t="s">
        <v>2928</v>
      </c>
      <c r="N1829" t="s">
        <v>2939</v>
      </c>
      <c r="O1829" s="4">
        <v>44553</v>
      </c>
      <c r="P1829" s="6">
        <f t="shared" si="56"/>
        <v>33</v>
      </c>
      <c r="Q1829" s="5">
        <f t="shared" si="57"/>
        <v>1.1000000000000001</v>
      </c>
      <c r="R1829" t="s">
        <v>3454</v>
      </c>
      <c r="S1829" t="s">
        <v>4038</v>
      </c>
      <c r="T1829" t="s">
        <v>4088</v>
      </c>
      <c r="V1829" t="s">
        <v>4085</v>
      </c>
      <c r="W1829" t="s">
        <v>4390</v>
      </c>
      <c r="X1829" s="7" t="s">
        <v>4558</v>
      </c>
      <c r="AA1829" s="7" t="s">
        <v>5275</v>
      </c>
      <c r="AB1829" s="7" t="s">
        <v>5229</v>
      </c>
      <c r="AC1829" s="7"/>
      <c r="AG1829" t="s">
        <v>4088</v>
      </c>
      <c r="AJ1829" t="s">
        <v>5315</v>
      </c>
      <c r="AK1829" t="s">
        <v>1697</v>
      </c>
    </row>
    <row r="1830" spans="1:37" ht="356" hidden="1" x14ac:dyDescent="0.2">
      <c r="A1830" t="s">
        <v>44</v>
      </c>
      <c r="B1830" t="s">
        <v>38</v>
      </c>
      <c r="C1830">
        <v>44520</v>
      </c>
      <c r="D1830">
        <v>3</v>
      </c>
      <c r="E1830" t="s">
        <v>39</v>
      </c>
      <c r="F1830" t="s">
        <v>1184</v>
      </c>
      <c r="I1830" t="s">
        <v>1743</v>
      </c>
      <c r="J1830" t="s">
        <v>1812</v>
      </c>
      <c r="K1830" t="s">
        <v>2418</v>
      </c>
      <c r="M1830" t="s">
        <v>2928</v>
      </c>
      <c r="N1830" t="s">
        <v>2939</v>
      </c>
      <c r="O1830" s="4">
        <v>44523</v>
      </c>
      <c r="P1830" s="6">
        <f t="shared" si="56"/>
        <v>3</v>
      </c>
      <c r="Q1830" s="5">
        <f t="shared" si="57"/>
        <v>0.1</v>
      </c>
      <c r="R1830" t="s">
        <v>3455</v>
      </c>
      <c r="S1830" t="s">
        <v>4038</v>
      </c>
      <c r="T1830" t="s">
        <v>4088</v>
      </c>
      <c r="V1830" t="s">
        <v>4085</v>
      </c>
      <c r="W1830" t="s">
        <v>4390</v>
      </c>
      <c r="X1830" s="7" t="s">
        <v>4558</v>
      </c>
      <c r="AA1830" s="7" t="s">
        <v>5276</v>
      </c>
      <c r="AB1830" s="7" t="s">
        <v>5229</v>
      </c>
      <c r="AC1830" s="7"/>
      <c r="AG1830" t="s">
        <v>4088</v>
      </c>
      <c r="AJ1830" t="s">
        <v>5315</v>
      </c>
      <c r="AK1830" t="s">
        <v>1697</v>
      </c>
    </row>
    <row r="1831" spans="1:37" ht="289" hidden="1" x14ac:dyDescent="0.2">
      <c r="A1831" t="s">
        <v>44</v>
      </c>
      <c r="B1831" t="s">
        <v>38</v>
      </c>
      <c r="C1831">
        <v>44520</v>
      </c>
      <c r="D1831">
        <v>11</v>
      </c>
      <c r="E1831" t="s">
        <v>43</v>
      </c>
      <c r="F1831" t="s">
        <v>1185</v>
      </c>
      <c r="I1831" t="s">
        <v>1744</v>
      </c>
      <c r="J1831" t="s">
        <v>1812</v>
      </c>
      <c r="K1831" t="s">
        <v>2418</v>
      </c>
      <c r="M1831" t="s">
        <v>2928</v>
      </c>
      <c r="N1831" t="s">
        <v>2939</v>
      </c>
      <c r="O1831" s="4">
        <v>44523</v>
      </c>
      <c r="P1831" s="6">
        <f t="shared" si="56"/>
        <v>3</v>
      </c>
      <c r="Q1831" s="5">
        <f t="shared" si="57"/>
        <v>0.1</v>
      </c>
      <c r="R1831" t="s">
        <v>3456</v>
      </c>
      <c r="S1831" t="s">
        <v>4039</v>
      </c>
      <c r="T1831" t="s">
        <v>4088</v>
      </c>
      <c r="V1831" t="s">
        <v>4085</v>
      </c>
      <c r="W1831" t="s">
        <v>4390</v>
      </c>
      <c r="X1831" s="7" t="s">
        <v>4558</v>
      </c>
      <c r="AA1831" s="7" t="s">
        <v>5277</v>
      </c>
      <c r="AB1831" s="7" t="s">
        <v>5229</v>
      </c>
      <c r="AC1831" s="7"/>
      <c r="AG1831" t="s">
        <v>4088</v>
      </c>
      <c r="AJ1831" t="s">
        <v>5315</v>
      </c>
      <c r="AK1831" t="s">
        <v>1697</v>
      </c>
    </row>
    <row r="1832" spans="1:37" ht="102" hidden="1" x14ac:dyDescent="0.2">
      <c r="A1832" t="s">
        <v>44</v>
      </c>
      <c r="B1832" t="s">
        <v>38</v>
      </c>
      <c r="C1832">
        <v>44524</v>
      </c>
      <c r="D1832">
        <v>16</v>
      </c>
      <c r="E1832" t="s">
        <v>39</v>
      </c>
      <c r="F1832" t="s">
        <v>1186</v>
      </c>
      <c r="I1832" t="s">
        <v>1745</v>
      </c>
      <c r="J1832" t="s">
        <v>1812</v>
      </c>
      <c r="K1832" t="s">
        <v>2877</v>
      </c>
      <c r="M1832" t="s">
        <v>2928</v>
      </c>
      <c r="N1832" t="s">
        <v>2939</v>
      </c>
      <c r="O1832" s="4">
        <v>44524</v>
      </c>
      <c r="P1832" s="6">
        <f t="shared" si="56"/>
        <v>0</v>
      </c>
      <c r="Q1832" s="5">
        <f t="shared" si="57"/>
        <v>0</v>
      </c>
      <c r="R1832" t="s">
        <v>3457</v>
      </c>
      <c r="S1832" t="s">
        <v>4040</v>
      </c>
      <c r="T1832" t="s">
        <v>4088</v>
      </c>
      <c r="V1832" t="s">
        <v>4085</v>
      </c>
      <c r="W1832" t="s">
        <v>4382</v>
      </c>
      <c r="X1832" s="7" t="s">
        <v>4559</v>
      </c>
      <c r="AA1832" s="7" t="s">
        <v>5278</v>
      </c>
      <c r="AB1832" s="7" t="s">
        <v>5229</v>
      </c>
      <c r="AC1832" s="7"/>
      <c r="AG1832" t="s">
        <v>4088</v>
      </c>
      <c r="AJ1832" t="s">
        <v>5315</v>
      </c>
    </row>
    <row r="1833" spans="1:37" ht="85" hidden="1" x14ac:dyDescent="0.2">
      <c r="A1833" t="s">
        <v>44</v>
      </c>
      <c r="B1833" t="s">
        <v>38</v>
      </c>
      <c r="C1833">
        <v>44524</v>
      </c>
      <c r="D1833">
        <v>6</v>
      </c>
      <c r="E1833" t="s">
        <v>43</v>
      </c>
      <c r="F1833" t="s">
        <v>1187</v>
      </c>
      <c r="I1833" t="s">
        <v>1746</v>
      </c>
      <c r="J1833" t="s">
        <v>1812</v>
      </c>
      <c r="K1833" t="s">
        <v>2877</v>
      </c>
      <c r="M1833" t="s">
        <v>2928</v>
      </c>
      <c r="N1833" t="s">
        <v>2939</v>
      </c>
      <c r="O1833" s="4">
        <v>44524</v>
      </c>
      <c r="P1833" s="6">
        <f t="shared" si="56"/>
        <v>0</v>
      </c>
      <c r="Q1833" s="5">
        <f t="shared" si="57"/>
        <v>0</v>
      </c>
      <c r="R1833" t="s">
        <v>3458</v>
      </c>
      <c r="S1833" t="s">
        <v>4040</v>
      </c>
      <c r="T1833" t="s">
        <v>4088</v>
      </c>
      <c r="V1833" t="s">
        <v>4085</v>
      </c>
      <c r="W1833" t="s">
        <v>4382</v>
      </c>
      <c r="X1833" s="7" t="s">
        <v>2047</v>
      </c>
      <c r="AA1833" s="7" t="s">
        <v>5279</v>
      </c>
      <c r="AB1833" s="7" t="s">
        <v>5229</v>
      </c>
      <c r="AC1833" s="7"/>
      <c r="AG1833" t="s">
        <v>4088</v>
      </c>
      <c r="AJ1833" t="s">
        <v>5315</v>
      </c>
    </row>
    <row r="1834" spans="1:37" ht="221" hidden="1" x14ac:dyDescent="0.2">
      <c r="A1834" t="s">
        <v>44</v>
      </c>
      <c r="B1834" t="s">
        <v>38</v>
      </c>
      <c r="C1834">
        <v>44524</v>
      </c>
      <c r="D1834">
        <v>2</v>
      </c>
      <c r="E1834" t="s">
        <v>43</v>
      </c>
      <c r="F1834" t="s">
        <v>1188</v>
      </c>
      <c r="I1834" t="s">
        <v>1747</v>
      </c>
      <c r="J1834" t="s">
        <v>1812</v>
      </c>
      <c r="K1834" t="s">
        <v>2877</v>
      </c>
      <c r="M1834" t="s">
        <v>2928</v>
      </c>
      <c r="N1834" t="s">
        <v>2939</v>
      </c>
      <c r="O1834" s="4">
        <v>44524</v>
      </c>
      <c r="P1834" s="6">
        <f t="shared" si="56"/>
        <v>0</v>
      </c>
      <c r="Q1834" s="5">
        <f t="shared" si="57"/>
        <v>0</v>
      </c>
      <c r="R1834" t="s">
        <v>3458</v>
      </c>
      <c r="S1834" t="s">
        <v>4040</v>
      </c>
      <c r="T1834" t="s">
        <v>4088</v>
      </c>
      <c r="V1834" t="s">
        <v>4085</v>
      </c>
      <c r="W1834" t="s">
        <v>4382</v>
      </c>
      <c r="X1834" s="7" t="s">
        <v>2047</v>
      </c>
      <c r="AA1834" s="7" t="s">
        <v>5280</v>
      </c>
      <c r="AB1834" s="7" t="s">
        <v>5229</v>
      </c>
      <c r="AC1834" s="7"/>
      <c r="AG1834" t="s">
        <v>4088</v>
      </c>
      <c r="AJ1834" t="s">
        <v>5315</v>
      </c>
    </row>
    <row r="1835" spans="1:37" ht="204" hidden="1" x14ac:dyDescent="0.2">
      <c r="A1835" t="s">
        <v>44</v>
      </c>
      <c r="B1835" t="s">
        <v>38</v>
      </c>
      <c r="C1835">
        <v>44525</v>
      </c>
      <c r="D1835">
        <v>16</v>
      </c>
      <c r="E1835" t="s">
        <v>43</v>
      </c>
      <c r="F1835" t="s">
        <v>1189</v>
      </c>
      <c r="I1835" t="s">
        <v>1748</v>
      </c>
      <c r="J1835" t="s">
        <v>1812</v>
      </c>
      <c r="K1835" t="s">
        <v>2877</v>
      </c>
      <c r="M1835" t="s">
        <v>2928</v>
      </c>
      <c r="N1835" t="s">
        <v>2939</v>
      </c>
      <c r="O1835" s="4">
        <v>44525</v>
      </c>
      <c r="P1835" s="6">
        <f t="shared" si="56"/>
        <v>0</v>
      </c>
      <c r="Q1835" s="5">
        <f t="shared" si="57"/>
        <v>0</v>
      </c>
      <c r="R1835" t="s">
        <v>3459</v>
      </c>
      <c r="S1835" t="s">
        <v>4041</v>
      </c>
      <c r="T1835" t="s">
        <v>4088</v>
      </c>
      <c r="V1835" t="s">
        <v>4085</v>
      </c>
      <c r="W1835" t="s">
        <v>4391</v>
      </c>
      <c r="X1835" s="7" t="s">
        <v>4560</v>
      </c>
      <c r="AA1835" s="7" t="s">
        <v>5281</v>
      </c>
      <c r="AB1835" s="7" t="s">
        <v>5229</v>
      </c>
      <c r="AC1835" s="7"/>
      <c r="AG1835" t="s">
        <v>4088</v>
      </c>
      <c r="AJ1835" t="s">
        <v>5315</v>
      </c>
    </row>
    <row r="1836" spans="1:37" ht="204" hidden="1" x14ac:dyDescent="0.2">
      <c r="A1836" t="s">
        <v>44</v>
      </c>
      <c r="B1836" t="s">
        <v>38</v>
      </c>
      <c r="C1836">
        <v>44525</v>
      </c>
      <c r="D1836">
        <v>15</v>
      </c>
      <c r="E1836" t="s">
        <v>39</v>
      </c>
      <c r="F1836" t="s">
        <v>1190</v>
      </c>
      <c r="I1836" t="s">
        <v>1749</v>
      </c>
      <c r="J1836" t="s">
        <v>1812</v>
      </c>
      <c r="K1836" t="s">
        <v>2877</v>
      </c>
      <c r="M1836" t="s">
        <v>2928</v>
      </c>
      <c r="N1836" t="s">
        <v>2939</v>
      </c>
      <c r="O1836" s="4">
        <v>44525</v>
      </c>
      <c r="P1836" s="6">
        <f t="shared" si="56"/>
        <v>0</v>
      </c>
      <c r="Q1836" s="5">
        <f t="shared" si="57"/>
        <v>0</v>
      </c>
      <c r="R1836" t="s">
        <v>3460</v>
      </c>
      <c r="S1836" t="s">
        <v>4041</v>
      </c>
      <c r="T1836" t="s">
        <v>4088</v>
      </c>
      <c r="V1836" t="s">
        <v>4085</v>
      </c>
      <c r="W1836" t="s">
        <v>4391</v>
      </c>
      <c r="X1836" s="7" t="s">
        <v>4560</v>
      </c>
      <c r="AA1836" s="7" t="s">
        <v>5282</v>
      </c>
      <c r="AB1836" s="7" t="s">
        <v>5229</v>
      </c>
      <c r="AC1836" s="7"/>
      <c r="AG1836" t="s">
        <v>4088</v>
      </c>
      <c r="AH1836" t="s">
        <v>4088</v>
      </c>
      <c r="AJ1836" t="s">
        <v>5315</v>
      </c>
      <c r="AK1836" t="s">
        <v>1697</v>
      </c>
    </row>
    <row r="1837" spans="1:37" ht="289" hidden="1" x14ac:dyDescent="0.2">
      <c r="A1837" t="s">
        <v>44</v>
      </c>
      <c r="B1837" t="s">
        <v>38</v>
      </c>
      <c r="C1837">
        <v>43798</v>
      </c>
      <c r="D1837">
        <v>14</v>
      </c>
      <c r="E1837" t="s">
        <v>43</v>
      </c>
      <c r="F1837" t="s">
        <v>1191</v>
      </c>
      <c r="I1837" t="s">
        <v>1750</v>
      </c>
      <c r="J1837" t="s">
        <v>1812</v>
      </c>
      <c r="K1837" t="s">
        <v>2878</v>
      </c>
      <c r="M1837" t="s">
        <v>2928</v>
      </c>
      <c r="N1837" t="s">
        <v>2939</v>
      </c>
      <c r="O1837" s="4">
        <v>44529</v>
      </c>
      <c r="P1837" s="6">
        <f t="shared" si="56"/>
        <v>731</v>
      </c>
      <c r="Q1837" s="5">
        <f t="shared" si="57"/>
        <v>24.366666666666667</v>
      </c>
      <c r="R1837" t="s">
        <v>3461</v>
      </c>
      <c r="S1837" t="s">
        <v>4042</v>
      </c>
      <c r="T1837" t="s">
        <v>4088</v>
      </c>
      <c r="V1837" t="s">
        <v>4085</v>
      </c>
      <c r="W1837" t="s">
        <v>4382</v>
      </c>
      <c r="X1837" s="7" t="s">
        <v>4555</v>
      </c>
      <c r="AA1837" s="7" t="s">
        <v>5283</v>
      </c>
      <c r="AB1837" s="7" t="s">
        <v>5229</v>
      </c>
      <c r="AC1837" s="7"/>
      <c r="AG1837" t="s">
        <v>4088</v>
      </c>
      <c r="AJ1837" t="s">
        <v>5314</v>
      </c>
    </row>
    <row r="1838" spans="1:37" ht="289" hidden="1" x14ac:dyDescent="0.2">
      <c r="A1838" t="s">
        <v>44</v>
      </c>
      <c r="B1838" t="s">
        <v>38</v>
      </c>
      <c r="C1838">
        <v>43798</v>
      </c>
      <c r="D1838">
        <v>15</v>
      </c>
      <c r="E1838" t="s">
        <v>39</v>
      </c>
      <c r="F1838" t="s">
        <v>1192</v>
      </c>
      <c r="I1838" t="s">
        <v>1750</v>
      </c>
      <c r="J1838" t="s">
        <v>1812</v>
      </c>
      <c r="K1838" t="s">
        <v>2878</v>
      </c>
      <c r="M1838" t="s">
        <v>2928</v>
      </c>
      <c r="N1838" t="s">
        <v>2939</v>
      </c>
      <c r="O1838" s="4">
        <v>44529</v>
      </c>
      <c r="P1838" s="6">
        <f t="shared" si="56"/>
        <v>731</v>
      </c>
      <c r="Q1838" s="5">
        <f t="shared" si="57"/>
        <v>24.366666666666667</v>
      </c>
      <c r="R1838" t="s">
        <v>3461</v>
      </c>
      <c r="S1838" t="s">
        <v>4042</v>
      </c>
      <c r="T1838" t="s">
        <v>4088</v>
      </c>
      <c r="V1838" t="s">
        <v>4085</v>
      </c>
      <c r="W1838" t="s">
        <v>4382</v>
      </c>
      <c r="X1838" s="7" t="s">
        <v>4555</v>
      </c>
      <c r="AA1838" s="7" t="s">
        <v>5283</v>
      </c>
      <c r="AB1838" s="7" t="s">
        <v>5229</v>
      </c>
      <c r="AC1838" s="7"/>
      <c r="AG1838" t="s">
        <v>4088</v>
      </c>
      <c r="AJ1838" t="s">
        <v>5314</v>
      </c>
    </row>
    <row r="1839" spans="1:37" ht="51" hidden="1" x14ac:dyDescent="0.2">
      <c r="A1839" t="s">
        <v>37</v>
      </c>
      <c r="B1839" t="s">
        <v>38</v>
      </c>
      <c r="C1839">
        <v>44505</v>
      </c>
      <c r="D1839">
        <v>16</v>
      </c>
      <c r="E1839" t="s">
        <v>43</v>
      </c>
      <c r="F1839" t="s">
        <v>1193</v>
      </c>
      <c r="I1839">
        <v>32320496</v>
      </c>
      <c r="J1839" t="s">
        <v>2369</v>
      </c>
      <c r="K1839" t="s">
        <v>2879</v>
      </c>
      <c r="M1839" t="s">
        <v>2368</v>
      </c>
      <c r="N1839" t="s">
        <v>2954</v>
      </c>
      <c r="O1839" s="4">
        <v>44505</v>
      </c>
      <c r="P1839" s="6">
        <f t="shared" si="56"/>
        <v>0</v>
      </c>
      <c r="Q1839" s="5">
        <f t="shared" si="57"/>
        <v>0</v>
      </c>
      <c r="R1839">
        <v>3222865170</v>
      </c>
      <c r="S1839" t="s">
        <v>4043</v>
      </c>
      <c r="T1839" t="s">
        <v>4085</v>
      </c>
      <c r="V1839" t="s">
        <v>4085</v>
      </c>
      <c r="W1839" t="s">
        <v>4376</v>
      </c>
      <c r="X1839" s="7" t="s">
        <v>4561</v>
      </c>
      <c r="AA1839" s="7" t="s">
        <v>4510</v>
      </c>
      <c r="AB1839" s="7" t="s">
        <v>5193</v>
      </c>
      <c r="AC1839" s="7"/>
      <c r="AG1839" t="s">
        <v>4088</v>
      </c>
      <c r="AJ1839" t="s">
        <v>5315</v>
      </c>
    </row>
    <row r="1840" spans="1:37" ht="51" hidden="1" x14ac:dyDescent="0.2">
      <c r="A1840" t="s">
        <v>37</v>
      </c>
      <c r="B1840" t="s">
        <v>38</v>
      </c>
      <c r="C1840">
        <v>42715</v>
      </c>
      <c r="D1840">
        <v>17</v>
      </c>
      <c r="E1840" t="s">
        <v>39</v>
      </c>
      <c r="F1840" t="s">
        <v>1194</v>
      </c>
      <c r="I1840">
        <v>30983653</v>
      </c>
      <c r="J1840" t="s">
        <v>2370</v>
      </c>
      <c r="K1840" t="s">
        <v>2418</v>
      </c>
      <c r="M1840" t="s">
        <v>2368</v>
      </c>
      <c r="N1840" t="s">
        <v>3067</v>
      </c>
      <c r="O1840" s="4">
        <v>44505</v>
      </c>
      <c r="P1840" s="6">
        <f t="shared" si="56"/>
        <v>1790</v>
      </c>
      <c r="Q1840" s="5">
        <f t="shared" si="57"/>
        <v>59.666666666666664</v>
      </c>
      <c r="R1840">
        <v>3227949608</v>
      </c>
      <c r="S1840" t="s">
        <v>4043</v>
      </c>
      <c r="T1840" t="s">
        <v>4085</v>
      </c>
      <c r="V1840" t="s">
        <v>4085</v>
      </c>
      <c r="W1840" t="s">
        <v>4392</v>
      </c>
      <c r="X1840" s="7" t="s">
        <v>4510</v>
      </c>
      <c r="AA1840" s="7" t="s">
        <v>5193</v>
      </c>
      <c r="AB1840" s="7" t="s">
        <v>1181</v>
      </c>
      <c r="AC1840" s="7"/>
      <c r="AF1840" t="s">
        <v>4088</v>
      </c>
      <c r="AG1840" t="s">
        <v>4088</v>
      </c>
      <c r="AJ1840" t="s">
        <v>5315</v>
      </c>
    </row>
    <row r="1841" spans="1:36" ht="51" hidden="1" x14ac:dyDescent="0.2">
      <c r="A1841" t="s">
        <v>37</v>
      </c>
      <c r="B1841" t="s">
        <v>38</v>
      </c>
      <c r="C1841">
        <v>44506</v>
      </c>
      <c r="D1841">
        <v>16</v>
      </c>
      <c r="E1841" t="s">
        <v>39</v>
      </c>
      <c r="F1841" t="s">
        <v>1195</v>
      </c>
      <c r="I1841">
        <v>32693501</v>
      </c>
      <c r="J1841" t="s">
        <v>2247</v>
      </c>
      <c r="K1841" t="s">
        <v>2418</v>
      </c>
      <c r="M1841" t="s">
        <v>2368</v>
      </c>
      <c r="N1841" t="s">
        <v>3067</v>
      </c>
      <c r="O1841" s="4">
        <v>44506</v>
      </c>
      <c r="P1841" s="6">
        <f t="shared" si="56"/>
        <v>0</v>
      </c>
      <c r="Q1841" s="5">
        <f t="shared" si="57"/>
        <v>0</v>
      </c>
      <c r="R1841" t="s">
        <v>1672</v>
      </c>
      <c r="S1841" t="s">
        <v>4043</v>
      </c>
      <c r="T1841" t="s">
        <v>4085</v>
      </c>
      <c r="V1841" t="s">
        <v>4085</v>
      </c>
      <c r="W1841" t="s">
        <v>4376</v>
      </c>
      <c r="X1841" s="7" t="s">
        <v>4392</v>
      </c>
      <c r="AA1841" s="7" t="s">
        <v>5193</v>
      </c>
      <c r="AB1841" s="7" t="s">
        <v>1181</v>
      </c>
      <c r="AC1841" s="7"/>
      <c r="AF1841" t="s">
        <v>4088</v>
      </c>
      <c r="AG1841" t="s">
        <v>4088</v>
      </c>
      <c r="AJ1841" t="s">
        <v>5315</v>
      </c>
    </row>
    <row r="1842" spans="1:36" ht="51" hidden="1" x14ac:dyDescent="0.2">
      <c r="A1842" t="s">
        <v>44</v>
      </c>
      <c r="B1842" t="s">
        <v>38</v>
      </c>
      <c r="C1842">
        <v>44507</v>
      </c>
      <c r="D1842">
        <v>17</v>
      </c>
      <c r="E1842" t="s">
        <v>39</v>
      </c>
      <c r="F1842" t="s">
        <v>1196</v>
      </c>
      <c r="I1842">
        <v>30607374</v>
      </c>
      <c r="J1842" t="s">
        <v>2371</v>
      </c>
      <c r="K1842" t="s">
        <v>2418</v>
      </c>
      <c r="M1842" t="s">
        <v>2368</v>
      </c>
      <c r="N1842" t="s">
        <v>3054</v>
      </c>
      <c r="O1842" s="4">
        <v>44505</v>
      </c>
      <c r="P1842" s="6">
        <f t="shared" si="56"/>
        <v>-2</v>
      </c>
      <c r="Q1842" s="5">
        <f t="shared" si="57"/>
        <v>-6.6666666666666666E-2</v>
      </c>
      <c r="R1842" t="s">
        <v>3462</v>
      </c>
      <c r="S1842" t="s">
        <v>4043</v>
      </c>
      <c r="T1842" t="s">
        <v>4085</v>
      </c>
      <c r="V1842" t="s">
        <v>4085</v>
      </c>
      <c r="W1842" t="s">
        <v>4376</v>
      </c>
      <c r="X1842" s="7" t="s">
        <v>4562</v>
      </c>
      <c r="AA1842" s="7" t="s">
        <v>5193</v>
      </c>
      <c r="AB1842" s="7" t="s">
        <v>1181</v>
      </c>
      <c r="AC1842" s="7"/>
      <c r="AF1842" t="s">
        <v>4088</v>
      </c>
      <c r="AJ1842" t="s">
        <v>5315</v>
      </c>
    </row>
    <row r="1843" spans="1:36" ht="51" hidden="1" x14ac:dyDescent="0.2">
      <c r="A1843" t="s">
        <v>44</v>
      </c>
      <c r="B1843" t="s">
        <v>38</v>
      </c>
      <c r="C1843">
        <v>44357</v>
      </c>
      <c r="D1843">
        <v>17</v>
      </c>
      <c r="E1843" t="s">
        <v>43</v>
      </c>
      <c r="F1843" t="s">
        <v>1197</v>
      </c>
      <c r="I1843">
        <v>30893989</v>
      </c>
      <c r="J1843" t="s">
        <v>2372</v>
      </c>
      <c r="K1843" t="s">
        <v>2418</v>
      </c>
      <c r="M1843" t="s">
        <v>2368</v>
      </c>
      <c r="N1843" t="s">
        <v>3067</v>
      </c>
      <c r="O1843" s="4">
        <v>44505</v>
      </c>
      <c r="P1843" s="6">
        <f t="shared" si="56"/>
        <v>148</v>
      </c>
      <c r="Q1843" s="5">
        <f t="shared" si="57"/>
        <v>4.9333333333333336</v>
      </c>
      <c r="R1843" t="s">
        <v>3463</v>
      </c>
      <c r="S1843" t="s">
        <v>4043</v>
      </c>
      <c r="T1843" t="s">
        <v>4085</v>
      </c>
      <c r="V1843" t="s">
        <v>4085</v>
      </c>
      <c r="W1843" t="s">
        <v>4376</v>
      </c>
      <c r="X1843" s="7" t="s">
        <v>4563</v>
      </c>
      <c r="AA1843" s="7" t="s">
        <v>5193</v>
      </c>
      <c r="AB1843" s="7" t="s">
        <v>1181</v>
      </c>
      <c r="AC1843" s="7" t="s">
        <v>4088</v>
      </c>
      <c r="AF1843" t="s">
        <v>4088</v>
      </c>
      <c r="AJ1843" t="s">
        <v>5315</v>
      </c>
    </row>
    <row r="1844" spans="1:36" ht="34" hidden="1" x14ac:dyDescent="0.2">
      <c r="A1844" t="s">
        <v>44</v>
      </c>
      <c r="B1844" t="s">
        <v>38</v>
      </c>
      <c r="C1844">
        <v>44272</v>
      </c>
      <c r="D1844">
        <v>8</v>
      </c>
      <c r="E1844" t="s">
        <v>39</v>
      </c>
      <c r="F1844" t="s">
        <v>1198</v>
      </c>
      <c r="I1844">
        <v>542</v>
      </c>
      <c r="J1844" t="s">
        <v>2373</v>
      </c>
      <c r="K1844" t="s">
        <v>2880</v>
      </c>
      <c r="M1844" t="s">
        <v>2368</v>
      </c>
      <c r="N1844" t="s">
        <v>2976</v>
      </c>
      <c r="O1844" s="4">
        <v>44518</v>
      </c>
      <c r="P1844" s="6">
        <f t="shared" si="56"/>
        <v>246</v>
      </c>
      <c r="Q1844" s="5">
        <f t="shared" si="57"/>
        <v>8.1999999999999993</v>
      </c>
      <c r="R1844">
        <v>3167415624</v>
      </c>
      <c r="S1844" t="s">
        <v>4044</v>
      </c>
      <c r="T1844" t="s">
        <v>4085</v>
      </c>
      <c r="V1844" t="s">
        <v>4085</v>
      </c>
      <c r="W1844" t="s">
        <v>4376</v>
      </c>
      <c r="X1844" s="7" t="s">
        <v>4392</v>
      </c>
      <c r="AA1844" s="7" t="s">
        <v>5284</v>
      </c>
      <c r="AB1844" s="7" t="s">
        <v>1181</v>
      </c>
      <c r="AC1844" s="7"/>
      <c r="AF1844" t="s">
        <v>4088</v>
      </c>
      <c r="AJ1844" t="s">
        <v>5316</v>
      </c>
    </row>
    <row r="1845" spans="1:36" ht="51" hidden="1" x14ac:dyDescent="0.2">
      <c r="A1845" t="s">
        <v>37</v>
      </c>
      <c r="B1845" t="s">
        <v>38</v>
      </c>
      <c r="C1845">
        <v>44485</v>
      </c>
      <c r="D1845">
        <v>17</v>
      </c>
      <c r="E1845" t="s">
        <v>39</v>
      </c>
      <c r="F1845" t="s">
        <v>1199</v>
      </c>
      <c r="I1845">
        <v>33217788</v>
      </c>
      <c r="J1845" t="s">
        <v>2247</v>
      </c>
      <c r="K1845" t="s">
        <v>2418</v>
      </c>
      <c r="M1845" t="s">
        <v>2368</v>
      </c>
      <c r="N1845" t="s">
        <v>3067</v>
      </c>
      <c r="O1845" s="4">
        <v>44519</v>
      </c>
      <c r="P1845" s="6">
        <f t="shared" si="56"/>
        <v>34</v>
      </c>
      <c r="Q1845" s="5">
        <f t="shared" si="57"/>
        <v>1.1333333333333333</v>
      </c>
      <c r="R1845">
        <v>3125634745</v>
      </c>
      <c r="S1845" t="s">
        <v>4043</v>
      </c>
      <c r="T1845" t="s">
        <v>4085</v>
      </c>
      <c r="V1845" t="s">
        <v>4085</v>
      </c>
      <c r="W1845" t="s">
        <v>4376</v>
      </c>
      <c r="X1845" s="7" t="s">
        <v>4392</v>
      </c>
      <c r="AA1845" s="7" t="s">
        <v>5193</v>
      </c>
      <c r="AB1845" s="7" t="s">
        <v>1181</v>
      </c>
      <c r="AC1845" s="7"/>
      <c r="AF1845" t="s">
        <v>4088</v>
      </c>
      <c r="AG1845" t="s">
        <v>4088</v>
      </c>
      <c r="AJ1845" t="s">
        <v>5315</v>
      </c>
    </row>
    <row r="1846" spans="1:36" ht="51" hidden="1" x14ac:dyDescent="0.2">
      <c r="A1846" t="s">
        <v>37</v>
      </c>
      <c r="B1846" t="s">
        <v>38</v>
      </c>
      <c r="C1846">
        <v>44485</v>
      </c>
      <c r="D1846">
        <v>16</v>
      </c>
      <c r="E1846" t="s">
        <v>43</v>
      </c>
      <c r="F1846" t="s">
        <v>1200</v>
      </c>
      <c r="I1846">
        <v>33214243</v>
      </c>
      <c r="J1846" t="s">
        <v>2247</v>
      </c>
      <c r="K1846" t="s">
        <v>2418</v>
      </c>
      <c r="M1846" t="s">
        <v>2368</v>
      </c>
      <c r="N1846" t="s">
        <v>3054</v>
      </c>
      <c r="O1846" s="4">
        <v>44519</v>
      </c>
      <c r="P1846" s="6">
        <f t="shared" si="56"/>
        <v>34</v>
      </c>
      <c r="Q1846" s="5">
        <f t="shared" si="57"/>
        <v>1.1333333333333333</v>
      </c>
      <c r="R1846">
        <v>3125634745</v>
      </c>
      <c r="S1846" t="s">
        <v>4043</v>
      </c>
      <c r="T1846" t="s">
        <v>4085</v>
      </c>
      <c r="V1846" t="s">
        <v>4085</v>
      </c>
      <c r="W1846" t="s">
        <v>4376</v>
      </c>
      <c r="X1846" s="7" t="s">
        <v>4564</v>
      </c>
      <c r="AA1846" s="7" t="s">
        <v>5193</v>
      </c>
      <c r="AB1846" s="7" t="s">
        <v>1181</v>
      </c>
      <c r="AC1846" s="7"/>
      <c r="AE1846" t="s">
        <v>4088</v>
      </c>
      <c r="AF1846" t="s">
        <v>4088</v>
      </c>
      <c r="AJ1846" t="s">
        <v>5315</v>
      </c>
    </row>
    <row r="1847" spans="1:36" ht="51" hidden="1" x14ac:dyDescent="0.2">
      <c r="A1847" t="s">
        <v>44</v>
      </c>
      <c r="B1847" t="s">
        <v>38</v>
      </c>
      <c r="C1847">
        <v>44518</v>
      </c>
      <c r="D1847">
        <v>16</v>
      </c>
      <c r="E1847" t="s">
        <v>39</v>
      </c>
      <c r="F1847" t="s">
        <v>1201</v>
      </c>
      <c r="I1847">
        <v>31283984</v>
      </c>
      <c r="J1847" t="s">
        <v>2168</v>
      </c>
      <c r="K1847" t="s">
        <v>2418</v>
      </c>
      <c r="M1847" t="s">
        <v>2368</v>
      </c>
      <c r="N1847" t="s">
        <v>3067</v>
      </c>
      <c r="O1847" s="4">
        <v>44519</v>
      </c>
      <c r="P1847" s="6">
        <f t="shared" si="56"/>
        <v>1</v>
      </c>
      <c r="Q1847" s="5">
        <f t="shared" si="57"/>
        <v>3.3333333333333333E-2</v>
      </c>
      <c r="R1847" t="s">
        <v>3464</v>
      </c>
      <c r="S1847" t="s">
        <v>4043</v>
      </c>
      <c r="T1847" t="s">
        <v>4085</v>
      </c>
      <c r="V1847" t="s">
        <v>4085</v>
      </c>
      <c r="W1847" t="s">
        <v>4376</v>
      </c>
      <c r="X1847" s="7" t="s">
        <v>4564</v>
      </c>
      <c r="AA1847" s="7" t="s">
        <v>5193</v>
      </c>
      <c r="AB1847" s="7" t="s">
        <v>1181</v>
      </c>
      <c r="AC1847" s="7"/>
      <c r="AF1847" t="s">
        <v>4088</v>
      </c>
      <c r="AJ1847" t="s">
        <v>5315</v>
      </c>
    </row>
    <row r="1848" spans="1:36" ht="51" hidden="1" x14ac:dyDescent="0.2">
      <c r="A1848" t="s">
        <v>37</v>
      </c>
      <c r="B1848" t="s">
        <v>38</v>
      </c>
      <c r="C1848">
        <v>44497</v>
      </c>
      <c r="D1848">
        <v>17</v>
      </c>
      <c r="E1848" t="s">
        <v>43</v>
      </c>
      <c r="F1848" t="s">
        <v>1202</v>
      </c>
      <c r="I1848">
        <v>31755747</v>
      </c>
      <c r="J1848" t="s">
        <v>2238</v>
      </c>
      <c r="K1848" t="s">
        <v>2454</v>
      </c>
      <c r="M1848" t="s">
        <v>2935</v>
      </c>
      <c r="N1848" t="s">
        <v>3031</v>
      </c>
      <c r="O1848" s="4">
        <v>44502</v>
      </c>
      <c r="P1848" s="6">
        <f t="shared" si="56"/>
        <v>5</v>
      </c>
      <c r="Q1848" s="5">
        <f t="shared" si="57"/>
        <v>0.16666666666666666</v>
      </c>
      <c r="R1848" t="s">
        <v>3464</v>
      </c>
      <c r="S1848" t="s">
        <v>4043</v>
      </c>
      <c r="T1848" t="s">
        <v>4085</v>
      </c>
      <c r="V1848" t="s">
        <v>4085</v>
      </c>
      <c r="W1848" t="s">
        <v>4376</v>
      </c>
      <c r="X1848" s="7" t="s">
        <v>4564</v>
      </c>
      <c r="AA1848" s="7" t="s">
        <v>5193</v>
      </c>
      <c r="AB1848" s="7" t="s">
        <v>1181</v>
      </c>
      <c r="AC1848" s="7"/>
      <c r="AF1848" t="s">
        <v>4088</v>
      </c>
      <c r="AJ1848" t="s">
        <v>5315</v>
      </c>
    </row>
    <row r="1849" spans="1:36" ht="51" hidden="1" x14ac:dyDescent="0.2">
      <c r="A1849" t="s">
        <v>37</v>
      </c>
      <c r="B1849" t="s">
        <v>38</v>
      </c>
      <c r="C1849">
        <v>44494</v>
      </c>
      <c r="D1849">
        <v>17</v>
      </c>
      <c r="E1849" t="s">
        <v>39</v>
      </c>
      <c r="F1849" t="s">
        <v>1203</v>
      </c>
      <c r="I1849" t="s">
        <v>1507</v>
      </c>
      <c r="J1849" t="s">
        <v>2374</v>
      </c>
      <c r="K1849" t="s">
        <v>2454</v>
      </c>
      <c r="M1849" t="s">
        <v>2935</v>
      </c>
      <c r="N1849" t="s">
        <v>3031</v>
      </c>
      <c r="O1849" s="4">
        <v>44502</v>
      </c>
      <c r="P1849" s="6">
        <f t="shared" si="56"/>
        <v>8</v>
      </c>
      <c r="Q1849" s="5">
        <f t="shared" si="57"/>
        <v>0.26666666666666666</v>
      </c>
      <c r="R1849" t="s">
        <v>3464</v>
      </c>
      <c r="S1849" t="s">
        <v>4043</v>
      </c>
      <c r="T1849" t="s">
        <v>4085</v>
      </c>
      <c r="V1849" t="s">
        <v>4085</v>
      </c>
      <c r="W1849" t="s">
        <v>4376</v>
      </c>
      <c r="X1849" s="7" t="s">
        <v>4564</v>
      </c>
      <c r="AA1849" s="7" t="s">
        <v>5193</v>
      </c>
      <c r="AB1849" s="7" t="s">
        <v>1181</v>
      </c>
      <c r="AC1849" s="7"/>
      <c r="AF1849" t="s">
        <v>4088</v>
      </c>
      <c r="AJ1849" t="s">
        <v>5315</v>
      </c>
    </row>
    <row r="1850" spans="1:36" ht="51" hidden="1" x14ac:dyDescent="0.2">
      <c r="A1850" t="s">
        <v>44</v>
      </c>
      <c r="B1850" t="s">
        <v>38</v>
      </c>
      <c r="C1850">
        <v>44407</v>
      </c>
      <c r="D1850">
        <v>17</v>
      </c>
      <c r="E1850" t="s">
        <v>39</v>
      </c>
      <c r="F1850" t="s">
        <v>1204</v>
      </c>
      <c r="I1850">
        <v>32243432</v>
      </c>
      <c r="J1850" t="s">
        <v>2375</v>
      </c>
      <c r="K1850" t="s">
        <v>2454</v>
      </c>
      <c r="M1850" t="s">
        <v>2935</v>
      </c>
      <c r="N1850" t="s">
        <v>3067</v>
      </c>
      <c r="O1850" s="4">
        <v>44502</v>
      </c>
      <c r="P1850" s="6">
        <f t="shared" si="56"/>
        <v>95</v>
      </c>
      <c r="Q1850" s="5">
        <f t="shared" si="57"/>
        <v>3.1666666666666665</v>
      </c>
      <c r="R1850">
        <v>3227053978</v>
      </c>
      <c r="S1850" t="s">
        <v>4043</v>
      </c>
      <c r="T1850" t="s">
        <v>4085</v>
      </c>
      <c r="V1850" t="s">
        <v>4085</v>
      </c>
      <c r="W1850" t="s">
        <v>4376</v>
      </c>
      <c r="X1850" s="7" t="s">
        <v>4565</v>
      </c>
      <c r="AA1850" s="7" t="s">
        <v>5193</v>
      </c>
      <c r="AB1850" s="7" t="s">
        <v>1181</v>
      </c>
      <c r="AC1850" s="7"/>
      <c r="AF1850" t="s">
        <v>4088</v>
      </c>
      <c r="AJ1850" t="s">
        <v>5315</v>
      </c>
    </row>
    <row r="1851" spans="1:36" ht="51" hidden="1" x14ac:dyDescent="0.2">
      <c r="A1851" t="s">
        <v>37</v>
      </c>
      <c r="B1851" t="s">
        <v>38</v>
      </c>
      <c r="C1851">
        <v>44499</v>
      </c>
      <c r="D1851">
        <v>17</v>
      </c>
      <c r="E1851" t="s">
        <v>39</v>
      </c>
      <c r="F1851" t="s">
        <v>1205</v>
      </c>
      <c r="I1851">
        <v>30649602</v>
      </c>
      <c r="J1851" t="s">
        <v>2247</v>
      </c>
      <c r="K1851" t="s">
        <v>2454</v>
      </c>
      <c r="M1851" t="s">
        <v>2935</v>
      </c>
      <c r="N1851" t="s">
        <v>3054</v>
      </c>
      <c r="O1851" s="4">
        <v>44502</v>
      </c>
      <c r="P1851" s="6">
        <f t="shared" si="56"/>
        <v>3</v>
      </c>
      <c r="Q1851" s="5">
        <f t="shared" si="57"/>
        <v>0.1</v>
      </c>
      <c r="R1851" t="s">
        <v>3464</v>
      </c>
      <c r="S1851" t="s">
        <v>4043</v>
      </c>
      <c r="T1851" t="s">
        <v>4085</v>
      </c>
      <c r="V1851" t="s">
        <v>4085</v>
      </c>
      <c r="W1851" t="s">
        <v>4376</v>
      </c>
      <c r="X1851" s="7" t="s">
        <v>4564</v>
      </c>
      <c r="AA1851" s="7" t="s">
        <v>5285</v>
      </c>
      <c r="AB1851" s="7" t="s">
        <v>1181</v>
      </c>
      <c r="AC1851" s="7"/>
      <c r="AF1851" t="s">
        <v>4088</v>
      </c>
      <c r="AJ1851" t="s">
        <v>5315</v>
      </c>
    </row>
    <row r="1852" spans="1:36" ht="51" hidden="1" x14ac:dyDescent="0.2">
      <c r="A1852" t="s">
        <v>37</v>
      </c>
      <c r="B1852" t="s">
        <v>38</v>
      </c>
      <c r="C1852">
        <v>44501</v>
      </c>
      <c r="D1852">
        <v>17</v>
      </c>
      <c r="E1852" t="s">
        <v>39</v>
      </c>
      <c r="F1852" t="s">
        <v>1206</v>
      </c>
      <c r="I1852">
        <v>871</v>
      </c>
      <c r="J1852" t="s">
        <v>2260</v>
      </c>
      <c r="K1852" t="s">
        <v>2454</v>
      </c>
      <c r="M1852" t="s">
        <v>2935</v>
      </c>
      <c r="N1852" t="s">
        <v>3054</v>
      </c>
      <c r="O1852" s="4">
        <v>44508</v>
      </c>
      <c r="P1852" s="6">
        <f t="shared" si="56"/>
        <v>7</v>
      </c>
      <c r="Q1852" s="5">
        <f t="shared" si="57"/>
        <v>0.23333333333333334</v>
      </c>
      <c r="R1852" t="s">
        <v>3464</v>
      </c>
      <c r="S1852" t="s">
        <v>4043</v>
      </c>
      <c r="T1852" t="s">
        <v>4085</v>
      </c>
      <c r="V1852" t="s">
        <v>4085</v>
      </c>
      <c r="W1852" t="s">
        <v>4376</v>
      </c>
      <c r="X1852" s="7" t="s">
        <v>4564</v>
      </c>
      <c r="AA1852" s="7" t="s">
        <v>5193</v>
      </c>
      <c r="AB1852" s="7" t="s">
        <v>1181</v>
      </c>
      <c r="AC1852" s="7"/>
      <c r="AF1852" t="s">
        <v>4088</v>
      </c>
      <c r="AJ1852" t="s">
        <v>5315</v>
      </c>
    </row>
    <row r="1853" spans="1:36" ht="51" hidden="1" x14ac:dyDescent="0.2">
      <c r="A1853" t="s">
        <v>37</v>
      </c>
      <c r="B1853" t="s">
        <v>38</v>
      </c>
      <c r="C1853">
        <v>44501</v>
      </c>
      <c r="D1853">
        <v>17</v>
      </c>
      <c r="E1853" t="s">
        <v>39</v>
      </c>
      <c r="F1853" t="s">
        <v>1207</v>
      </c>
      <c r="I1853">
        <v>31114814</v>
      </c>
      <c r="J1853" t="s">
        <v>2376</v>
      </c>
      <c r="K1853" t="s">
        <v>2454</v>
      </c>
      <c r="M1853" t="s">
        <v>2935</v>
      </c>
      <c r="N1853" t="s">
        <v>3054</v>
      </c>
      <c r="O1853" s="4">
        <v>44508</v>
      </c>
      <c r="P1853" s="6">
        <f t="shared" si="56"/>
        <v>7</v>
      </c>
      <c r="Q1853" s="5">
        <f t="shared" si="57"/>
        <v>0.23333333333333334</v>
      </c>
      <c r="R1853" t="s">
        <v>3464</v>
      </c>
      <c r="S1853" t="s">
        <v>4043</v>
      </c>
      <c r="T1853" t="s">
        <v>4085</v>
      </c>
      <c r="V1853" t="s">
        <v>4085</v>
      </c>
      <c r="W1853" t="s">
        <v>4393</v>
      </c>
      <c r="X1853" s="7" t="s">
        <v>4564</v>
      </c>
      <c r="AA1853" s="7" t="s">
        <v>5285</v>
      </c>
      <c r="AB1853" s="7" t="s">
        <v>1181</v>
      </c>
      <c r="AC1853" s="7"/>
      <c r="AF1853" t="s">
        <v>4088</v>
      </c>
      <c r="AJ1853" t="s">
        <v>5315</v>
      </c>
    </row>
    <row r="1854" spans="1:36" ht="51" hidden="1" x14ac:dyDescent="0.2">
      <c r="A1854" t="s">
        <v>44</v>
      </c>
      <c r="B1854" t="s">
        <v>38</v>
      </c>
      <c r="C1854">
        <v>44506</v>
      </c>
      <c r="D1854">
        <v>11</v>
      </c>
      <c r="E1854" t="s">
        <v>43</v>
      </c>
      <c r="F1854" t="s">
        <v>1208</v>
      </c>
      <c r="I1854">
        <v>551</v>
      </c>
      <c r="J1854" t="s">
        <v>2247</v>
      </c>
      <c r="K1854" t="s">
        <v>2881</v>
      </c>
      <c r="M1854" t="s">
        <v>2935</v>
      </c>
      <c r="N1854" t="s">
        <v>3057</v>
      </c>
      <c r="O1854" s="4">
        <v>44509</v>
      </c>
      <c r="P1854" s="6">
        <f t="shared" si="56"/>
        <v>3</v>
      </c>
      <c r="Q1854" s="5">
        <f t="shared" si="57"/>
        <v>0.1</v>
      </c>
      <c r="R1854">
        <v>3125955271</v>
      </c>
      <c r="S1854" t="s">
        <v>4045</v>
      </c>
      <c r="T1854" t="s">
        <v>4088</v>
      </c>
      <c r="V1854" t="s">
        <v>4085</v>
      </c>
      <c r="W1854" t="s">
        <v>4393</v>
      </c>
      <c r="X1854" s="7" t="s">
        <v>4564</v>
      </c>
      <c r="AA1854" s="7" t="s">
        <v>5285</v>
      </c>
      <c r="AB1854" s="7" t="s">
        <v>1181</v>
      </c>
      <c r="AC1854" s="7"/>
      <c r="AF1854" t="s">
        <v>4088</v>
      </c>
      <c r="AJ1854" t="s">
        <v>5315</v>
      </c>
    </row>
    <row r="1855" spans="1:36" ht="51" hidden="1" x14ac:dyDescent="0.2">
      <c r="A1855" t="s">
        <v>37</v>
      </c>
      <c r="B1855" t="s">
        <v>38</v>
      </c>
      <c r="C1855">
        <v>44506</v>
      </c>
      <c r="D1855">
        <v>7</v>
      </c>
      <c r="E1855" t="s">
        <v>43</v>
      </c>
      <c r="F1855" t="s">
        <v>1209</v>
      </c>
      <c r="I1855">
        <v>789</v>
      </c>
      <c r="J1855" t="s">
        <v>2377</v>
      </c>
      <c r="K1855" t="s">
        <v>2810</v>
      </c>
      <c r="M1855" t="s">
        <v>2935</v>
      </c>
      <c r="N1855" t="s">
        <v>3057</v>
      </c>
      <c r="O1855" s="4">
        <v>44509</v>
      </c>
      <c r="P1855" s="6">
        <f t="shared" si="56"/>
        <v>3</v>
      </c>
      <c r="Q1855" s="5">
        <f t="shared" si="57"/>
        <v>0.1</v>
      </c>
      <c r="R1855" t="s">
        <v>1672</v>
      </c>
      <c r="S1855" t="s">
        <v>4045</v>
      </c>
      <c r="T1855" t="s">
        <v>4088</v>
      </c>
      <c r="V1855" t="s">
        <v>4085</v>
      </c>
      <c r="W1855" t="s">
        <v>4393</v>
      </c>
      <c r="X1855" s="7" t="s">
        <v>4564</v>
      </c>
      <c r="AA1855" s="7" t="s">
        <v>5285</v>
      </c>
      <c r="AB1855" s="7" t="s">
        <v>1181</v>
      </c>
      <c r="AC1855" s="7"/>
      <c r="AF1855" t="s">
        <v>4088</v>
      </c>
      <c r="AJ1855" t="s">
        <v>5315</v>
      </c>
    </row>
    <row r="1856" spans="1:36" ht="51" hidden="1" x14ac:dyDescent="0.2">
      <c r="A1856" t="s">
        <v>37</v>
      </c>
      <c r="B1856" t="s">
        <v>38</v>
      </c>
      <c r="C1856">
        <v>44506</v>
      </c>
      <c r="D1856">
        <v>4</v>
      </c>
      <c r="E1856" t="s">
        <v>43</v>
      </c>
      <c r="F1856" t="s">
        <v>1210</v>
      </c>
      <c r="I1856" t="s">
        <v>1507</v>
      </c>
      <c r="J1856" t="s">
        <v>2377</v>
      </c>
      <c r="K1856" t="s">
        <v>2810</v>
      </c>
      <c r="M1856" t="s">
        <v>2935</v>
      </c>
      <c r="N1856" t="s">
        <v>3057</v>
      </c>
      <c r="O1856" s="4">
        <v>44509</v>
      </c>
      <c r="P1856" s="6">
        <f t="shared" si="56"/>
        <v>3</v>
      </c>
      <c r="Q1856" s="5">
        <f t="shared" si="57"/>
        <v>0.1</v>
      </c>
      <c r="R1856" t="s">
        <v>1672</v>
      </c>
      <c r="S1856" t="s">
        <v>4045</v>
      </c>
      <c r="T1856" t="s">
        <v>4088</v>
      </c>
      <c r="V1856" t="s">
        <v>4085</v>
      </c>
      <c r="W1856" t="s">
        <v>4376</v>
      </c>
      <c r="X1856" s="7" t="s">
        <v>2046</v>
      </c>
      <c r="AA1856" s="7" t="s">
        <v>5285</v>
      </c>
      <c r="AB1856" s="7" t="s">
        <v>1181</v>
      </c>
      <c r="AC1856" s="7"/>
      <c r="AF1856" t="s">
        <v>4088</v>
      </c>
      <c r="AJ1856" t="s">
        <v>5315</v>
      </c>
    </row>
    <row r="1857" spans="1:36" ht="51" hidden="1" x14ac:dyDescent="0.2">
      <c r="A1857" t="s">
        <v>44</v>
      </c>
      <c r="B1857" t="s">
        <v>38</v>
      </c>
      <c r="C1857">
        <v>44191</v>
      </c>
      <c r="D1857">
        <v>12</v>
      </c>
      <c r="E1857" t="s">
        <v>43</v>
      </c>
      <c r="F1857" t="s">
        <v>1211</v>
      </c>
      <c r="I1857">
        <v>32914533</v>
      </c>
      <c r="J1857" t="s">
        <v>2377</v>
      </c>
      <c r="K1857" t="s">
        <v>2810</v>
      </c>
      <c r="M1857" t="s">
        <v>2935</v>
      </c>
      <c r="N1857" t="s">
        <v>3057</v>
      </c>
      <c r="O1857" s="4">
        <v>44510</v>
      </c>
      <c r="P1857" s="6">
        <f t="shared" si="56"/>
        <v>319</v>
      </c>
      <c r="Q1857" s="5">
        <f t="shared" si="57"/>
        <v>10.633333333333333</v>
      </c>
      <c r="R1857">
        <v>3144353777</v>
      </c>
      <c r="S1857" t="s">
        <v>4046</v>
      </c>
      <c r="T1857" t="s">
        <v>4085</v>
      </c>
      <c r="V1857" t="s">
        <v>4085</v>
      </c>
      <c r="W1857" t="s">
        <v>4376</v>
      </c>
      <c r="X1857" s="7" t="s">
        <v>4566</v>
      </c>
      <c r="AA1857" s="7" t="s">
        <v>5285</v>
      </c>
      <c r="AB1857" s="7" t="s">
        <v>1181</v>
      </c>
      <c r="AC1857" s="7"/>
      <c r="AF1857" t="s">
        <v>4088</v>
      </c>
      <c r="AJ1857" t="s">
        <v>5314</v>
      </c>
    </row>
    <row r="1858" spans="1:36" ht="51" hidden="1" x14ac:dyDescent="0.2">
      <c r="A1858" t="s">
        <v>44</v>
      </c>
      <c r="B1858" t="s">
        <v>38</v>
      </c>
      <c r="C1858">
        <v>44511</v>
      </c>
      <c r="D1858">
        <v>13</v>
      </c>
      <c r="E1858" t="s">
        <v>43</v>
      </c>
      <c r="F1858" t="s">
        <v>1212</v>
      </c>
      <c r="I1858">
        <v>32789072</v>
      </c>
      <c r="J1858" t="s">
        <v>2378</v>
      </c>
      <c r="K1858" t="s">
        <v>2454</v>
      </c>
      <c r="M1858" t="s">
        <v>2935</v>
      </c>
      <c r="N1858" t="s">
        <v>3054</v>
      </c>
      <c r="O1858" s="4">
        <v>44511</v>
      </c>
      <c r="P1858" s="6">
        <f t="shared" si="56"/>
        <v>0</v>
      </c>
      <c r="Q1858" s="5">
        <f t="shared" si="57"/>
        <v>0</v>
      </c>
      <c r="R1858" t="s">
        <v>3465</v>
      </c>
      <c r="S1858" t="s">
        <v>4043</v>
      </c>
      <c r="T1858" t="s">
        <v>4085</v>
      </c>
      <c r="V1858" t="s">
        <v>4085</v>
      </c>
      <c r="W1858" t="s">
        <v>4376</v>
      </c>
      <c r="X1858" s="7" t="s">
        <v>4567</v>
      </c>
      <c r="AA1858" s="7" t="s">
        <v>5193</v>
      </c>
      <c r="AB1858" s="7" t="s">
        <v>1181</v>
      </c>
      <c r="AC1858" s="7"/>
      <c r="AF1858" t="s">
        <v>4088</v>
      </c>
      <c r="AJ1858" t="s">
        <v>5315</v>
      </c>
    </row>
    <row r="1859" spans="1:36" ht="51" hidden="1" x14ac:dyDescent="0.2">
      <c r="A1859" t="s">
        <v>44</v>
      </c>
      <c r="B1859" t="s">
        <v>38</v>
      </c>
      <c r="C1859">
        <v>44413</v>
      </c>
      <c r="D1859">
        <v>16</v>
      </c>
      <c r="E1859" t="s">
        <v>43</v>
      </c>
      <c r="F1859" t="s">
        <v>1213</v>
      </c>
      <c r="I1859">
        <v>31851259</v>
      </c>
      <c r="J1859" t="s">
        <v>2104</v>
      </c>
      <c r="K1859" t="s">
        <v>2882</v>
      </c>
      <c r="M1859" t="s">
        <v>2368</v>
      </c>
      <c r="N1859" t="s">
        <v>3054</v>
      </c>
      <c r="O1859" s="4">
        <v>44505</v>
      </c>
      <c r="P1859" s="6">
        <f t="shared" ref="P1859:P1922" si="58">O1859-C1859</f>
        <v>92</v>
      </c>
      <c r="Q1859" s="5">
        <f t="shared" ref="Q1859:Q1922" si="59">P1859/30</f>
        <v>3.0666666666666669</v>
      </c>
      <c r="R1859">
        <v>3214612364</v>
      </c>
      <c r="S1859" t="s">
        <v>3802</v>
      </c>
      <c r="T1859" t="s">
        <v>4085</v>
      </c>
      <c r="V1859" t="s">
        <v>4085</v>
      </c>
      <c r="W1859" t="s">
        <v>4376</v>
      </c>
      <c r="X1859" s="7" t="s">
        <v>4567</v>
      </c>
      <c r="AA1859" s="7" t="s">
        <v>5286</v>
      </c>
      <c r="AB1859" s="7" t="s">
        <v>1181</v>
      </c>
      <c r="AC1859" s="7"/>
      <c r="AE1859" t="s">
        <v>4088</v>
      </c>
      <c r="AF1859" t="s">
        <v>4088</v>
      </c>
      <c r="AG1859" t="s">
        <v>4088</v>
      </c>
      <c r="AJ1859" t="s">
        <v>5314</v>
      </c>
    </row>
    <row r="1860" spans="1:36" ht="51" hidden="1" x14ac:dyDescent="0.2">
      <c r="A1860" t="s">
        <v>44</v>
      </c>
      <c r="B1860" t="s">
        <v>38</v>
      </c>
      <c r="C1860">
        <v>44507</v>
      </c>
      <c r="D1860">
        <v>15</v>
      </c>
      <c r="E1860" t="s">
        <v>43</v>
      </c>
      <c r="F1860" t="s">
        <v>1214</v>
      </c>
      <c r="I1860">
        <v>31899897</v>
      </c>
      <c r="J1860" t="s">
        <v>2379</v>
      </c>
      <c r="K1860" t="s">
        <v>2882</v>
      </c>
      <c r="M1860" t="s">
        <v>2368</v>
      </c>
      <c r="N1860" t="s">
        <v>3054</v>
      </c>
      <c r="O1860" s="4">
        <v>44508</v>
      </c>
      <c r="P1860" s="6">
        <f t="shared" si="58"/>
        <v>1</v>
      </c>
      <c r="Q1860" s="5">
        <f t="shared" si="59"/>
        <v>3.3333333333333333E-2</v>
      </c>
      <c r="R1860">
        <v>3166698011</v>
      </c>
      <c r="S1860" t="s">
        <v>4047</v>
      </c>
      <c r="T1860" t="s">
        <v>4088</v>
      </c>
      <c r="V1860" t="s">
        <v>4085</v>
      </c>
      <c r="W1860" t="s">
        <v>4376</v>
      </c>
      <c r="X1860" s="7" t="s">
        <v>4567</v>
      </c>
      <c r="AA1860" s="7" t="s">
        <v>5286</v>
      </c>
      <c r="AB1860" s="7" t="s">
        <v>1181</v>
      </c>
      <c r="AC1860" s="7"/>
      <c r="AF1860" t="s">
        <v>4088</v>
      </c>
      <c r="AJ1860" t="s">
        <v>5314</v>
      </c>
    </row>
    <row r="1861" spans="1:36" ht="51" hidden="1" x14ac:dyDescent="0.2">
      <c r="A1861" t="s">
        <v>44</v>
      </c>
      <c r="B1861" t="s">
        <v>38</v>
      </c>
      <c r="C1861">
        <v>44256</v>
      </c>
      <c r="D1861">
        <v>8</v>
      </c>
      <c r="E1861" t="s">
        <v>39</v>
      </c>
      <c r="F1861" t="s">
        <v>1215</v>
      </c>
      <c r="I1861">
        <v>211</v>
      </c>
      <c r="J1861" t="s">
        <v>2104</v>
      </c>
      <c r="K1861" t="s">
        <v>2510</v>
      </c>
      <c r="M1861" t="s">
        <v>2368</v>
      </c>
      <c r="N1861" t="s">
        <v>3051</v>
      </c>
      <c r="O1861" s="4">
        <v>44509</v>
      </c>
      <c r="P1861" s="6">
        <f t="shared" si="58"/>
        <v>253</v>
      </c>
      <c r="Q1861" s="5">
        <f t="shared" si="59"/>
        <v>8.4333333333333336</v>
      </c>
      <c r="R1861">
        <v>3209957411</v>
      </c>
      <c r="S1861" t="s">
        <v>4048</v>
      </c>
      <c r="T1861" t="s">
        <v>4085</v>
      </c>
      <c r="V1861" t="s">
        <v>4085</v>
      </c>
      <c r="W1861" t="s">
        <v>4376</v>
      </c>
      <c r="X1861" s="7" t="s">
        <v>2110</v>
      </c>
      <c r="AA1861" s="7" t="s">
        <v>5287</v>
      </c>
      <c r="AB1861" s="7" t="s">
        <v>1181</v>
      </c>
      <c r="AC1861" s="7"/>
      <c r="AF1861" t="s">
        <v>4088</v>
      </c>
      <c r="AJ1861" t="s">
        <v>5314</v>
      </c>
    </row>
    <row r="1862" spans="1:36" ht="34" hidden="1" x14ac:dyDescent="0.2">
      <c r="A1862" t="s">
        <v>44</v>
      </c>
      <c r="B1862" t="s">
        <v>38</v>
      </c>
      <c r="C1862">
        <v>44317</v>
      </c>
      <c r="D1862">
        <v>11</v>
      </c>
      <c r="E1862" t="s">
        <v>39</v>
      </c>
      <c r="F1862" t="s">
        <v>1216</v>
      </c>
      <c r="I1862">
        <v>33978760</v>
      </c>
      <c r="J1862" t="s">
        <v>2104</v>
      </c>
      <c r="K1862" t="s">
        <v>2510</v>
      </c>
      <c r="M1862" t="s">
        <v>2368</v>
      </c>
      <c r="N1862" t="s">
        <v>3051</v>
      </c>
      <c r="O1862" s="4">
        <v>44509</v>
      </c>
      <c r="P1862" s="6">
        <f t="shared" si="58"/>
        <v>192</v>
      </c>
      <c r="Q1862" s="5">
        <f t="shared" si="59"/>
        <v>6.4</v>
      </c>
      <c r="R1862">
        <v>3209957411</v>
      </c>
      <c r="S1862" t="s">
        <v>4048</v>
      </c>
      <c r="T1862" t="s">
        <v>4085</v>
      </c>
      <c r="V1862" t="s">
        <v>4085</v>
      </c>
      <c r="W1862" t="s">
        <v>4376</v>
      </c>
      <c r="X1862" s="7" t="s">
        <v>4568</v>
      </c>
      <c r="AA1862" s="7" t="s">
        <v>5286</v>
      </c>
      <c r="AB1862" s="7" t="s">
        <v>1181</v>
      </c>
      <c r="AC1862" s="7"/>
      <c r="AF1862" t="s">
        <v>4088</v>
      </c>
      <c r="AJ1862" t="s">
        <v>5314</v>
      </c>
    </row>
    <row r="1863" spans="1:36" ht="34" hidden="1" x14ac:dyDescent="0.2">
      <c r="A1863" t="s">
        <v>37</v>
      </c>
      <c r="B1863" t="s">
        <v>38</v>
      </c>
      <c r="C1863">
        <v>44509</v>
      </c>
      <c r="D1863">
        <v>17</v>
      </c>
      <c r="E1863" t="s">
        <v>43</v>
      </c>
      <c r="F1863" t="s">
        <v>1217</v>
      </c>
      <c r="I1863">
        <v>30527472</v>
      </c>
      <c r="J1863" t="s">
        <v>2380</v>
      </c>
      <c r="K1863" t="s">
        <v>2418</v>
      </c>
      <c r="M1863" t="s">
        <v>2368</v>
      </c>
      <c r="N1863" t="s">
        <v>2993</v>
      </c>
      <c r="O1863" s="4">
        <v>44510</v>
      </c>
      <c r="P1863" s="6">
        <f t="shared" si="58"/>
        <v>1</v>
      </c>
      <c r="Q1863" s="5">
        <f t="shared" si="59"/>
        <v>3.3333333333333333E-2</v>
      </c>
      <c r="R1863" t="s">
        <v>1672</v>
      </c>
      <c r="S1863" t="s">
        <v>4049</v>
      </c>
      <c r="T1863" t="s">
        <v>4085</v>
      </c>
      <c r="V1863" t="s">
        <v>4085</v>
      </c>
      <c r="W1863" t="s">
        <v>4376</v>
      </c>
      <c r="X1863" s="7" t="s">
        <v>4565</v>
      </c>
      <c r="AA1863" s="7" t="s">
        <v>5286</v>
      </c>
      <c r="AB1863" s="7" t="s">
        <v>1181</v>
      </c>
      <c r="AC1863" s="7"/>
      <c r="AE1863" t="s">
        <v>4088</v>
      </c>
      <c r="AF1863" t="s">
        <v>4088</v>
      </c>
      <c r="AG1863" t="s">
        <v>4088</v>
      </c>
      <c r="AJ1863" t="s">
        <v>5315</v>
      </c>
    </row>
    <row r="1864" spans="1:36" ht="51" hidden="1" x14ac:dyDescent="0.2">
      <c r="A1864" t="s">
        <v>44</v>
      </c>
      <c r="B1864" t="s">
        <v>38</v>
      </c>
      <c r="C1864">
        <v>44507</v>
      </c>
      <c r="D1864">
        <v>16</v>
      </c>
      <c r="E1864" t="s">
        <v>39</v>
      </c>
      <c r="F1864" t="s">
        <v>1218</v>
      </c>
      <c r="I1864">
        <v>31467673</v>
      </c>
      <c r="J1864" t="s">
        <v>2381</v>
      </c>
      <c r="K1864" t="s">
        <v>2418</v>
      </c>
      <c r="M1864" t="s">
        <v>2368</v>
      </c>
      <c r="N1864" t="s">
        <v>2976</v>
      </c>
      <c r="O1864" s="4">
        <v>44510</v>
      </c>
      <c r="P1864" s="6">
        <f t="shared" si="58"/>
        <v>3</v>
      </c>
      <c r="Q1864" s="5">
        <f t="shared" si="59"/>
        <v>0.1</v>
      </c>
      <c r="R1864">
        <v>4129949232</v>
      </c>
      <c r="S1864" t="s">
        <v>4049</v>
      </c>
      <c r="T1864" t="s">
        <v>4085</v>
      </c>
      <c r="V1864" t="s">
        <v>4085</v>
      </c>
      <c r="W1864" t="s">
        <v>4394</v>
      </c>
      <c r="X1864" s="7" t="s">
        <v>4564</v>
      </c>
      <c r="AA1864" s="7" t="s">
        <v>5288</v>
      </c>
      <c r="AB1864" s="7" t="s">
        <v>1181</v>
      </c>
      <c r="AC1864" s="7"/>
      <c r="AF1864" t="s">
        <v>4088</v>
      </c>
      <c r="AG1864" t="s">
        <v>4088</v>
      </c>
      <c r="AJ1864" t="s">
        <v>5315</v>
      </c>
    </row>
    <row r="1865" spans="1:36" ht="51" hidden="1" x14ac:dyDescent="0.2">
      <c r="A1865" t="s">
        <v>37</v>
      </c>
      <c r="B1865" t="s">
        <v>38</v>
      </c>
      <c r="C1865">
        <v>44507</v>
      </c>
      <c r="D1865">
        <v>17</v>
      </c>
      <c r="E1865" t="s">
        <v>39</v>
      </c>
      <c r="F1865" t="s">
        <v>1219</v>
      </c>
      <c r="I1865">
        <v>31354455</v>
      </c>
      <c r="J1865" t="s">
        <v>2381</v>
      </c>
      <c r="K1865" t="s">
        <v>2418</v>
      </c>
      <c r="M1865" t="s">
        <v>2368</v>
      </c>
      <c r="N1865" t="s">
        <v>2976</v>
      </c>
      <c r="O1865" s="4">
        <v>44510</v>
      </c>
      <c r="P1865" s="6">
        <f t="shared" si="58"/>
        <v>3</v>
      </c>
      <c r="Q1865" s="5">
        <f t="shared" si="59"/>
        <v>0.1</v>
      </c>
      <c r="R1865">
        <v>3202284794</v>
      </c>
      <c r="S1865" t="s">
        <v>4049</v>
      </c>
      <c r="T1865" t="s">
        <v>4085</v>
      </c>
      <c r="V1865" t="s">
        <v>4085</v>
      </c>
      <c r="W1865" t="s">
        <v>4394</v>
      </c>
      <c r="X1865" s="7" t="s">
        <v>4564</v>
      </c>
      <c r="AA1865" s="7" t="s">
        <v>5288</v>
      </c>
      <c r="AB1865" s="7" t="s">
        <v>1181</v>
      </c>
      <c r="AC1865" s="7"/>
      <c r="AF1865" t="s">
        <v>4088</v>
      </c>
      <c r="AJ1865" t="s">
        <v>5315</v>
      </c>
    </row>
    <row r="1866" spans="1:36" ht="51" hidden="1" x14ac:dyDescent="0.2">
      <c r="A1866" t="s">
        <v>37</v>
      </c>
      <c r="B1866" t="s">
        <v>38</v>
      </c>
      <c r="C1866">
        <v>44507</v>
      </c>
      <c r="D1866">
        <v>16</v>
      </c>
      <c r="E1866" t="s">
        <v>39</v>
      </c>
      <c r="F1866" t="s">
        <v>1220</v>
      </c>
      <c r="I1866">
        <v>31233707</v>
      </c>
      <c r="J1866" t="s">
        <v>2381</v>
      </c>
      <c r="K1866" t="s">
        <v>2418</v>
      </c>
      <c r="M1866" t="s">
        <v>2368</v>
      </c>
      <c r="N1866" t="s">
        <v>2976</v>
      </c>
      <c r="O1866" s="4">
        <v>44510</v>
      </c>
      <c r="P1866" s="6">
        <f t="shared" si="58"/>
        <v>3</v>
      </c>
      <c r="Q1866" s="5">
        <f t="shared" si="59"/>
        <v>0.1</v>
      </c>
      <c r="R1866">
        <v>3202284794</v>
      </c>
      <c r="S1866" t="s">
        <v>4049</v>
      </c>
      <c r="T1866" t="s">
        <v>4085</v>
      </c>
      <c r="V1866" t="s">
        <v>4085</v>
      </c>
      <c r="W1866" t="s">
        <v>4394</v>
      </c>
      <c r="X1866" s="7" t="s">
        <v>4569</v>
      </c>
      <c r="AA1866" s="7" t="s">
        <v>5288</v>
      </c>
      <c r="AB1866" s="7" t="s">
        <v>1181</v>
      </c>
      <c r="AC1866" s="7"/>
      <c r="AF1866" t="s">
        <v>4088</v>
      </c>
      <c r="AG1866" t="s">
        <v>4088</v>
      </c>
      <c r="AJ1866" t="s">
        <v>5315</v>
      </c>
    </row>
    <row r="1867" spans="1:36" ht="34" hidden="1" x14ac:dyDescent="0.2">
      <c r="A1867" t="s">
        <v>37</v>
      </c>
      <c r="B1867" t="s">
        <v>38</v>
      </c>
      <c r="C1867">
        <v>44491</v>
      </c>
      <c r="D1867">
        <v>15</v>
      </c>
      <c r="E1867" t="s">
        <v>43</v>
      </c>
      <c r="F1867" t="s">
        <v>1221</v>
      </c>
      <c r="I1867" t="s">
        <v>1507</v>
      </c>
      <c r="J1867" t="s">
        <v>2110</v>
      </c>
      <c r="K1867" t="s">
        <v>2418</v>
      </c>
      <c r="M1867" t="s">
        <v>2368</v>
      </c>
      <c r="N1867" t="s">
        <v>2993</v>
      </c>
      <c r="O1867" s="4">
        <v>44510</v>
      </c>
      <c r="P1867" s="6">
        <f t="shared" si="58"/>
        <v>19</v>
      </c>
      <c r="Q1867" s="5">
        <f t="shared" si="59"/>
        <v>0.6333333333333333</v>
      </c>
      <c r="R1867" t="s">
        <v>1507</v>
      </c>
      <c r="S1867" t="s">
        <v>4049</v>
      </c>
      <c r="T1867" t="s">
        <v>4085</v>
      </c>
      <c r="V1867" t="s">
        <v>4085</v>
      </c>
      <c r="W1867" t="s">
        <v>4394</v>
      </c>
      <c r="X1867" s="7" t="s">
        <v>4570</v>
      </c>
      <c r="AA1867" s="7" t="s">
        <v>5286</v>
      </c>
      <c r="AB1867" s="7" t="s">
        <v>1181</v>
      </c>
      <c r="AC1867" s="7"/>
      <c r="AF1867" t="s">
        <v>4088</v>
      </c>
      <c r="AG1867" t="s">
        <v>4088</v>
      </c>
      <c r="AJ1867" t="s">
        <v>5315</v>
      </c>
    </row>
    <row r="1868" spans="1:36" ht="51" hidden="1" x14ac:dyDescent="0.2">
      <c r="A1868" t="s">
        <v>37</v>
      </c>
      <c r="B1868" t="s">
        <v>38</v>
      </c>
      <c r="C1868">
        <v>44510</v>
      </c>
      <c r="D1868">
        <v>16</v>
      </c>
      <c r="E1868" t="s">
        <v>39</v>
      </c>
      <c r="F1868" t="s">
        <v>1222</v>
      </c>
      <c r="I1868">
        <v>30881573</v>
      </c>
      <c r="J1868" t="s">
        <v>2382</v>
      </c>
      <c r="K1868" t="s">
        <v>2418</v>
      </c>
      <c r="M1868" t="s">
        <v>2368</v>
      </c>
      <c r="N1868" t="s">
        <v>3054</v>
      </c>
      <c r="O1868" s="4">
        <v>44510</v>
      </c>
      <c r="P1868" s="6">
        <f t="shared" si="58"/>
        <v>0</v>
      </c>
      <c r="Q1868" s="5">
        <f t="shared" si="59"/>
        <v>0</v>
      </c>
      <c r="R1868" t="s">
        <v>3466</v>
      </c>
      <c r="S1868" t="s">
        <v>4049</v>
      </c>
      <c r="T1868" t="s">
        <v>4085</v>
      </c>
      <c r="V1868" t="s">
        <v>4085</v>
      </c>
      <c r="W1868" t="s">
        <v>4395</v>
      </c>
      <c r="X1868" s="7" t="s">
        <v>4571</v>
      </c>
      <c r="AA1868" s="7" t="s">
        <v>5286</v>
      </c>
      <c r="AB1868" s="7" t="s">
        <v>1181</v>
      </c>
      <c r="AC1868" s="7"/>
      <c r="AF1868" t="s">
        <v>4088</v>
      </c>
      <c r="AG1868" t="s">
        <v>4088</v>
      </c>
      <c r="AJ1868" t="s">
        <v>5315</v>
      </c>
    </row>
    <row r="1869" spans="1:36" ht="68" hidden="1" x14ac:dyDescent="0.2">
      <c r="A1869" t="s">
        <v>37</v>
      </c>
      <c r="B1869" t="s">
        <v>38</v>
      </c>
      <c r="C1869">
        <v>44509</v>
      </c>
      <c r="D1869">
        <v>15</v>
      </c>
      <c r="E1869" t="s">
        <v>39</v>
      </c>
      <c r="F1869" t="s">
        <v>1223</v>
      </c>
      <c r="I1869">
        <v>34949861</v>
      </c>
      <c r="J1869" t="s">
        <v>2260</v>
      </c>
      <c r="K1869" t="s">
        <v>2418</v>
      </c>
      <c r="M1869" t="s">
        <v>2368</v>
      </c>
      <c r="N1869" t="s">
        <v>3054</v>
      </c>
      <c r="O1869" s="4">
        <v>44510</v>
      </c>
      <c r="P1869" s="6">
        <f t="shared" si="58"/>
        <v>1</v>
      </c>
      <c r="Q1869" s="5">
        <f t="shared" si="59"/>
        <v>3.3333333333333333E-2</v>
      </c>
      <c r="R1869">
        <v>3134638871</v>
      </c>
      <c r="S1869" t="s">
        <v>4049</v>
      </c>
      <c r="T1869" t="s">
        <v>4085</v>
      </c>
      <c r="V1869" t="s">
        <v>4085</v>
      </c>
      <c r="W1869" t="s">
        <v>4395</v>
      </c>
      <c r="X1869" s="7" t="s">
        <v>4571</v>
      </c>
      <c r="AA1869" s="7" t="s">
        <v>5289</v>
      </c>
      <c r="AB1869" s="7" t="s">
        <v>1181</v>
      </c>
      <c r="AC1869" s="7"/>
      <c r="AF1869" t="s">
        <v>4088</v>
      </c>
      <c r="AJ1869" t="s">
        <v>5315</v>
      </c>
    </row>
    <row r="1870" spans="1:36" ht="51" hidden="1" x14ac:dyDescent="0.2">
      <c r="A1870" t="s">
        <v>37</v>
      </c>
      <c r="B1870" t="s">
        <v>38</v>
      </c>
      <c r="C1870">
        <v>44516</v>
      </c>
      <c r="D1870">
        <v>3</v>
      </c>
      <c r="E1870" t="s">
        <v>39</v>
      </c>
      <c r="F1870" t="s">
        <v>1224</v>
      </c>
      <c r="I1870">
        <v>255</v>
      </c>
      <c r="J1870" t="s">
        <v>2104</v>
      </c>
      <c r="K1870" t="s">
        <v>2883</v>
      </c>
      <c r="M1870" t="s">
        <v>2368</v>
      </c>
      <c r="N1870" t="s">
        <v>2976</v>
      </c>
      <c r="O1870" s="4">
        <v>44516</v>
      </c>
      <c r="P1870" s="6">
        <f t="shared" si="58"/>
        <v>0</v>
      </c>
      <c r="Q1870" s="5">
        <f t="shared" si="59"/>
        <v>0</v>
      </c>
      <c r="R1870">
        <v>4147508894</v>
      </c>
      <c r="S1870" t="s">
        <v>4050</v>
      </c>
      <c r="T1870" t="s">
        <v>4088</v>
      </c>
      <c r="V1870" t="s">
        <v>4085</v>
      </c>
      <c r="W1870" t="s">
        <v>4396</v>
      </c>
      <c r="X1870" s="7" t="s">
        <v>4564</v>
      </c>
      <c r="AA1870" s="7" t="s">
        <v>5290</v>
      </c>
      <c r="AB1870" s="7" t="s">
        <v>1181</v>
      </c>
      <c r="AC1870" s="7"/>
      <c r="AF1870" t="s">
        <v>4088</v>
      </c>
      <c r="AJ1870" t="s">
        <v>5316</v>
      </c>
    </row>
    <row r="1871" spans="1:36" ht="34" hidden="1" x14ac:dyDescent="0.2">
      <c r="A1871" t="s">
        <v>37</v>
      </c>
      <c r="B1871" t="s">
        <v>38</v>
      </c>
      <c r="C1871">
        <v>44504</v>
      </c>
      <c r="D1871">
        <v>16</v>
      </c>
      <c r="E1871" t="s">
        <v>39</v>
      </c>
      <c r="F1871" t="s">
        <v>1225</v>
      </c>
      <c r="I1871">
        <v>30513620</v>
      </c>
      <c r="J1871" t="s">
        <v>2247</v>
      </c>
      <c r="K1871" t="s">
        <v>2418</v>
      </c>
      <c r="M1871" t="s">
        <v>2368</v>
      </c>
      <c r="N1871" t="s">
        <v>2942</v>
      </c>
      <c r="O1871" s="4">
        <v>44505</v>
      </c>
      <c r="P1871" s="6">
        <f t="shared" si="58"/>
        <v>1</v>
      </c>
      <c r="Q1871" s="5">
        <f t="shared" si="59"/>
        <v>3.3333333333333333E-2</v>
      </c>
      <c r="R1871" t="s">
        <v>3467</v>
      </c>
      <c r="S1871" t="s">
        <v>3637</v>
      </c>
      <c r="T1871" t="s">
        <v>4085</v>
      </c>
      <c r="V1871" t="s">
        <v>4085</v>
      </c>
      <c r="W1871" t="s">
        <v>4376</v>
      </c>
      <c r="X1871" s="7" t="s">
        <v>4564</v>
      </c>
      <c r="AA1871" s="7" t="s">
        <v>5030</v>
      </c>
      <c r="AB1871" s="7" t="s">
        <v>1181</v>
      </c>
      <c r="AC1871" s="7"/>
      <c r="AF1871" t="s">
        <v>4088</v>
      </c>
      <c r="AG1871" t="s">
        <v>4088</v>
      </c>
      <c r="AJ1871" t="s">
        <v>5315</v>
      </c>
    </row>
    <row r="1872" spans="1:36" ht="34" hidden="1" x14ac:dyDescent="0.2">
      <c r="A1872" t="s">
        <v>37</v>
      </c>
      <c r="B1872" t="s">
        <v>38</v>
      </c>
      <c r="C1872">
        <v>44504</v>
      </c>
      <c r="D1872">
        <v>17</v>
      </c>
      <c r="E1872" t="s">
        <v>39</v>
      </c>
      <c r="F1872" t="s">
        <v>443</v>
      </c>
      <c r="I1872">
        <v>30859066</v>
      </c>
      <c r="J1872" t="s">
        <v>2247</v>
      </c>
      <c r="K1872" t="s">
        <v>2418</v>
      </c>
      <c r="M1872" t="s">
        <v>2368</v>
      </c>
      <c r="N1872" t="s">
        <v>2942</v>
      </c>
      <c r="O1872" s="4">
        <v>44505</v>
      </c>
      <c r="P1872" s="6">
        <f t="shared" si="58"/>
        <v>1</v>
      </c>
      <c r="Q1872" s="5">
        <f t="shared" si="59"/>
        <v>3.3333333333333333E-2</v>
      </c>
      <c r="R1872" t="s">
        <v>3467</v>
      </c>
      <c r="S1872" t="s">
        <v>3637</v>
      </c>
      <c r="T1872" t="s">
        <v>4085</v>
      </c>
      <c r="V1872" t="s">
        <v>4085</v>
      </c>
      <c r="W1872" t="s">
        <v>4376</v>
      </c>
      <c r="X1872" s="7" t="s">
        <v>4564</v>
      </c>
      <c r="AA1872" s="7" t="s">
        <v>5030</v>
      </c>
      <c r="AB1872" s="7" t="s">
        <v>1181</v>
      </c>
      <c r="AC1872" s="7"/>
      <c r="AF1872" t="s">
        <v>4088</v>
      </c>
      <c r="AG1872" t="s">
        <v>4088</v>
      </c>
      <c r="AJ1872" t="s">
        <v>5315</v>
      </c>
    </row>
    <row r="1873" spans="1:36" ht="34" hidden="1" x14ac:dyDescent="0.2">
      <c r="A1873" t="s">
        <v>44</v>
      </c>
      <c r="B1873" t="s">
        <v>38</v>
      </c>
      <c r="C1873">
        <v>44504</v>
      </c>
      <c r="D1873">
        <v>17</v>
      </c>
      <c r="E1873" t="s">
        <v>39</v>
      </c>
      <c r="F1873" t="s">
        <v>1226</v>
      </c>
      <c r="I1873">
        <v>32006490</v>
      </c>
      <c r="J1873" t="s">
        <v>2383</v>
      </c>
      <c r="K1873" t="s">
        <v>2418</v>
      </c>
      <c r="M1873" t="s">
        <v>2368</v>
      </c>
      <c r="N1873" t="s">
        <v>2993</v>
      </c>
      <c r="O1873" s="4">
        <v>44505</v>
      </c>
      <c r="P1873" s="6">
        <f t="shared" si="58"/>
        <v>1</v>
      </c>
      <c r="Q1873" s="5">
        <f t="shared" si="59"/>
        <v>3.3333333333333333E-2</v>
      </c>
      <c r="R1873" t="s">
        <v>1506</v>
      </c>
      <c r="S1873" t="s">
        <v>3637</v>
      </c>
      <c r="T1873" t="s">
        <v>4085</v>
      </c>
      <c r="V1873" t="s">
        <v>4085</v>
      </c>
      <c r="W1873" t="s">
        <v>4376</v>
      </c>
      <c r="X1873" s="7" t="s">
        <v>4564</v>
      </c>
      <c r="AA1873" s="7" t="s">
        <v>5030</v>
      </c>
      <c r="AB1873" s="7" t="s">
        <v>1181</v>
      </c>
      <c r="AC1873" s="7"/>
      <c r="AF1873" t="s">
        <v>4088</v>
      </c>
      <c r="AG1873" t="s">
        <v>4088</v>
      </c>
      <c r="AJ1873" t="s">
        <v>5315</v>
      </c>
    </row>
    <row r="1874" spans="1:36" ht="34" hidden="1" x14ac:dyDescent="0.2">
      <c r="A1874" t="s">
        <v>44</v>
      </c>
      <c r="B1874" t="s">
        <v>38</v>
      </c>
      <c r="C1874">
        <v>44501</v>
      </c>
      <c r="D1874">
        <v>17</v>
      </c>
      <c r="E1874" t="s">
        <v>39</v>
      </c>
      <c r="F1874" t="s">
        <v>1227</v>
      </c>
      <c r="I1874">
        <v>30610054</v>
      </c>
      <c r="J1874" t="s">
        <v>2110</v>
      </c>
      <c r="K1874" t="s">
        <v>2418</v>
      </c>
      <c r="M1874" t="s">
        <v>2368</v>
      </c>
      <c r="N1874" t="s">
        <v>2993</v>
      </c>
      <c r="O1874" s="4">
        <v>44505</v>
      </c>
      <c r="P1874" s="6">
        <f t="shared" si="58"/>
        <v>4</v>
      </c>
      <c r="Q1874" s="5">
        <f t="shared" si="59"/>
        <v>0.13333333333333333</v>
      </c>
      <c r="R1874" t="s">
        <v>1506</v>
      </c>
      <c r="S1874" t="s">
        <v>3637</v>
      </c>
      <c r="T1874" t="s">
        <v>4085</v>
      </c>
      <c r="V1874" t="s">
        <v>4085</v>
      </c>
      <c r="W1874" t="s">
        <v>4397</v>
      </c>
      <c r="X1874" s="7" t="s">
        <v>4392</v>
      </c>
      <c r="AA1874" s="7" t="s">
        <v>5030</v>
      </c>
      <c r="AB1874" s="7" t="s">
        <v>1181</v>
      </c>
      <c r="AC1874" s="7"/>
      <c r="AF1874" t="s">
        <v>4088</v>
      </c>
      <c r="AG1874" t="s">
        <v>4088</v>
      </c>
      <c r="AJ1874" t="s">
        <v>5315</v>
      </c>
    </row>
    <row r="1875" spans="1:36" ht="34" hidden="1" x14ac:dyDescent="0.2">
      <c r="A1875" t="s">
        <v>44</v>
      </c>
      <c r="B1875" t="s">
        <v>38</v>
      </c>
      <c r="C1875">
        <v>44362</v>
      </c>
      <c r="D1875">
        <v>6</v>
      </c>
      <c r="E1875" t="s">
        <v>43</v>
      </c>
      <c r="F1875" t="s">
        <v>1228</v>
      </c>
      <c r="I1875">
        <v>231</v>
      </c>
      <c r="J1875" t="s">
        <v>2168</v>
      </c>
      <c r="K1875" t="s">
        <v>2884</v>
      </c>
      <c r="M1875" t="s">
        <v>2368</v>
      </c>
      <c r="N1875" t="s">
        <v>3051</v>
      </c>
      <c r="O1875" s="4">
        <v>44508</v>
      </c>
      <c r="P1875" s="6">
        <f t="shared" si="58"/>
        <v>146</v>
      </c>
      <c r="Q1875" s="5">
        <f t="shared" si="59"/>
        <v>4.8666666666666663</v>
      </c>
      <c r="R1875">
        <v>3222586127</v>
      </c>
      <c r="S1875" t="s">
        <v>4051</v>
      </c>
      <c r="T1875" t="s">
        <v>4088</v>
      </c>
      <c r="V1875" t="s">
        <v>4085</v>
      </c>
      <c r="W1875" t="s">
        <v>4397</v>
      </c>
      <c r="X1875" s="7" t="s">
        <v>4392</v>
      </c>
      <c r="AA1875" s="7" t="s">
        <v>5030</v>
      </c>
      <c r="AB1875" s="7" t="s">
        <v>1181</v>
      </c>
      <c r="AC1875" s="7"/>
      <c r="AF1875" t="s">
        <v>4088</v>
      </c>
      <c r="AJ1875" t="s">
        <v>5314</v>
      </c>
    </row>
    <row r="1876" spans="1:36" ht="34" hidden="1" x14ac:dyDescent="0.2">
      <c r="A1876" t="s">
        <v>37</v>
      </c>
      <c r="B1876" t="s">
        <v>38</v>
      </c>
      <c r="C1876">
        <v>43499</v>
      </c>
      <c r="D1876">
        <v>17</v>
      </c>
      <c r="E1876" t="s">
        <v>43</v>
      </c>
      <c r="F1876" t="s">
        <v>1229</v>
      </c>
      <c r="I1876">
        <v>31092153</v>
      </c>
      <c r="J1876" t="s">
        <v>2384</v>
      </c>
      <c r="K1876" t="s">
        <v>2418</v>
      </c>
      <c r="M1876" t="s">
        <v>2368</v>
      </c>
      <c r="N1876" t="s">
        <v>2993</v>
      </c>
      <c r="O1876" s="4">
        <v>44517</v>
      </c>
      <c r="P1876" s="6">
        <f t="shared" si="58"/>
        <v>1018</v>
      </c>
      <c r="Q1876" s="5">
        <f t="shared" si="59"/>
        <v>33.93333333333333</v>
      </c>
      <c r="R1876">
        <v>3123362257</v>
      </c>
      <c r="S1876" t="s">
        <v>3637</v>
      </c>
      <c r="T1876" t="s">
        <v>4085</v>
      </c>
      <c r="V1876" t="s">
        <v>4085</v>
      </c>
      <c r="W1876" t="s">
        <v>4376</v>
      </c>
      <c r="X1876" s="7" t="s">
        <v>2375</v>
      </c>
      <c r="AA1876" s="7" t="s">
        <v>5216</v>
      </c>
      <c r="AB1876" s="7" t="s">
        <v>1181</v>
      </c>
      <c r="AC1876" s="7" t="s">
        <v>4088</v>
      </c>
      <c r="AF1876" t="s">
        <v>4088</v>
      </c>
      <c r="AJ1876" t="s">
        <v>5314</v>
      </c>
    </row>
    <row r="1877" spans="1:36" ht="34" hidden="1" x14ac:dyDescent="0.2">
      <c r="A1877" t="s">
        <v>44</v>
      </c>
      <c r="B1877" t="s">
        <v>38</v>
      </c>
      <c r="C1877">
        <v>44517</v>
      </c>
      <c r="D1877">
        <v>15</v>
      </c>
      <c r="E1877" t="s">
        <v>43</v>
      </c>
      <c r="F1877" t="s">
        <v>1230</v>
      </c>
      <c r="I1877">
        <v>31861882</v>
      </c>
      <c r="J1877" t="s">
        <v>2369</v>
      </c>
      <c r="K1877" t="s">
        <v>2418</v>
      </c>
      <c r="M1877" t="s">
        <v>2368</v>
      </c>
      <c r="N1877" t="s">
        <v>2993</v>
      </c>
      <c r="O1877" s="4">
        <v>44517</v>
      </c>
      <c r="P1877" s="6">
        <f t="shared" si="58"/>
        <v>0</v>
      </c>
      <c r="Q1877" s="5">
        <f t="shared" si="59"/>
        <v>0</v>
      </c>
      <c r="R1877" t="s">
        <v>3468</v>
      </c>
      <c r="S1877" t="s">
        <v>3637</v>
      </c>
      <c r="T1877" t="s">
        <v>4085</v>
      </c>
      <c r="V1877" t="s">
        <v>4085</v>
      </c>
      <c r="W1877" t="s">
        <v>4376</v>
      </c>
      <c r="X1877" s="7" t="s">
        <v>4570</v>
      </c>
      <c r="AA1877" s="7" t="s">
        <v>5030</v>
      </c>
      <c r="AB1877" s="7" t="s">
        <v>1181</v>
      </c>
      <c r="AC1877" s="7"/>
      <c r="AF1877" t="s">
        <v>4088</v>
      </c>
      <c r="AJ1877" t="s">
        <v>5315</v>
      </c>
    </row>
    <row r="1878" spans="1:36" ht="34" hidden="1" x14ac:dyDescent="0.2">
      <c r="A1878" t="s">
        <v>44</v>
      </c>
      <c r="B1878" t="s">
        <v>38</v>
      </c>
      <c r="C1878">
        <v>44517</v>
      </c>
      <c r="D1878">
        <v>9</v>
      </c>
      <c r="E1878" t="s">
        <v>43</v>
      </c>
      <c r="F1878" t="s">
        <v>1231</v>
      </c>
      <c r="I1878">
        <v>165</v>
      </c>
      <c r="J1878" t="s">
        <v>2369</v>
      </c>
      <c r="K1878" t="s">
        <v>2418</v>
      </c>
      <c r="M1878" t="s">
        <v>2368</v>
      </c>
      <c r="N1878" t="s">
        <v>2993</v>
      </c>
      <c r="O1878" s="4">
        <v>44517</v>
      </c>
      <c r="P1878" s="6">
        <f t="shared" si="58"/>
        <v>0</v>
      </c>
      <c r="Q1878" s="5">
        <f t="shared" si="59"/>
        <v>0</v>
      </c>
      <c r="R1878" t="s">
        <v>3468</v>
      </c>
      <c r="S1878" t="s">
        <v>3637</v>
      </c>
      <c r="T1878" t="s">
        <v>4085</v>
      </c>
      <c r="V1878" t="s">
        <v>4085</v>
      </c>
      <c r="W1878" t="s">
        <v>4376</v>
      </c>
      <c r="X1878" s="7" t="s">
        <v>4570</v>
      </c>
      <c r="AA1878" s="7" t="s">
        <v>5030</v>
      </c>
      <c r="AB1878" s="7" t="s">
        <v>1181</v>
      </c>
      <c r="AC1878" s="7"/>
      <c r="AF1878" t="s">
        <v>4088</v>
      </c>
      <c r="AJ1878" t="s">
        <v>5315</v>
      </c>
    </row>
    <row r="1879" spans="1:36" ht="34" hidden="1" x14ac:dyDescent="0.2">
      <c r="A1879" t="s">
        <v>44</v>
      </c>
      <c r="B1879" t="s">
        <v>38</v>
      </c>
      <c r="C1879">
        <v>44457</v>
      </c>
      <c r="D1879">
        <v>13</v>
      </c>
      <c r="E1879" t="s">
        <v>43</v>
      </c>
      <c r="F1879" t="s">
        <v>1232</v>
      </c>
      <c r="I1879">
        <v>185</v>
      </c>
      <c r="J1879" t="s">
        <v>2200</v>
      </c>
      <c r="K1879" t="s">
        <v>2885</v>
      </c>
      <c r="M1879" t="s">
        <v>2368</v>
      </c>
      <c r="N1879" t="s">
        <v>3051</v>
      </c>
      <c r="O1879" s="4">
        <v>44525</v>
      </c>
      <c r="P1879" s="6">
        <f t="shared" si="58"/>
        <v>68</v>
      </c>
      <c r="Q1879" s="5">
        <f t="shared" si="59"/>
        <v>2.2666666666666666</v>
      </c>
      <c r="R1879">
        <v>3172717183</v>
      </c>
      <c r="S1879" t="s">
        <v>4052</v>
      </c>
      <c r="T1879" t="s">
        <v>4085</v>
      </c>
      <c r="V1879" t="s">
        <v>4085</v>
      </c>
      <c r="W1879" t="s">
        <v>4376</v>
      </c>
      <c r="X1879" s="7" t="s">
        <v>4392</v>
      </c>
      <c r="AA1879" s="7" t="s">
        <v>5030</v>
      </c>
      <c r="AB1879" s="7" t="s">
        <v>1181</v>
      </c>
      <c r="AC1879" s="7"/>
      <c r="AF1879" t="s">
        <v>4088</v>
      </c>
      <c r="AJ1879" t="s">
        <v>5314</v>
      </c>
    </row>
    <row r="1880" spans="1:36" ht="34" hidden="1" x14ac:dyDescent="0.2">
      <c r="A1880" t="s">
        <v>44</v>
      </c>
      <c r="B1880" t="s">
        <v>38</v>
      </c>
      <c r="C1880">
        <v>44518</v>
      </c>
      <c r="D1880">
        <v>10</v>
      </c>
      <c r="E1880" t="s">
        <v>43</v>
      </c>
      <c r="F1880" t="s">
        <v>1233</v>
      </c>
      <c r="I1880">
        <v>161</v>
      </c>
      <c r="J1880" t="s">
        <v>2200</v>
      </c>
      <c r="K1880" t="s">
        <v>2885</v>
      </c>
      <c r="M1880" t="s">
        <v>2368</v>
      </c>
      <c r="N1880" t="s">
        <v>2993</v>
      </c>
      <c r="O1880" s="4">
        <v>44525</v>
      </c>
      <c r="P1880" s="6">
        <f t="shared" si="58"/>
        <v>7</v>
      </c>
      <c r="Q1880" s="5">
        <f t="shared" si="59"/>
        <v>0.23333333333333334</v>
      </c>
      <c r="R1880">
        <v>3172717183</v>
      </c>
      <c r="S1880" t="s">
        <v>4053</v>
      </c>
      <c r="T1880" t="s">
        <v>4085</v>
      </c>
      <c r="V1880" t="s">
        <v>4085</v>
      </c>
      <c r="W1880" t="s">
        <v>4376</v>
      </c>
      <c r="X1880" s="7" t="s">
        <v>4568</v>
      </c>
      <c r="AA1880" s="7" t="s">
        <v>5030</v>
      </c>
      <c r="AB1880" s="7" t="s">
        <v>1181</v>
      </c>
      <c r="AC1880" s="7"/>
      <c r="AF1880" t="s">
        <v>4088</v>
      </c>
      <c r="AJ1880" t="s">
        <v>5314</v>
      </c>
    </row>
    <row r="1881" spans="1:36" ht="34" hidden="1" x14ac:dyDescent="0.2">
      <c r="A1881" t="s">
        <v>44</v>
      </c>
      <c r="B1881" t="s">
        <v>38</v>
      </c>
      <c r="C1881">
        <v>43637</v>
      </c>
      <c r="D1881">
        <v>2</v>
      </c>
      <c r="E1881" t="s">
        <v>43</v>
      </c>
      <c r="F1881" t="s">
        <v>1234</v>
      </c>
      <c r="I1881">
        <v>706</v>
      </c>
      <c r="J1881" t="s">
        <v>2260</v>
      </c>
      <c r="K1881" t="s">
        <v>2885</v>
      </c>
      <c r="M1881" t="s">
        <v>2368</v>
      </c>
      <c r="N1881" t="s">
        <v>2993</v>
      </c>
      <c r="O1881" s="4">
        <v>44525</v>
      </c>
      <c r="P1881" s="6">
        <f t="shared" si="58"/>
        <v>888</v>
      </c>
      <c r="Q1881" s="5">
        <f t="shared" si="59"/>
        <v>29.6</v>
      </c>
      <c r="R1881">
        <v>3155250491</v>
      </c>
      <c r="S1881" t="s">
        <v>4054</v>
      </c>
      <c r="T1881" t="s">
        <v>4085</v>
      </c>
      <c r="V1881" t="s">
        <v>4085</v>
      </c>
      <c r="W1881" t="s">
        <v>4376</v>
      </c>
      <c r="X1881" s="7" t="s">
        <v>4392</v>
      </c>
      <c r="AA1881" s="7" t="s">
        <v>5030</v>
      </c>
      <c r="AB1881" s="7" t="s">
        <v>1181</v>
      </c>
      <c r="AC1881" s="7"/>
      <c r="AF1881" t="s">
        <v>4088</v>
      </c>
      <c r="AJ1881" t="s">
        <v>5314</v>
      </c>
    </row>
    <row r="1882" spans="1:36" ht="34" hidden="1" x14ac:dyDescent="0.2">
      <c r="A1882" t="s">
        <v>44</v>
      </c>
      <c r="B1882" t="s">
        <v>38</v>
      </c>
      <c r="C1882">
        <v>43637</v>
      </c>
      <c r="D1882">
        <v>7</v>
      </c>
      <c r="E1882" t="s">
        <v>39</v>
      </c>
      <c r="F1882" t="s">
        <v>1235</v>
      </c>
      <c r="I1882">
        <v>1243</v>
      </c>
      <c r="J1882" t="s">
        <v>2260</v>
      </c>
      <c r="K1882" t="s">
        <v>2885</v>
      </c>
      <c r="M1882" t="s">
        <v>2368</v>
      </c>
      <c r="N1882" t="s">
        <v>2993</v>
      </c>
      <c r="O1882" s="4">
        <v>44525</v>
      </c>
      <c r="P1882" s="6">
        <f t="shared" si="58"/>
        <v>888</v>
      </c>
      <c r="Q1882" s="5">
        <f t="shared" si="59"/>
        <v>29.6</v>
      </c>
      <c r="R1882">
        <v>3155250491</v>
      </c>
      <c r="S1882" t="s">
        <v>4054</v>
      </c>
      <c r="T1882" t="s">
        <v>4085</v>
      </c>
      <c r="V1882" t="s">
        <v>4085</v>
      </c>
      <c r="W1882" t="s">
        <v>4376</v>
      </c>
      <c r="X1882" s="7" t="s">
        <v>2391</v>
      </c>
      <c r="AA1882" s="7" t="s">
        <v>5030</v>
      </c>
      <c r="AB1882" s="7" t="s">
        <v>1181</v>
      </c>
      <c r="AC1882" s="7"/>
      <c r="AF1882" t="s">
        <v>4088</v>
      </c>
      <c r="AJ1882" t="s">
        <v>5314</v>
      </c>
    </row>
    <row r="1883" spans="1:36" ht="34" hidden="1" x14ac:dyDescent="0.2">
      <c r="A1883" t="s">
        <v>37</v>
      </c>
      <c r="B1883" t="s">
        <v>38</v>
      </c>
      <c r="C1883">
        <v>43320</v>
      </c>
      <c r="D1883">
        <v>15</v>
      </c>
      <c r="E1883" t="s">
        <v>43</v>
      </c>
      <c r="F1883" t="s">
        <v>1236</v>
      </c>
      <c r="I1883">
        <v>32324412</v>
      </c>
      <c r="J1883" t="s">
        <v>2260</v>
      </c>
      <c r="K1883" t="s">
        <v>2885</v>
      </c>
      <c r="M1883" t="s">
        <v>2368</v>
      </c>
      <c r="N1883" t="s">
        <v>2993</v>
      </c>
      <c r="O1883" s="4">
        <v>44525</v>
      </c>
      <c r="P1883" s="6">
        <f t="shared" si="58"/>
        <v>1205</v>
      </c>
      <c r="Q1883" s="5">
        <f t="shared" si="59"/>
        <v>40.166666666666664</v>
      </c>
      <c r="R1883">
        <v>3164745981</v>
      </c>
      <c r="S1883" t="s">
        <v>4055</v>
      </c>
      <c r="T1883" t="s">
        <v>4085</v>
      </c>
      <c r="V1883" t="s">
        <v>4085</v>
      </c>
      <c r="W1883" t="s">
        <v>4376</v>
      </c>
      <c r="X1883" s="7" t="s">
        <v>4570</v>
      </c>
      <c r="AA1883" s="7" t="s">
        <v>5291</v>
      </c>
      <c r="AB1883" s="7" t="s">
        <v>1181</v>
      </c>
      <c r="AC1883" s="7"/>
      <c r="AF1883" t="s">
        <v>4088</v>
      </c>
      <c r="AJ1883" t="s">
        <v>5314</v>
      </c>
    </row>
    <row r="1884" spans="1:36" ht="34" hidden="1" x14ac:dyDescent="0.2">
      <c r="A1884" t="s">
        <v>44</v>
      </c>
      <c r="B1884" t="s">
        <v>38</v>
      </c>
      <c r="C1884">
        <v>44481</v>
      </c>
      <c r="D1884">
        <v>6</v>
      </c>
      <c r="E1884" t="s">
        <v>43</v>
      </c>
      <c r="F1884" t="s">
        <v>1237</v>
      </c>
      <c r="I1884">
        <v>3870</v>
      </c>
      <c r="J1884" t="s">
        <v>2385</v>
      </c>
      <c r="K1884" t="s">
        <v>2886</v>
      </c>
      <c r="M1884" t="s">
        <v>2935</v>
      </c>
      <c r="N1884" t="s">
        <v>3068</v>
      </c>
      <c r="O1884" s="4">
        <v>44512</v>
      </c>
      <c r="P1884" s="6">
        <f t="shared" si="58"/>
        <v>31</v>
      </c>
      <c r="Q1884" s="5">
        <f t="shared" si="59"/>
        <v>1.0333333333333334</v>
      </c>
      <c r="R1884">
        <v>3227231330</v>
      </c>
      <c r="S1884" t="s">
        <v>4043</v>
      </c>
      <c r="T1884" t="s">
        <v>4085</v>
      </c>
      <c r="V1884" t="s">
        <v>4085</v>
      </c>
      <c r="W1884" t="s">
        <v>4376</v>
      </c>
      <c r="X1884" s="7" t="s">
        <v>4564</v>
      </c>
      <c r="AA1884" s="7" t="s">
        <v>5129</v>
      </c>
      <c r="AB1884" s="7" t="s">
        <v>1181</v>
      </c>
      <c r="AC1884" s="7"/>
      <c r="AF1884" t="s">
        <v>4088</v>
      </c>
      <c r="AJ1884" t="s">
        <v>5314</v>
      </c>
    </row>
    <row r="1885" spans="1:36" ht="34" hidden="1" x14ac:dyDescent="0.2">
      <c r="A1885" t="s">
        <v>44</v>
      </c>
      <c r="B1885" t="s">
        <v>38</v>
      </c>
      <c r="C1885">
        <v>44481</v>
      </c>
      <c r="D1885">
        <v>11</v>
      </c>
      <c r="E1885" t="s">
        <v>43</v>
      </c>
      <c r="F1885" t="s">
        <v>1238</v>
      </c>
      <c r="I1885">
        <v>2434</v>
      </c>
      <c r="J1885" t="s">
        <v>2386</v>
      </c>
      <c r="K1885" t="s">
        <v>2887</v>
      </c>
      <c r="M1885" t="s">
        <v>2935</v>
      </c>
      <c r="N1885" t="s">
        <v>3068</v>
      </c>
      <c r="O1885" s="4">
        <v>44512</v>
      </c>
      <c r="P1885" s="6">
        <f t="shared" si="58"/>
        <v>31</v>
      </c>
      <c r="Q1885" s="5">
        <f t="shared" si="59"/>
        <v>1.0333333333333334</v>
      </c>
      <c r="R1885">
        <v>3227231330</v>
      </c>
      <c r="S1885" t="s">
        <v>4043</v>
      </c>
      <c r="T1885" t="s">
        <v>4085</v>
      </c>
      <c r="V1885" t="s">
        <v>4085</v>
      </c>
      <c r="W1885" t="s">
        <v>4376</v>
      </c>
      <c r="X1885" s="7" t="s">
        <v>4564</v>
      </c>
      <c r="AA1885" s="7" t="s">
        <v>5129</v>
      </c>
      <c r="AB1885" s="7" t="s">
        <v>1181</v>
      </c>
      <c r="AC1885" s="7"/>
      <c r="AF1885" t="s">
        <v>4088</v>
      </c>
      <c r="AJ1885" t="s">
        <v>5314</v>
      </c>
    </row>
    <row r="1886" spans="1:36" ht="34" hidden="1" x14ac:dyDescent="0.2">
      <c r="A1886" t="s">
        <v>44</v>
      </c>
      <c r="B1886" t="s">
        <v>38</v>
      </c>
      <c r="C1886">
        <v>44481</v>
      </c>
      <c r="D1886">
        <v>9</v>
      </c>
      <c r="E1886" t="s">
        <v>39</v>
      </c>
      <c r="F1886" t="s">
        <v>1239</v>
      </c>
      <c r="I1886">
        <v>930</v>
      </c>
      <c r="J1886" t="s">
        <v>2386</v>
      </c>
      <c r="K1886" t="s">
        <v>2888</v>
      </c>
      <c r="M1886" t="s">
        <v>2935</v>
      </c>
      <c r="N1886" t="s">
        <v>3068</v>
      </c>
      <c r="O1886" s="4">
        <v>44512</v>
      </c>
      <c r="P1886" s="6">
        <f t="shared" si="58"/>
        <v>31</v>
      </c>
      <c r="Q1886" s="5">
        <f t="shared" si="59"/>
        <v>1.0333333333333334</v>
      </c>
      <c r="R1886">
        <v>3227231330</v>
      </c>
      <c r="S1886" t="s">
        <v>4043</v>
      </c>
      <c r="T1886" t="s">
        <v>4085</v>
      </c>
      <c r="V1886" t="s">
        <v>4085</v>
      </c>
      <c r="W1886" t="s">
        <v>4376</v>
      </c>
      <c r="X1886" s="7" t="s">
        <v>4564</v>
      </c>
      <c r="AA1886" s="7" t="s">
        <v>5129</v>
      </c>
      <c r="AB1886" s="7" t="s">
        <v>1181</v>
      </c>
      <c r="AC1886" s="7"/>
      <c r="AF1886" t="s">
        <v>4088</v>
      </c>
      <c r="AJ1886" t="s">
        <v>5314</v>
      </c>
    </row>
    <row r="1887" spans="1:36" ht="34" hidden="1" x14ac:dyDescent="0.2">
      <c r="A1887" t="s">
        <v>44</v>
      </c>
      <c r="B1887" t="s">
        <v>38</v>
      </c>
      <c r="C1887">
        <v>44509</v>
      </c>
      <c r="D1887">
        <v>11</v>
      </c>
      <c r="E1887" t="s">
        <v>43</v>
      </c>
      <c r="F1887" t="s">
        <v>1240</v>
      </c>
      <c r="I1887">
        <v>173</v>
      </c>
      <c r="J1887" t="s">
        <v>2386</v>
      </c>
      <c r="K1887" t="s">
        <v>2889</v>
      </c>
      <c r="M1887" t="s">
        <v>2935</v>
      </c>
      <c r="N1887" t="s">
        <v>3054</v>
      </c>
      <c r="O1887" s="4">
        <v>44512</v>
      </c>
      <c r="P1887" s="6">
        <f t="shared" si="58"/>
        <v>3</v>
      </c>
      <c r="Q1887" s="5">
        <f t="shared" si="59"/>
        <v>0.1</v>
      </c>
      <c r="R1887" t="s">
        <v>3464</v>
      </c>
      <c r="S1887" t="s">
        <v>4043</v>
      </c>
      <c r="T1887" t="s">
        <v>4085</v>
      </c>
      <c r="V1887" t="s">
        <v>4085</v>
      </c>
      <c r="W1887" t="s">
        <v>4380</v>
      </c>
      <c r="X1887" s="7" t="s">
        <v>4572</v>
      </c>
      <c r="AA1887" s="7" t="s">
        <v>5129</v>
      </c>
      <c r="AB1887" s="7" t="s">
        <v>1181</v>
      </c>
      <c r="AC1887" s="7"/>
      <c r="AF1887" t="s">
        <v>4088</v>
      </c>
      <c r="AJ1887" t="s">
        <v>5315</v>
      </c>
    </row>
    <row r="1888" spans="1:36" ht="34" hidden="1" x14ac:dyDescent="0.2">
      <c r="A1888" t="s">
        <v>44</v>
      </c>
      <c r="B1888" t="s">
        <v>38</v>
      </c>
      <c r="C1888">
        <v>44509</v>
      </c>
      <c r="D1888">
        <v>13</v>
      </c>
      <c r="E1888" t="s">
        <v>43</v>
      </c>
      <c r="F1888" t="s">
        <v>1241</v>
      </c>
      <c r="I1888">
        <v>7887</v>
      </c>
      <c r="J1888" t="s">
        <v>2386</v>
      </c>
      <c r="K1888" t="s">
        <v>2890</v>
      </c>
      <c r="M1888" t="s">
        <v>2935</v>
      </c>
      <c r="N1888" t="s">
        <v>3054</v>
      </c>
      <c r="O1888" s="4">
        <v>44512</v>
      </c>
      <c r="P1888" s="6">
        <f t="shared" si="58"/>
        <v>3</v>
      </c>
      <c r="Q1888" s="5">
        <f t="shared" si="59"/>
        <v>0.1</v>
      </c>
      <c r="R1888" t="s">
        <v>3464</v>
      </c>
      <c r="S1888" t="s">
        <v>4043</v>
      </c>
      <c r="T1888" t="s">
        <v>4085</v>
      </c>
      <c r="V1888" t="s">
        <v>4085</v>
      </c>
      <c r="W1888" t="s">
        <v>4380</v>
      </c>
      <c r="X1888" s="7" t="s">
        <v>4572</v>
      </c>
      <c r="AA1888" s="7" t="s">
        <v>5129</v>
      </c>
      <c r="AB1888" s="7" t="s">
        <v>1181</v>
      </c>
      <c r="AC1888" s="7"/>
      <c r="AF1888" t="s">
        <v>4088</v>
      </c>
      <c r="AJ1888" t="s">
        <v>5315</v>
      </c>
    </row>
    <row r="1889" spans="1:36" ht="34" hidden="1" x14ac:dyDescent="0.2">
      <c r="A1889" t="s">
        <v>37</v>
      </c>
      <c r="B1889" t="s">
        <v>38</v>
      </c>
      <c r="C1889">
        <v>44510</v>
      </c>
      <c r="D1889">
        <v>15</v>
      </c>
      <c r="E1889" t="s">
        <v>43</v>
      </c>
      <c r="F1889" t="s">
        <v>1242</v>
      </c>
      <c r="I1889" t="s">
        <v>1507</v>
      </c>
      <c r="J1889" t="s">
        <v>2168</v>
      </c>
      <c r="K1889" t="s">
        <v>2454</v>
      </c>
      <c r="M1889" t="s">
        <v>2935</v>
      </c>
      <c r="N1889" t="s">
        <v>3069</v>
      </c>
      <c r="O1889" s="4">
        <v>44517</v>
      </c>
      <c r="P1889" s="6">
        <f t="shared" si="58"/>
        <v>7</v>
      </c>
      <c r="Q1889" s="5">
        <f t="shared" si="59"/>
        <v>0.23333333333333334</v>
      </c>
      <c r="R1889" t="s">
        <v>3464</v>
      </c>
      <c r="S1889" t="s">
        <v>4043</v>
      </c>
      <c r="T1889" t="s">
        <v>4085</v>
      </c>
      <c r="V1889" t="s">
        <v>4085</v>
      </c>
      <c r="W1889" t="s">
        <v>4380</v>
      </c>
      <c r="X1889" s="7" t="s">
        <v>1812</v>
      </c>
      <c r="AA1889" s="7" t="s">
        <v>5129</v>
      </c>
      <c r="AB1889" s="7" t="s">
        <v>1181</v>
      </c>
      <c r="AC1889" s="7"/>
      <c r="AF1889" t="s">
        <v>4088</v>
      </c>
      <c r="AJ1889" t="s">
        <v>5315</v>
      </c>
    </row>
    <row r="1890" spans="1:36" ht="34" hidden="1" x14ac:dyDescent="0.2">
      <c r="A1890" t="s">
        <v>37</v>
      </c>
      <c r="B1890" t="s">
        <v>38</v>
      </c>
      <c r="C1890">
        <v>44510</v>
      </c>
      <c r="D1890">
        <v>17</v>
      </c>
      <c r="E1890" t="s">
        <v>39</v>
      </c>
      <c r="F1890" t="s">
        <v>982</v>
      </c>
      <c r="I1890" t="s">
        <v>1507</v>
      </c>
      <c r="J1890" t="s">
        <v>2168</v>
      </c>
      <c r="K1890" t="s">
        <v>2454</v>
      </c>
      <c r="M1890" t="s">
        <v>2935</v>
      </c>
      <c r="N1890" t="s">
        <v>3069</v>
      </c>
      <c r="O1890" s="4">
        <v>44517</v>
      </c>
      <c r="P1890" s="6">
        <f t="shared" si="58"/>
        <v>7</v>
      </c>
      <c r="Q1890" s="5">
        <f t="shared" si="59"/>
        <v>0.23333333333333334</v>
      </c>
      <c r="R1890" t="s">
        <v>3464</v>
      </c>
      <c r="S1890" t="s">
        <v>4043</v>
      </c>
      <c r="T1890" t="s">
        <v>4085</v>
      </c>
      <c r="V1890" t="s">
        <v>4085</v>
      </c>
      <c r="W1890" t="s">
        <v>4380</v>
      </c>
      <c r="X1890" s="7" t="s">
        <v>4572</v>
      </c>
      <c r="AA1890" s="7" t="s">
        <v>5129</v>
      </c>
      <c r="AB1890" s="7" t="s">
        <v>1181</v>
      </c>
      <c r="AC1890" s="7"/>
      <c r="AF1890" t="s">
        <v>4088</v>
      </c>
      <c r="AJ1890" t="s">
        <v>5315</v>
      </c>
    </row>
    <row r="1891" spans="1:36" ht="34" hidden="1" x14ac:dyDescent="0.2">
      <c r="A1891" t="s">
        <v>37</v>
      </c>
      <c r="B1891" t="s">
        <v>38</v>
      </c>
      <c r="C1891">
        <v>44515</v>
      </c>
      <c r="D1891">
        <v>13</v>
      </c>
      <c r="E1891" t="s">
        <v>39</v>
      </c>
      <c r="F1891" t="s">
        <v>1243</v>
      </c>
      <c r="I1891" t="s">
        <v>1507</v>
      </c>
      <c r="J1891" t="s">
        <v>2110</v>
      </c>
      <c r="K1891" t="s">
        <v>2454</v>
      </c>
      <c r="M1891" t="s">
        <v>2935</v>
      </c>
      <c r="N1891" t="s">
        <v>3069</v>
      </c>
      <c r="O1891" s="4">
        <v>44517</v>
      </c>
      <c r="P1891" s="6">
        <f t="shared" si="58"/>
        <v>2</v>
      </c>
      <c r="Q1891" s="5">
        <f t="shared" si="59"/>
        <v>6.6666666666666666E-2</v>
      </c>
      <c r="R1891" t="s">
        <v>3464</v>
      </c>
      <c r="S1891" t="s">
        <v>4056</v>
      </c>
      <c r="T1891" t="s">
        <v>4088</v>
      </c>
      <c r="V1891" t="s">
        <v>4085</v>
      </c>
      <c r="W1891" t="s">
        <v>4380</v>
      </c>
      <c r="X1891" s="7" t="s">
        <v>4572</v>
      </c>
      <c r="AA1891" s="7" t="s">
        <v>5129</v>
      </c>
      <c r="AB1891" s="7" t="s">
        <v>1181</v>
      </c>
      <c r="AC1891" s="7"/>
      <c r="AF1891" t="s">
        <v>4088</v>
      </c>
      <c r="AJ1891" t="s">
        <v>5315</v>
      </c>
    </row>
    <row r="1892" spans="1:36" ht="34" hidden="1" x14ac:dyDescent="0.2">
      <c r="A1892" t="s">
        <v>37</v>
      </c>
      <c r="B1892" t="s">
        <v>38</v>
      </c>
      <c r="C1892">
        <v>44515</v>
      </c>
      <c r="D1892">
        <v>13</v>
      </c>
      <c r="E1892" t="s">
        <v>39</v>
      </c>
      <c r="F1892" t="s">
        <v>1244</v>
      </c>
      <c r="I1892" t="s">
        <v>1507</v>
      </c>
      <c r="J1892" t="s">
        <v>2110</v>
      </c>
      <c r="K1892" t="s">
        <v>2454</v>
      </c>
      <c r="M1892" t="s">
        <v>2935</v>
      </c>
      <c r="N1892" t="s">
        <v>3069</v>
      </c>
      <c r="O1892" s="4">
        <v>44517</v>
      </c>
      <c r="P1892" s="6">
        <f t="shared" si="58"/>
        <v>2</v>
      </c>
      <c r="Q1892" s="5">
        <f t="shared" si="59"/>
        <v>6.6666666666666666E-2</v>
      </c>
      <c r="R1892" t="s">
        <v>3464</v>
      </c>
      <c r="S1892" t="s">
        <v>4056</v>
      </c>
      <c r="T1892" t="s">
        <v>4088</v>
      </c>
      <c r="V1892" t="s">
        <v>4085</v>
      </c>
      <c r="W1892" t="s">
        <v>4380</v>
      </c>
      <c r="X1892" s="7" t="s">
        <v>4433</v>
      </c>
      <c r="AA1892" s="7" t="s">
        <v>5129</v>
      </c>
      <c r="AB1892" s="7" t="s">
        <v>1181</v>
      </c>
      <c r="AC1892" s="7"/>
      <c r="AF1892" t="s">
        <v>4088</v>
      </c>
      <c r="AJ1892" t="s">
        <v>5315</v>
      </c>
    </row>
    <row r="1893" spans="1:36" ht="34" hidden="1" x14ac:dyDescent="0.2">
      <c r="A1893" t="s">
        <v>37</v>
      </c>
      <c r="B1893" t="s">
        <v>38</v>
      </c>
      <c r="C1893">
        <v>44433</v>
      </c>
      <c r="D1893">
        <v>17</v>
      </c>
      <c r="E1893" t="s">
        <v>43</v>
      </c>
      <c r="F1893" t="s">
        <v>1245</v>
      </c>
      <c r="I1893">
        <v>30445629</v>
      </c>
      <c r="J1893" t="s">
        <v>2375</v>
      </c>
      <c r="K1893" t="s">
        <v>2891</v>
      </c>
      <c r="M1893" t="s">
        <v>2935</v>
      </c>
      <c r="N1893" t="s">
        <v>3070</v>
      </c>
      <c r="O1893" s="4">
        <v>44519</v>
      </c>
      <c r="P1893" s="6">
        <f t="shared" si="58"/>
        <v>86</v>
      </c>
      <c r="Q1893" s="5">
        <f t="shared" si="59"/>
        <v>2.8666666666666667</v>
      </c>
      <c r="R1893" t="s">
        <v>3469</v>
      </c>
      <c r="S1893" t="s">
        <v>4043</v>
      </c>
      <c r="T1893" t="s">
        <v>4085</v>
      </c>
      <c r="V1893" t="s">
        <v>4085</v>
      </c>
      <c r="W1893" t="s">
        <v>4380</v>
      </c>
      <c r="X1893" s="7" t="s">
        <v>1812</v>
      </c>
      <c r="AA1893" s="7" t="s">
        <v>5129</v>
      </c>
      <c r="AB1893" s="7" t="s">
        <v>1181</v>
      </c>
      <c r="AC1893" s="7"/>
      <c r="AF1893" t="s">
        <v>4088</v>
      </c>
      <c r="AJ1893" t="s">
        <v>5315</v>
      </c>
    </row>
    <row r="1894" spans="1:36" ht="34" hidden="1" x14ac:dyDescent="0.2">
      <c r="A1894" t="s">
        <v>37</v>
      </c>
      <c r="B1894" t="s">
        <v>38</v>
      </c>
      <c r="C1894">
        <v>44239</v>
      </c>
      <c r="D1894">
        <v>17</v>
      </c>
      <c r="E1894" t="s">
        <v>43</v>
      </c>
      <c r="F1894" t="s">
        <v>1246</v>
      </c>
      <c r="I1894">
        <v>39832465</v>
      </c>
      <c r="J1894" t="s">
        <v>2247</v>
      </c>
      <c r="K1894" t="s">
        <v>2892</v>
      </c>
      <c r="M1894" t="s">
        <v>2935</v>
      </c>
      <c r="N1894" t="s">
        <v>3068</v>
      </c>
      <c r="O1894" s="4">
        <v>44522</v>
      </c>
      <c r="P1894" s="6">
        <f t="shared" si="58"/>
        <v>283</v>
      </c>
      <c r="Q1894" s="5">
        <f t="shared" si="59"/>
        <v>9.4333333333333336</v>
      </c>
      <c r="R1894">
        <v>3138637739</v>
      </c>
      <c r="S1894" t="s">
        <v>4057</v>
      </c>
      <c r="T1894" t="s">
        <v>4085</v>
      </c>
      <c r="V1894" t="s">
        <v>4085</v>
      </c>
      <c r="W1894" t="s">
        <v>4380</v>
      </c>
      <c r="X1894" s="7" t="s">
        <v>4572</v>
      </c>
      <c r="AA1894" s="7" t="s">
        <v>5030</v>
      </c>
      <c r="AB1894" s="7" t="s">
        <v>1181</v>
      </c>
      <c r="AC1894" s="7" t="s">
        <v>4088</v>
      </c>
      <c r="AF1894" t="s">
        <v>4088</v>
      </c>
      <c r="AJ1894" t="s">
        <v>5314</v>
      </c>
    </row>
    <row r="1895" spans="1:36" ht="34" hidden="1" x14ac:dyDescent="0.2">
      <c r="A1895" t="s">
        <v>37</v>
      </c>
      <c r="B1895" t="s">
        <v>38</v>
      </c>
      <c r="C1895">
        <v>44502</v>
      </c>
      <c r="D1895">
        <v>16</v>
      </c>
      <c r="E1895" t="s">
        <v>39</v>
      </c>
      <c r="F1895" t="s">
        <v>1247</v>
      </c>
      <c r="I1895">
        <v>32825099</v>
      </c>
      <c r="J1895" t="s">
        <v>2260</v>
      </c>
      <c r="K1895" t="s">
        <v>2418</v>
      </c>
      <c r="M1895" t="s">
        <v>2368</v>
      </c>
      <c r="N1895" t="s">
        <v>2993</v>
      </c>
      <c r="O1895" s="4">
        <v>44503</v>
      </c>
      <c r="P1895" s="6">
        <f t="shared" si="58"/>
        <v>1</v>
      </c>
      <c r="Q1895" s="5">
        <f t="shared" si="59"/>
        <v>3.3333333333333333E-2</v>
      </c>
      <c r="R1895" t="s">
        <v>3470</v>
      </c>
      <c r="S1895" t="s">
        <v>3637</v>
      </c>
      <c r="T1895" t="s">
        <v>4085</v>
      </c>
      <c r="V1895" t="s">
        <v>4085</v>
      </c>
      <c r="W1895" t="s">
        <v>4380</v>
      </c>
      <c r="X1895" s="7" t="s">
        <v>4572</v>
      </c>
      <c r="AA1895" s="7" t="s">
        <v>5030</v>
      </c>
      <c r="AB1895" s="7" t="s">
        <v>1181</v>
      </c>
      <c r="AC1895" s="7"/>
      <c r="AF1895" t="s">
        <v>4088</v>
      </c>
      <c r="AG1895" t="s">
        <v>4088</v>
      </c>
      <c r="AJ1895" t="s">
        <v>5315</v>
      </c>
    </row>
    <row r="1896" spans="1:36" ht="34" hidden="1" x14ac:dyDescent="0.2">
      <c r="A1896" t="s">
        <v>37</v>
      </c>
      <c r="B1896" t="s">
        <v>38</v>
      </c>
      <c r="C1896">
        <v>44502</v>
      </c>
      <c r="D1896">
        <v>17</v>
      </c>
      <c r="E1896" t="s">
        <v>39</v>
      </c>
      <c r="F1896" t="s">
        <v>1248</v>
      </c>
      <c r="I1896">
        <v>30664662</v>
      </c>
      <c r="J1896" t="s">
        <v>2260</v>
      </c>
      <c r="K1896" t="s">
        <v>2418</v>
      </c>
      <c r="M1896" t="s">
        <v>2368</v>
      </c>
      <c r="N1896" t="s">
        <v>2993</v>
      </c>
      <c r="O1896" s="4">
        <v>44503</v>
      </c>
      <c r="P1896" s="6">
        <f t="shared" si="58"/>
        <v>1</v>
      </c>
      <c r="Q1896" s="5">
        <f t="shared" si="59"/>
        <v>3.3333333333333333E-2</v>
      </c>
      <c r="R1896" t="s">
        <v>1507</v>
      </c>
      <c r="S1896" t="s">
        <v>3637</v>
      </c>
      <c r="T1896" t="s">
        <v>4085</v>
      </c>
      <c r="V1896" t="s">
        <v>4085</v>
      </c>
      <c r="W1896" t="s">
        <v>4380</v>
      </c>
      <c r="X1896" s="7" t="s">
        <v>4572</v>
      </c>
      <c r="AA1896" s="7" t="s">
        <v>5030</v>
      </c>
      <c r="AB1896" s="7" t="s">
        <v>1181</v>
      </c>
      <c r="AC1896" s="7"/>
      <c r="AF1896" t="s">
        <v>4088</v>
      </c>
      <c r="AJ1896" t="s">
        <v>5315</v>
      </c>
    </row>
    <row r="1897" spans="1:36" ht="34" hidden="1" x14ac:dyDescent="0.2">
      <c r="A1897" t="s">
        <v>37</v>
      </c>
      <c r="B1897" t="s">
        <v>38</v>
      </c>
      <c r="C1897">
        <v>44502</v>
      </c>
      <c r="D1897">
        <v>17</v>
      </c>
      <c r="E1897" t="s">
        <v>39</v>
      </c>
      <c r="F1897" t="s">
        <v>1249</v>
      </c>
      <c r="I1897">
        <v>31878999</v>
      </c>
      <c r="J1897" t="s">
        <v>2110</v>
      </c>
      <c r="K1897" t="s">
        <v>2418</v>
      </c>
      <c r="M1897" t="s">
        <v>2368</v>
      </c>
      <c r="N1897" t="s">
        <v>2993</v>
      </c>
      <c r="O1897" s="4">
        <v>44503</v>
      </c>
      <c r="P1897" s="6">
        <f t="shared" si="58"/>
        <v>1</v>
      </c>
      <c r="Q1897" s="5">
        <f t="shared" si="59"/>
        <v>3.3333333333333333E-2</v>
      </c>
      <c r="R1897" t="s">
        <v>3471</v>
      </c>
      <c r="S1897" t="s">
        <v>3637</v>
      </c>
      <c r="T1897" t="s">
        <v>4085</v>
      </c>
      <c r="V1897" t="s">
        <v>4085</v>
      </c>
      <c r="W1897" t="s">
        <v>4380</v>
      </c>
      <c r="X1897" s="7" t="s">
        <v>4572</v>
      </c>
      <c r="AA1897" s="7" t="s">
        <v>5030</v>
      </c>
      <c r="AB1897" s="7" t="s">
        <v>1181</v>
      </c>
      <c r="AC1897" s="7"/>
      <c r="AF1897" t="s">
        <v>4088</v>
      </c>
      <c r="AJ1897" t="s">
        <v>5315</v>
      </c>
    </row>
    <row r="1898" spans="1:36" ht="34" hidden="1" x14ac:dyDescent="0.2">
      <c r="A1898" t="s">
        <v>37</v>
      </c>
      <c r="B1898" t="s">
        <v>38</v>
      </c>
      <c r="C1898">
        <v>44502</v>
      </c>
      <c r="D1898">
        <v>17</v>
      </c>
      <c r="E1898" t="s">
        <v>39</v>
      </c>
      <c r="F1898" t="s">
        <v>1250</v>
      </c>
      <c r="I1898">
        <v>30956603</v>
      </c>
      <c r="J1898" t="s">
        <v>2387</v>
      </c>
      <c r="K1898" t="s">
        <v>2418</v>
      </c>
      <c r="M1898" t="s">
        <v>2368</v>
      </c>
      <c r="N1898" t="s">
        <v>2993</v>
      </c>
      <c r="O1898" s="4">
        <v>44503</v>
      </c>
      <c r="P1898" s="6">
        <f t="shared" si="58"/>
        <v>1</v>
      </c>
      <c r="Q1898" s="5">
        <f t="shared" si="59"/>
        <v>3.3333333333333333E-2</v>
      </c>
      <c r="R1898" t="s">
        <v>3472</v>
      </c>
      <c r="S1898" t="s">
        <v>3637</v>
      </c>
      <c r="T1898" t="s">
        <v>4085</v>
      </c>
      <c r="V1898" t="s">
        <v>4085</v>
      </c>
      <c r="W1898" t="s">
        <v>4380</v>
      </c>
      <c r="X1898" s="7" t="s">
        <v>4572</v>
      </c>
      <c r="AA1898" s="7" t="s">
        <v>5030</v>
      </c>
      <c r="AB1898" s="7" t="s">
        <v>1181</v>
      </c>
      <c r="AC1898" s="7"/>
      <c r="AF1898" t="s">
        <v>4088</v>
      </c>
      <c r="AJ1898" t="s">
        <v>5315</v>
      </c>
    </row>
    <row r="1899" spans="1:36" ht="34" hidden="1" x14ac:dyDescent="0.2">
      <c r="A1899" t="s">
        <v>37</v>
      </c>
      <c r="B1899" t="s">
        <v>38</v>
      </c>
      <c r="C1899">
        <v>44504</v>
      </c>
      <c r="D1899">
        <v>15</v>
      </c>
      <c r="E1899" t="s">
        <v>43</v>
      </c>
      <c r="F1899" t="s">
        <v>1251</v>
      </c>
      <c r="I1899">
        <v>31216399</v>
      </c>
      <c r="J1899" t="s">
        <v>2104</v>
      </c>
      <c r="K1899" t="s">
        <v>2882</v>
      </c>
      <c r="M1899" t="s">
        <v>2368</v>
      </c>
      <c r="N1899" t="s">
        <v>3068</v>
      </c>
      <c r="O1899" s="4">
        <v>44504</v>
      </c>
      <c r="P1899" s="6">
        <f t="shared" si="58"/>
        <v>0</v>
      </c>
      <c r="Q1899" s="5">
        <f t="shared" si="59"/>
        <v>0</v>
      </c>
      <c r="R1899">
        <v>3114852257</v>
      </c>
      <c r="S1899" t="s">
        <v>3637</v>
      </c>
      <c r="T1899" t="s">
        <v>4085</v>
      </c>
      <c r="V1899" t="s">
        <v>4085</v>
      </c>
      <c r="W1899" t="s">
        <v>4380</v>
      </c>
      <c r="X1899" s="7" t="s">
        <v>4572</v>
      </c>
      <c r="AA1899" s="7" t="s">
        <v>5216</v>
      </c>
      <c r="AB1899" s="7" t="s">
        <v>1181</v>
      </c>
      <c r="AC1899" s="7" t="s">
        <v>4088</v>
      </c>
      <c r="AF1899" t="s">
        <v>4088</v>
      </c>
      <c r="AJ1899" t="s">
        <v>5316</v>
      </c>
    </row>
    <row r="1900" spans="1:36" ht="34" hidden="1" x14ac:dyDescent="0.2">
      <c r="A1900" t="s">
        <v>37</v>
      </c>
      <c r="B1900" t="s">
        <v>38</v>
      </c>
      <c r="C1900">
        <v>44434</v>
      </c>
      <c r="D1900">
        <v>15</v>
      </c>
      <c r="E1900" t="s">
        <v>39</v>
      </c>
      <c r="F1900" t="s">
        <v>1252</v>
      </c>
      <c r="I1900">
        <v>32041204</v>
      </c>
      <c r="J1900" t="s">
        <v>2388</v>
      </c>
      <c r="K1900" t="s">
        <v>2418</v>
      </c>
      <c r="M1900" t="s">
        <v>2368</v>
      </c>
      <c r="N1900" t="s">
        <v>2993</v>
      </c>
      <c r="O1900" s="4">
        <v>44512</v>
      </c>
      <c r="P1900" s="6">
        <f t="shared" si="58"/>
        <v>78</v>
      </c>
      <c r="Q1900" s="5">
        <f t="shared" si="59"/>
        <v>2.6</v>
      </c>
      <c r="R1900" t="s">
        <v>1507</v>
      </c>
      <c r="S1900" t="s">
        <v>3637</v>
      </c>
      <c r="T1900" t="s">
        <v>4085</v>
      </c>
      <c r="V1900" t="s">
        <v>4085</v>
      </c>
      <c r="W1900" t="s">
        <v>4380</v>
      </c>
      <c r="X1900" s="7" t="s">
        <v>4572</v>
      </c>
      <c r="AA1900" s="7" t="s">
        <v>4507</v>
      </c>
      <c r="AB1900" s="7" t="s">
        <v>1181</v>
      </c>
      <c r="AC1900" s="7"/>
      <c r="AF1900" t="s">
        <v>4088</v>
      </c>
      <c r="AJ1900" t="s">
        <v>5316</v>
      </c>
    </row>
    <row r="1901" spans="1:36" ht="34" hidden="1" x14ac:dyDescent="0.2">
      <c r="A1901" t="s">
        <v>44</v>
      </c>
      <c r="B1901" t="s">
        <v>38</v>
      </c>
      <c r="C1901">
        <v>43609</v>
      </c>
      <c r="D1901">
        <v>3</v>
      </c>
      <c r="E1901" t="s">
        <v>39</v>
      </c>
      <c r="F1901" t="s">
        <v>1253</v>
      </c>
      <c r="I1901">
        <v>155</v>
      </c>
      <c r="J1901" t="s">
        <v>2388</v>
      </c>
      <c r="K1901" t="s">
        <v>2893</v>
      </c>
      <c r="M1901" t="s">
        <v>2368</v>
      </c>
      <c r="N1901" t="s">
        <v>2970</v>
      </c>
      <c r="O1901" s="4">
        <v>44519</v>
      </c>
      <c r="P1901" s="6">
        <f t="shared" si="58"/>
        <v>910</v>
      </c>
      <c r="Q1901" s="5">
        <f t="shared" si="59"/>
        <v>30.333333333333332</v>
      </c>
      <c r="R1901" t="s">
        <v>3473</v>
      </c>
      <c r="S1901" t="s">
        <v>3637</v>
      </c>
      <c r="T1901" t="s">
        <v>4085</v>
      </c>
      <c r="V1901" t="s">
        <v>4085</v>
      </c>
      <c r="W1901" t="s">
        <v>4380</v>
      </c>
      <c r="X1901" s="7" t="s">
        <v>4572</v>
      </c>
      <c r="AA1901" s="7" t="s">
        <v>5030</v>
      </c>
      <c r="AB1901" s="7" t="s">
        <v>1181</v>
      </c>
      <c r="AC1901" s="7"/>
      <c r="AF1901" t="s">
        <v>4088</v>
      </c>
      <c r="AJ1901" t="s">
        <v>5314</v>
      </c>
    </row>
    <row r="1902" spans="1:36" ht="34" hidden="1" x14ac:dyDescent="0.2">
      <c r="A1902" t="s">
        <v>37</v>
      </c>
      <c r="B1902" t="s">
        <v>38</v>
      </c>
      <c r="C1902">
        <v>44524</v>
      </c>
      <c r="D1902">
        <v>17</v>
      </c>
      <c r="E1902" t="s">
        <v>43</v>
      </c>
      <c r="F1902" t="s">
        <v>1254</v>
      </c>
      <c r="I1902">
        <v>31133254</v>
      </c>
      <c r="J1902" t="s">
        <v>2389</v>
      </c>
      <c r="K1902" t="s">
        <v>2418</v>
      </c>
      <c r="M1902" t="s">
        <v>2368</v>
      </c>
      <c r="N1902" t="s">
        <v>2993</v>
      </c>
      <c r="O1902" s="4">
        <v>44524</v>
      </c>
      <c r="P1902" s="6">
        <f t="shared" si="58"/>
        <v>0</v>
      </c>
      <c r="Q1902" s="5">
        <f t="shared" si="59"/>
        <v>0</v>
      </c>
      <c r="R1902" t="s">
        <v>3474</v>
      </c>
      <c r="S1902" t="s">
        <v>4058</v>
      </c>
      <c r="T1902" t="s">
        <v>4085</v>
      </c>
      <c r="V1902" t="s">
        <v>4085</v>
      </c>
      <c r="W1902" t="s">
        <v>4380</v>
      </c>
      <c r="X1902" s="7" t="s">
        <v>1812</v>
      </c>
      <c r="AA1902" s="7" t="s">
        <v>5030</v>
      </c>
      <c r="AB1902" s="7" t="s">
        <v>1181</v>
      </c>
      <c r="AC1902" s="7"/>
      <c r="AF1902" t="s">
        <v>4088</v>
      </c>
      <c r="AJ1902" t="s">
        <v>5315</v>
      </c>
    </row>
    <row r="1903" spans="1:36" ht="34" hidden="1" x14ac:dyDescent="0.2">
      <c r="A1903" t="s">
        <v>44</v>
      </c>
      <c r="B1903" t="s">
        <v>38</v>
      </c>
      <c r="C1903">
        <v>44216</v>
      </c>
      <c r="D1903">
        <v>9</v>
      </c>
      <c r="E1903" t="s">
        <v>39</v>
      </c>
      <c r="F1903" t="s">
        <v>1255</v>
      </c>
      <c r="I1903">
        <v>1679</v>
      </c>
      <c r="J1903" t="s">
        <v>2390</v>
      </c>
      <c r="K1903" t="s">
        <v>2894</v>
      </c>
      <c r="M1903" t="s">
        <v>2935</v>
      </c>
      <c r="N1903" t="s">
        <v>3068</v>
      </c>
      <c r="O1903" s="4">
        <v>44523</v>
      </c>
      <c r="P1903" s="6">
        <f t="shared" si="58"/>
        <v>307</v>
      </c>
      <c r="Q1903" s="5">
        <f t="shared" si="59"/>
        <v>10.233333333333333</v>
      </c>
      <c r="R1903" t="s">
        <v>3475</v>
      </c>
      <c r="S1903" t="s">
        <v>3637</v>
      </c>
      <c r="T1903" t="s">
        <v>4085</v>
      </c>
      <c r="V1903" t="s">
        <v>4085</v>
      </c>
      <c r="W1903" t="s">
        <v>4380</v>
      </c>
      <c r="X1903" s="7" t="s">
        <v>4572</v>
      </c>
      <c r="AA1903" s="7" t="s">
        <v>5030</v>
      </c>
      <c r="AB1903" s="7" t="s">
        <v>1181</v>
      </c>
      <c r="AC1903" s="7"/>
      <c r="AF1903" t="s">
        <v>4088</v>
      </c>
      <c r="AJ1903" t="s">
        <v>5314</v>
      </c>
    </row>
    <row r="1904" spans="1:36" ht="34" hidden="1" x14ac:dyDescent="0.2">
      <c r="A1904" t="s">
        <v>37</v>
      </c>
      <c r="B1904" t="s">
        <v>38</v>
      </c>
      <c r="C1904">
        <v>44243</v>
      </c>
      <c r="D1904">
        <v>17</v>
      </c>
      <c r="E1904" t="s">
        <v>39</v>
      </c>
      <c r="F1904" t="s">
        <v>1256</v>
      </c>
      <c r="I1904">
        <v>31161571</v>
      </c>
      <c r="J1904" t="s">
        <v>2391</v>
      </c>
      <c r="K1904" t="s">
        <v>2454</v>
      </c>
      <c r="M1904" t="s">
        <v>2935</v>
      </c>
      <c r="N1904" t="s">
        <v>3054</v>
      </c>
      <c r="O1904" s="4">
        <v>44524</v>
      </c>
      <c r="P1904" s="6">
        <f t="shared" si="58"/>
        <v>281</v>
      </c>
      <c r="Q1904" s="5">
        <f t="shared" si="59"/>
        <v>9.3666666666666671</v>
      </c>
      <c r="R1904" t="s">
        <v>1507</v>
      </c>
      <c r="S1904" t="s">
        <v>3637</v>
      </c>
      <c r="T1904" t="s">
        <v>4085</v>
      </c>
      <c r="V1904" t="s">
        <v>4085</v>
      </c>
      <c r="W1904" t="s">
        <v>4380</v>
      </c>
      <c r="X1904" s="7" t="s">
        <v>4573</v>
      </c>
      <c r="AA1904" s="7" t="s">
        <v>5030</v>
      </c>
      <c r="AB1904" s="7" t="s">
        <v>1181</v>
      </c>
      <c r="AC1904" s="7"/>
      <c r="AF1904" t="s">
        <v>4088</v>
      </c>
      <c r="AJ1904" t="s">
        <v>5315</v>
      </c>
    </row>
    <row r="1905" spans="1:36" ht="34" hidden="1" x14ac:dyDescent="0.2">
      <c r="A1905" t="s">
        <v>37</v>
      </c>
      <c r="B1905" t="s">
        <v>38</v>
      </c>
      <c r="C1905">
        <v>44519</v>
      </c>
      <c r="D1905">
        <v>14</v>
      </c>
      <c r="E1905" t="s">
        <v>43</v>
      </c>
      <c r="F1905" t="s">
        <v>1257</v>
      </c>
      <c r="I1905">
        <v>33294148</v>
      </c>
      <c r="J1905" t="s">
        <v>2392</v>
      </c>
      <c r="K1905" t="s">
        <v>2454</v>
      </c>
      <c r="M1905" t="s">
        <v>2935</v>
      </c>
      <c r="N1905" t="s">
        <v>3054</v>
      </c>
      <c r="O1905" s="4">
        <v>44524</v>
      </c>
      <c r="P1905" s="6">
        <f t="shared" si="58"/>
        <v>5</v>
      </c>
      <c r="Q1905" s="5">
        <f t="shared" si="59"/>
        <v>0.16666666666666666</v>
      </c>
      <c r="R1905" t="s">
        <v>1507</v>
      </c>
      <c r="S1905" t="s">
        <v>3637</v>
      </c>
      <c r="T1905" t="s">
        <v>4085</v>
      </c>
      <c r="V1905" t="s">
        <v>4085</v>
      </c>
      <c r="W1905" t="s">
        <v>4380</v>
      </c>
      <c r="X1905" s="7" t="s">
        <v>4572</v>
      </c>
      <c r="AA1905" s="7" t="s">
        <v>5030</v>
      </c>
      <c r="AB1905" s="7" t="s">
        <v>1181</v>
      </c>
      <c r="AC1905" s="7"/>
      <c r="AF1905" t="s">
        <v>4088</v>
      </c>
      <c r="AJ1905" t="s">
        <v>5315</v>
      </c>
    </row>
    <row r="1906" spans="1:36" ht="34" hidden="1" x14ac:dyDescent="0.2">
      <c r="A1906" t="s">
        <v>37</v>
      </c>
      <c r="B1906" t="s">
        <v>38</v>
      </c>
      <c r="C1906">
        <v>43763</v>
      </c>
      <c r="D1906">
        <v>16</v>
      </c>
      <c r="E1906" t="s">
        <v>43</v>
      </c>
      <c r="F1906" t="s">
        <v>1258</v>
      </c>
      <c r="I1906">
        <v>31447760</v>
      </c>
      <c r="J1906" t="s">
        <v>2110</v>
      </c>
      <c r="K1906" t="s">
        <v>2454</v>
      </c>
      <c r="M1906" t="s">
        <v>2935</v>
      </c>
      <c r="N1906" t="s">
        <v>3054</v>
      </c>
      <c r="O1906" s="4">
        <v>44524</v>
      </c>
      <c r="P1906" s="6">
        <f t="shared" si="58"/>
        <v>761</v>
      </c>
      <c r="Q1906" s="5">
        <f t="shared" si="59"/>
        <v>25.366666666666667</v>
      </c>
      <c r="R1906">
        <v>3123559741</v>
      </c>
      <c r="S1906" t="s">
        <v>3637</v>
      </c>
      <c r="T1906" t="s">
        <v>4085</v>
      </c>
      <c r="V1906" t="s">
        <v>4085</v>
      </c>
      <c r="W1906" t="s">
        <v>4380</v>
      </c>
      <c r="X1906" s="7" t="s">
        <v>4572</v>
      </c>
      <c r="AA1906" s="7" t="s">
        <v>5030</v>
      </c>
      <c r="AB1906" s="7" t="s">
        <v>1181</v>
      </c>
      <c r="AC1906" s="7"/>
      <c r="AF1906" t="s">
        <v>4088</v>
      </c>
      <c r="AJ1906" t="s">
        <v>5315</v>
      </c>
    </row>
    <row r="1907" spans="1:36" ht="34" hidden="1" x14ac:dyDescent="0.2">
      <c r="A1907" t="s">
        <v>44</v>
      </c>
      <c r="B1907" t="s">
        <v>38</v>
      </c>
      <c r="C1907">
        <v>44521</v>
      </c>
      <c r="D1907">
        <v>17</v>
      </c>
      <c r="E1907" t="s">
        <v>39</v>
      </c>
      <c r="F1907" t="s">
        <v>1259</v>
      </c>
      <c r="I1907">
        <v>30527669</v>
      </c>
      <c r="J1907" t="s">
        <v>2260</v>
      </c>
      <c r="K1907" t="s">
        <v>2418</v>
      </c>
      <c r="M1907" t="s">
        <v>2368</v>
      </c>
      <c r="N1907" t="s">
        <v>3054</v>
      </c>
      <c r="O1907" s="4">
        <v>44522</v>
      </c>
      <c r="P1907" s="6">
        <f t="shared" si="58"/>
        <v>1</v>
      </c>
      <c r="Q1907" s="5">
        <f t="shared" si="59"/>
        <v>3.3333333333333333E-2</v>
      </c>
      <c r="R1907">
        <v>3213425394</v>
      </c>
      <c r="S1907" t="s">
        <v>4058</v>
      </c>
      <c r="T1907" t="s">
        <v>4085</v>
      </c>
      <c r="V1907" t="s">
        <v>4085</v>
      </c>
      <c r="W1907" t="s">
        <v>4380</v>
      </c>
      <c r="X1907" s="7" t="s">
        <v>4572</v>
      </c>
      <c r="AA1907" s="7" t="s">
        <v>5030</v>
      </c>
      <c r="AB1907" s="7" t="s">
        <v>1181</v>
      </c>
      <c r="AC1907" s="7"/>
      <c r="AF1907" t="s">
        <v>4088</v>
      </c>
      <c r="AG1907" t="s">
        <v>4088</v>
      </c>
      <c r="AJ1907" t="s">
        <v>5315</v>
      </c>
    </row>
    <row r="1908" spans="1:36" ht="34" hidden="1" x14ac:dyDescent="0.2">
      <c r="A1908" t="s">
        <v>37</v>
      </c>
      <c r="B1908" t="s">
        <v>38</v>
      </c>
      <c r="C1908">
        <v>44519</v>
      </c>
      <c r="D1908">
        <v>17</v>
      </c>
      <c r="E1908" t="s">
        <v>43</v>
      </c>
      <c r="F1908" t="s">
        <v>1260</v>
      </c>
      <c r="I1908">
        <v>30939067</v>
      </c>
      <c r="J1908" t="s">
        <v>2393</v>
      </c>
      <c r="K1908" t="s">
        <v>2418</v>
      </c>
      <c r="M1908" t="s">
        <v>2368</v>
      </c>
      <c r="N1908" t="s">
        <v>3054</v>
      </c>
      <c r="O1908" s="4">
        <v>44522</v>
      </c>
      <c r="P1908" s="6">
        <f t="shared" si="58"/>
        <v>3</v>
      </c>
      <c r="Q1908" s="5">
        <f t="shared" si="59"/>
        <v>0.1</v>
      </c>
      <c r="R1908">
        <v>3228808829</v>
      </c>
      <c r="S1908" t="s">
        <v>4058</v>
      </c>
      <c r="T1908" t="s">
        <v>4085</v>
      </c>
      <c r="V1908" t="s">
        <v>4085</v>
      </c>
      <c r="W1908" t="s">
        <v>4380</v>
      </c>
      <c r="X1908" s="7" t="s">
        <v>4572</v>
      </c>
      <c r="AA1908" s="7" t="s">
        <v>5030</v>
      </c>
      <c r="AB1908" s="7" t="s">
        <v>1181</v>
      </c>
      <c r="AC1908" s="7"/>
      <c r="AF1908" t="s">
        <v>4088</v>
      </c>
      <c r="AJ1908" t="s">
        <v>5315</v>
      </c>
    </row>
    <row r="1909" spans="1:36" ht="34" hidden="1" x14ac:dyDescent="0.2">
      <c r="A1909" t="s">
        <v>37</v>
      </c>
      <c r="B1909" t="s">
        <v>38</v>
      </c>
      <c r="C1909">
        <v>44519</v>
      </c>
      <c r="D1909">
        <v>16</v>
      </c>
      <c r="E1909" t="s">
        <v>43</v>
      </c>
      <c r="F1909" t="s">
        <v>1261</v>
      </c>
      <c r="I1909">
        <v>23010349</v>
      </c>
      <c r="J1909" t="s">
        <v>2110</v>
      </c>
      <c r="K1909" t="s">
        <v>2418</v>
      </c>
      <c r="M1909" t="s">
        <v>2368</v>
      </c>
      <c r="N1909" t="s">
        <v>3054</v>
      </c>
      <c r="O1909" s="4">
        <v>44522</v>
      </c>
      <c r="P1909" s="6">
        <f t="shared" si="58"/>
        <v>3</v>
      </c>
      <c r="Q1909" s="5">
        <f t="shared" si="59"/>
        <v>0.1</v>
      </c>
      <c r="R1909">
        <v>3107798343</v>
      </c>
      <c r="S1909" t="s">
        <v>4058</v>
      </c>
      <c r="T1909" t="s">
        <v>4085</v>
      </c>
      <c r="V1909" t="s">
        <v>4085</v>
      </c>
      <c r="W1909" t="s">
        <v>4380</v>
      </c>
      <c r="X1909" s="7" t="s">
        <v>4572</v>
      </c>
      <c r="AA1909" s="7" t="s">
        <v>5292</v>
      </c>
      <c r="AB1909" s="7" t="s">
        <v>1181</v>
      </c>
      <c r="AC1909" s="7"/>
      <c r="AF1909" t="s">
        <v>4088</v>
      </c>
      <c r="AJ1909" t="s">
        <v>5315</v>
      </c>
    </row>
    <row r="1910" spans="1:36" ht="34" hidden="1" x14ac:dyDescent="0.2">
      <c r="A1910" t="s">
        <v>44</v>
      </c>
      <c r="B1910" t="s">
        <v>38</v>
      </c>
      <c r="C1910">
        <v>43784</v>
      </c>
      <c r="D1910">
        <v>8</v>
      </c>
      <c r="E1910" t="s">
        <v>39</v>
      </c>
      <c r="F1910" t="s">
        <v>1262</v>
      </c>
      <c r="I1910" t="s">
        <v>1507</v>
      </c>
      <c r="J1910" t="s">
        <v>2394</v>
      </c>
      <c r="K1910" t="s">
        <v>2895</v>
      </c>
      <c r="M1910" t="s">
        <v>2929</v>
      </c>
      <c r="N1910" t="s">
        <v>3068</v>
      </c>
      <c r="O1910" s="4">
        <v>44503</v>
      </c>
      <c r="P1910" s="6">
        <f t="shared" si="58"/>
        <v>719</v>
      </c>
      <c r="Q1910" s="5">
        <f t="shared" si="59"/>
        <v>23.966666666666665</v>
      </c>
      <c r="R1910">
        <v>3214594188</v>
      </c>
      <c r="S1910" t="s">
        <v>4059</v>
      </c>
      <c r="T1910" t="s">
        <v>4085</v>
      </c>
      <c r="V1910" t="s">
        <v>4085</v>
      </c>
      <c r="W1910" t="s">
        <v>4380</v>
      </c>
      <c r="X1910" s="7" t="s">
        <v>4572</v>
      </c>
      <c r="AA1910" s="7" t="s">
        <v>4992</v>
      </c>
      <c r="AB1910" s="7" t="s">
        <v>1181</v>
      </c>
      <c r="AC1910" s="7"/>
      <c r="AF1910" t="s">
        <v>4088</v>
      </c>
      <c r="AJ1910" t="s">
        <v>5314</v>
      </c>
    </row>
    <row r="1911" spans="1:36" ht="34" hidden="1" x14ac:dyDescent="0.2">
      <c r="A1911" t="s">
        <v>44</v>
      </c>
      <c r="B1911" t="s">
        <v>38</v>
      </c>
      <c r="C1911">
        <v>43513</v>
      </c>
      <c r="D1911">
        <v>13</v>
      </c>
      <c r="E1911" t="s">
        <v>39</v>
      </c>
      <c r="F1911" t="s">
        <v>1263</v>
      </c>
      <c r="I1911">
        <v>33819340</v>
      </c>
      <c r="J1911" t="s">
        <v>2390</v>
      </c>
      <c r="K1911" t="s">
        <v>2896</v>
      </c>
      <c r="M1911" t="s">
        <v>2927</v>
      </c>
      <c r="N1911" t="s">
        <v>3068</v>
      </c>
      <c r="O1911" s="4">
        <v>44509</v>
      </c>
      <c r="P1911" s="6">
        <f t="shared" si="58"/>
        <v>996</v>
      </c>
      <c r="Q1911" s="5">
        <f t="shared" si="59"/>
        <v>33.200000000000003</v>
      </c>
      <c r="R1911">
        <v>3155599703</v>
      </c>
      <c r="S1911" t="s">
        <v>4060</v>
      </c>
      <c r="T1911" t="s">
        <v>4085</v>
      </c>
      <c r="V1911" t="s">
        <v>4085</v>
      </c>
      <c r="W1911" t="s">
        <v>4380</v>
      </c>
      <c r="X1911" s="7" t="s">
        <v>4572</v>
      </c>
      <c r="AA1911" s="7" t="s">
        <v>5030</v>
      </c>
      <c r="AB1911" s="7" t="s">
        <v>1181</v>
      </c>
      <c r="AC1911" s="7"/>
      <c r="AF1911" t="s">
        <v>4088</v>
      </c>
      <c r="AJ1911" t="s">
        <v>5314</v>
      </c>
    </row>
    <row r="1912" spans="1:36" ht="34" hidden="1" x14ac:dyDescent="0.2">
      <c r="A1912" t="s">
        <v>44</v>
      </c>
      <c r="B1912" t="s">
        <v>38</v>
      </c>
      <c r="C1912">
        <v>43513</v>
      </c>
      <c r="D1912">
        <v>9</v>
      </c>
      <c r="E1912" t="s">
        <v>43</v>
      </c>
      <c r="F1912" t="s">
        <v>1264</v>
      </c>
      <c r="I1912">
        <v>33819346</v>
      </c>
      <c r="J1912" t="s">
        <v>2390</v>
      </c>
      <c r="K1912" t="s">
        <v>2897</v>
      </c>
      <c r="M1912" t="s">
        <v>2927</v>
      </c>
      <c r="N1912" t="s">
        <v>3068</v>
      </c>
      <c r="O1912" s="4">
        <v>44509</v>
      </c>
      <c r="P1912" s="6">
        <f t="shared" si="58"/>
        <v>996</v>
      </c>
      <c r="Q1912" s="5">
        <f t="shared" si="59"/>
        <v>33.200000000000003</v>
      </c>
      <c r="R1912">
        <v>3155599703</v>
      </c>
      <c r="S1912" t="s">
        <v>4060</v>
      </c>
      <c r="T1912" t="s">
        <v>4085</v>
      </c>
      <c r="V1912" t="s">
        <v>4085</v>
      </c>
      <c r="W1912" t="s">
        <v>4380</v>
      </c>
      <c r="X1912" s="7" t="s">
        <v>4572</v>
      </c>
      <c r="AA1912" s="7" t="s">
        <v>5030</v>
      </c>
      <c r="AB1912" s="7" t="s">
        <v>1181</v>
      </c>
      <c r="AC1912" s="7"/>
      <c r="AF1912" t="s">
        <v>4088</v>
      </c>
      <c r="AJ1912" t="s">
        <v>5314</v>
      </c>
    </row>
    <row r="1913" spans="1:36" ht="34" hidden="1" x14ac:dyDescent="0.2">
      <c r="A1913" t="s">
        <v>37</v>
      </c>
      <c r="B1913" t="s">
        <v>38</v>
      </c>
      <c r="C1913">
        <v>42079</v>
      </c>
      <c r="D1913">
        <v>16</v>
      </c>
      <c r="E1913" t="s">
        <v>43</v>
      </c>
      <c r="F1913" t="s">
        <v>1265</v>
      </c>
      <c r="I1913">
        <v>30894259</v>
      </c>
      <c r="J1913" t="s">
        <v>2390</v>
      </c>
      <c r="K1913" t="s">
        <v>2898</v>
      </c>
      <c r="M1913" t="s">
        <v>2927</v>
      </c>
      <c r="N1913" t="s">
        <v>3068</v>
      </c>
      <c r="O1913" s="4">
        <v>44509</v>
      </c>
      <c r="P1913" s="6">
        <f t="shared" si="58"/>
        <v>2430</v>
      </c>
      <c r="Q1913" s="5">
        <f t="shared" si="59"/>
        <v>81</v>
      </c>
      <c r="R1913">
        <v>3118536501</v>
      </c>
      <c r="S1913" t="s">
        <v>3637</v>
      </c>
      <c r="T1913" t="s">
        <v>4085</v>
      </c>
      <c r="V1913" t="s">
        <v>4085</v>
      </c>
      <c r="W1913" t="s">
        <v>4380</v>
      </c>
      <c r="X1913" s="7" t="s">
        <v>2046</v>
      </c>
      <c r="AA1913" s="7" t="s">
        <v>4492</v>
      </c>
      <c r="AB1913" s="7" t="s">
        <v>1181</v>
      </c>
      <c r="AC1913" s="7"/>
      <c r="AE1913" t="s">
        <v>4088</v>
      </c>
      <c r="AF1913" t="s">
        <v>4088</v>
      </c>
      <c r="AJ1913" t="s">
        <v>5314</v>
      </c>
    </row>
    <row r="1914" spans="1:36" ht="34" hidden="1" x14ac:dyDescent="0.2">
      <c r="A1914" t="s">
        <v>44</v>
      </c>
      <c r="B1914" t="s">
        <v>38</v>
      </c>
      <c r="C1914">
        <v>42134</v>
      </c>
      <c r="D1914">
        <v>17</v>
      </c>
      <c r="E1914" t="s">
        <v>43</v>
      </c>
      <c r="F1914" t="s">
        <v>1266</v>
      </c>
      <c r="I1914">
        <v>30572201</v>
      </c>
      <c r="J1914" t="s">
        <v>2168</v>
      </c>
      <c r="K1914" t="s">
        <v>2899</v>
      </c>
      <c r="M1914" t="s">
        <v>2927</v>
      </c>
      <c r="N1914" t="s">
        <v>3071</v>
      </c>
      <c r="O1914" s="4">
        <v>44510</v>
      </c>
      <c r="P1914" s="6">
        <f t="shared" si="58"/>
        <v>2376</v>
      </c>
      <c r="Q1914" s="5">
        <f t="shared" si="59"/>
        <v>79.2</v>
      </c>
      <c r="R1914">
        <v>3508843409</v>
      </c>
      <c r="S1914" t="s">
        <v>3637</v>
      </c>
      <c r="T1914" t="s">
        <v>4085</v>
      </c>
      <c r="V1914" t="s">
        <v>4085</v>
      </c>
      <c r="W1914" t="s">
        <v>4380</v>
      </c>
      <c r="X1914" s="7" t="s">
        <v>2046</v>
      </c>
      <c r="AA1914" s="7" t="s">
        <v>5030</v>
      </c>
      <c r="AB1914" s="7" t="s">
        <v>1181</v>
      </c>
      <c r="AC1914" s="7" t="s">
        <v>4088</v>
      </c>
      <c r="AF1914" t="s">
        <v>4088</v>
      </c>
      <c r="AJ1914" t="s">
        <v>5314</v>
      </c>
    </row>
    <row r="1915" spans="1:36" ht="34" hidden="1" x14ac:dyDescent="0.2">
      <c r="A1915" t="s">
        <v>44</v>
      </c>
      <c r="B1915" t="s">
        <v>38</v>
      </c>
      <c r="C1915">
        <v>42368</v>
      </c>
      <c r="D1915">
        <v>8</v>
      </c>
      <c r="E1915" t="s">
        <v>39</v>
      </c>
      <c r="F1915" t="s">
        <v>1267</v>
      </c>
      <c r="I1915">
        <v>638</v>
      </c>
      <c r="J1915" t="s">
        <v>2395</v>
      </c>
      <c r="K1915" t="s">
        <v>2899</v>
      </c>
      <c r="M1915" t="s">
        <v>2927</v>
      </c>
      <c r="N1915" t="s">
        <v>3071</v>
      </c>
      <c r="O1915" s="4">
        <v>44510</v>
      </c>
      <c r="P1915" s="6">
        <f t="shared" si="58"/>
        <v>2142</v>
      </c>
      <c r="Q1915" s="5">
        <f t="shared" si="59"/>
        <v>71.400000000000006</v>
      </c>
      <c r="R1915">
        <v>3203703802</v>
      </c>
      <c r="S1915" t="s">
        <v>4060</v>
      </c>
      <c r="T1915" t="s">
        <v>4085</v>
      </c>
      <c r="V1915" t="s">
        <v>4085</v>
      </c>
      <c r="W1915" t="s">
        <v>4380</v>
      </c>
      <c r="X1915" s="7" t="s">
        <v>2046</v>
      </c>
      <c r="AA1915" s="7" t="s">
        <v>5030</v>
      </c>
      <c r="AB1915" s="7" t="s">
        <v>1181</v>
      </c>
      <c r="AC1915" s="7"/>
      <c r="AF1915" t="s">
        <v>4088</v>
      </c>
      <c r="AJ1915" t="s">
        <v>5314</v>
      </c>
    </row>
    <row r="1916" spans="1:36" ht="34" hidden="1" x14ac:dyDescent="0.2">
      <c r="A1916" t="s">
        <v>44</v>
      </c>
      <c r="B1916" t="s">
        <v>38</v>
      </c>
      <c r="C1916">
        <v>42368</v>
      </c>
      <c r="D1916">
        <v>11</v>
      </c>
      <c r="E1916" t="s">
        <v>39</v>
      </c>
      <c r="F1916" t="s">
        <v>1268</v>
      </c>
      <c r="I1916">
        <v>535</v>
      </c>
      <c r="J1916" t="s">
        <v>2395</v>
      </c>
      <c r="K1916" t="s">
        <v>2899</v>
      </c>
      <c r="M1916" t="s">
        <v>2927</v>
      </c>
      <c r="N1916" t="s">
        <v>3071</v>
      </c>
      <c r="O1916" s="4">
        <v>44510</v>
      </c>
      <c r="P1916" s="6">
        <f t="shared" si="58"/>
        <v>2142</v>
      </c>
      <c r="Q1916" s="5">
        <f t="shared" si="59"/>
        <v>71.400000000000006</v>
      </c>
      <c r="R1916">
        <v>3203703802</v>
      </c>
      <c r="S1916" t="s">
        <v>4060</v>
      </c>
      <c r="T1916" t="s">
        <v>4085</v>
      </c>
      <c r="V1916" t="s">
        <v>4085</v>
      </c>
      <c r="W1916" t="s">
        <v>4380</v>
      </c>
      <c r="X1916" s="7" t="s">
        <v>4572</v>
      </c>
      <c r="AA1916" s="7" t="s">
        <v>5030</v>
      </c>
      <c r="AB1916" s="7" t="s">
        <v>1181</v>
      </c>
      <c r="AC1916" s="7"/>
      <c r="AF1916" t="s">
        <v>4088</v>
      </c>
      <c r="AJ1916" t="s">
        <v>5314</v>
      </c>
    </row>
    <row r="1917" spans="1:36" ht="34" hidden="1" x14ac:dyDescent="0.2">
      <c r="A1917" t="s">
        <v>44</v>
      </c>
      <c r="B1917" t="s">
        <v>38</v>
      </c>
      <c r="C1917">
        <v>42368</v>
      </c>
      <c r="D1917">
        <v>5</v>
      </c>
      <c r="E1917" t="s">
        <v>43</v>
      </c>
      <c r="F1917" t="s">
        <v>1269</v>
      </c>
      <c r="I1917">
        <v>322</v>
      </c>
      <c r="J1917" t="s">
        <v>2395</v>
      </c>
      <c r="K1917" t="s">
        <v>2899</v>
      </c>
      <c r="M1917" t="s">
        <v>2927</v>
      </c>
      <c r="N1917" t="s">
        <v>3071</v>
      </c>
      <c r="O1917" s="4">
        <v>44510</v>
      </c>
      <c r="P1917" s="6">
        <f t="shared" si="58"/>
        <v>2142</v>
      </c>
      <c r="Q1917" s="5">
        <f t="shared" si="59"/>
        <v>71.400000000000006</v>
      </c>
      <c r="R1917">
        <v>3203703802</v>
      </c>
      <c r="S1917" t="s">
        <v>4060</v>
      </c>
      <c r="T1917" t="s">
        <v>4085</v>
      </c>
      <c r="V1917" t="s">
        <v>4085</v>
      </c>
      <c r="W1917" t="s">
        <v>4380</v>
      </c>
      <c r="X1917" s="7" t="s">
        <v>4572</v>
      </c>
      <c r="AA1917" s="7" t="s">
        <v>5030</v>
      </c>
      <c r="AB1917" s="7" t="s">
        <v>1181</v>
      </c>
      <c r="AC1917" s="7"/>
      <c r="AF1917" t="s">
        <v>4088</v>
      </c>
      <c r="AJ1917" t="s">
        <v>5314</v>
      </c>
    </row>
    <row r="1918" spans="1:36" ht="34" hidden="1" x14ac:dyDescent="0.2">
      <c r="A1918" t="s">
        <v>44</v>
      </c>
      <c r="B1918" t="s">
        <v>38</v>
      </c>
      <c r="C1918">
        <v>42368</v>
      </c>
      <c r="D1918">
        <v>13</v>
      </c>
      <c r="E1918" t="s">
        <v>43</v>
      </c>
      <c r="F1918" t="s">
        <v>1270</v>
      </c>
      <c r="I1918">
        <v>2286</v>
      </c>
      <c r="J1918" t="s">
        <v>2395</v>
      </c>
      <c r="K1918" t="s">
        <v>2899</v>
      </c>
      <c r="M1918" t="s">
        <v>2927</v>
      </c>
      <c r="N1918" t="s">
        <v>3071</v>
      </c>
      <c r="O1918" s="4">
        <v>44510</v>
      </c>
      <c r="P1918" s="6">
        <f t="shared" si="58"/>
        <v>2142</v>
      </c>
      <c r="Q1918" s="5">
        <f t="shared" si="59"/>
        <v>71.400000000000006</v>
      </c>
      <c r="R1918">
        <v>3203703802</v>
      </c>
      <c r="S1918" t="s">
        <v>4060</v>
      </c>
      <c r="T1918" t="s">
        <v>4085</v>
      </c>
      <c r="V1918" t="s">
        <v>4085</v>
      </c>
      <c r="W1918" t="s">
        <v>4380</v>
      </c>
      <c r="X1918" s="7" t="s">
        <v>4572</v>
      </c>
      <c r="AA1918" s="7" t="s">
        <v>5030</v>
      </c>
      <c r="AB1918" s="7" t="s">
        <v>1181</v>
      </c>
      <c r="AC1918" s="7"/>
      <c r="AF1918" t="s">
        <v>4088</v>
      </c>
      <c r="AJ1918" t="s">
        <v>5314</v>
      </c>
    </row>
    <row r="1919" spans="1:36" ht="34" hidden="1" x14ac:dyDescent="0.2">
      <c r="A1919" t="s">
        <v>44</v>
      </c>
      <c r="B1919" t="s">
        <v>38</v>
      </c>
      <c r="C1919">
        <v>44515</v>
      </c>
      <c r="D1919">
        <v>8</v>
      </c>
      <c r="E1919" t="s">
        <v>43</v>
      </c>
      <c r="F1919" t="s">
        <v>1271</v>
      </c>
      <c r="I1919" t="s">
        <v>1507</v>
      </c>
      <c r="J1919" t="s">
        <v>2395</v>
      </c>
      <c r="K1919" t="s">
        <v>2900</v>
      </c>
      <c r="M1919" t="s">
        <v>2927</v>
      </c>
      <c r="N1919" t="s">
        <v>3071</v>
      </c>
      <c r="O1919" s="4">
        <v>44511</v>
      </c>
      <c r="P1919" s="6">
        <f t="shared" si="58"/>
        <v>-4</v>
      </c>
      <c r="Q1919" s="5">
        <f t="shared" si="59"/>
        <v>-0.13333333333333333</v>
      </c>
      <c r="R1919">
        <v>3158347453</v>
      </c>
      <c r="S1919" t="s">
        <v>4061</v>
      </c>
      <c r="T1919" t="s">
        <v>4088</v>
      </c>
      <c r="V1919" t="s">
        <v>4085</v>
      </c>
      <c r="W1919" t="s">
        <v>4380</v>
      </c>
      <c r="X1919" s="7" t="s">
        <v>4572</v>
      </c>
      <c r="AA1919" s="7" t="s">
        <v>5030</v>
      </c>
      <c r="AB1919" s="7" t="s">
        <v>1181</v>
      </c>
      <c r="AC1919" s="7"/>
      <c r="AF1919" t="s">
        <v>4088</v>
      </c>
      <c r="AJ1919" t="s">
        <v>5314</v>
      </c>
    </row>
    <row r="1920" spans="1:36" ht="34" hidden="1" x14ac:dyDescent="0.2">
      <c r="A1920" t="s">
        <v>44</v>
      </c>
      <c r="B1920" t="s">
        <v>38</v>
      </c>
      <c r="C1920">
        <v>43421</v>
      </c>
      <c r="D1920">
        <v>10</v>
      </c>
      <c r="E1920" t="s">
        <v>39</v>
      </c>
      <c r="F1920" t="s">
        <v>1272</v>
      </c>
      <c r="I1920">
        <v>1349</v>
      </c>
      <c r="J1920" t="s">
        <v>2130</v>
      </c>
      <c r="K1920" t="s">
        <v>2901</v>
      </c>
      <c r="M1920" t="s">
        <v>2927</v>
      </c>
      <c r="N1920" t="s">
        <v>3071</v>
      </c>
      <c r="O1920" s="4">
        <v>44511</v>
      </c>
      <c r="P1920" s="6">
        <f t="shared" si="58"/>
        <v>1090</v>
      </c>
      <c r="Q1920" s="5">
        <f t="shared" si="59"/>
        <v>36.333333333333336</v>
      </c>
      <c r="R1920">
        <v>3114859049</v>
      </c>
      <c r="S1920" t="s">
        <v>4062</v>
      </c>
      <c r="T1920" t="s">
        <v>4088</v>
      </c>
      <c r="V1920" t="s">
        <v>4085</v>
      </c>
      <c r="W1920" t="s">
        <v>4380</v>
      </c>
      <c r="X1920" s="7" t="s">
        <v>4572</v>
      </c>
      <c r="AA1920" s="7" t="s">
        <v>5030</v>
      </c>
      <c r="AB1920" s="7" t="s">
        <v>1181</v>
      </c>
      <c r="AC1920" s="7"/>
      <c r="AF1920" t="s">
        <v>4088</v>
      </c>
      <c r="AJ1920" t="s">
        <v>5314</v>
      </c>
    </row>
    <row r="1921" spans="1:36" ht="34" hidden="1" x14ac:dyDescent="0.2">
      <c r="A1921" t="s">
        <v>44</v>
      </c>
      <c r="B1921" t="s">
        <v>38</v>
      </c>
      <c r="C1921">
        <v>43268</v>
      </c>
      <c r="D1921">
        <v>8</v>
      </c>
      <c r="E1921" t="s">
        <v>43</v>
      </c>
      <c r="F1921" t="s">
        <v>1273</v>
      </c>
      <c r="I1921">
        <v>1086</v>
      </c>
      <c r="J1921" t="s">
        <v>2130</v>
      </c>
      <c r="K1921" t="s">
        <v>2901</v>
      </c>
      <c r="M1921" t="s">
        <v>2927</v>
      </c>
      <c r="N1921" t="s">
        <v>3071</v>
      </c>
      <c r="O1921" s="4">
        <v>44511</v>
      </c>
      <c r="P1921" s="6">
        <f t="shared" si="58"/>
        <v>1243</v>
      </c>
      <c r="Q1921" s="5">
        <f t="shared" si="59"/>
        <v>41.43333333333333</v>
      </c>
      <c r="R1921">
        <v>3114859049</v>
      </c>
      <c r="S1921" t="s">
        <v>4062</v>
      </c>
      <c r="T1921" t="s">
        <v>4088</v>
      </c>
      <c r="V1921" t="s">
        <v>4085</v>
      </c>
      <c r="W1921" t="s">
        <v>4380</v>
      </c>
      <c r="X1921" s="7" t="s">
        <v>4572</v>
      </c>
      <c r="AA1921" s="7" t="s">
        <v>5030</v>
      </c>
      <c r="AB1921" s="7" t="s">
        <v>1181</v>
      </c>
      <c r="AC1921" s="7"/>
      <c r="AF1921" t="s">
        <v>4088</v>
      </c>
      <c r="AJ1921" t="s">
        <v>5314</v>
      </c>
    </row>
    <row r="1922" spans="1:36" ht="34" hidden="1" x14ac:dyDescent="0.2">
      <c r="A1922" t="s">
        <v>44</v>
      </c>
      <c r="B1922" t="s">
        <v>38</v>
      </c>
      <c r="C1922">
        <v>44244</v>
      </c>
      <c r="D1922">
        <v>17</v>
      </c>
      <c r="E1922" t="s">
        <v>39</v>
      </c>
      <c r="F1922" t="s">
        <v>1274</v>
      </c>
      <c r="I1922">
        <v>33819296</v>
      </c>
      <c r="J1922" t="s">
        <v>2390</v>
      </c>
      <c r="K1922" t="s">
        <v>2896</v>
      </c>
      <c r="M1922" t="s">
        <v>2927</v>
      </c>
      <c r="N1922" t="s">
        <v>3068</v>
      </c>
      <c r="O1922" s="4">
        <v>44513</v>
      </c>
      <c r="P1922" s="6">
        <f t="shared" si="58"/>
        <v>269</v>
      </c>
      <c r="Q1922" s="5">
        <f t="shared" si="59"/>
        <v>8.9666666666666668</v>
      </c>
      <c r="R1922">
        <v>3193839929</v>
      </c>
      <c r="S1922" t="s">
        <v>4060</v>
      </c>
      <c r="T1922" t="s">
        <v>4085</v>
      </c>
      <c r="V1922" t="s">
        <v>4085</v>
      </c>
      <c r="W1922" t="s">
        <v>4380</v>
      </c>
      <c r="X1922" s="7" t="s">
        <v>2046</v>
      </c>
      <c r="AA1922" s="7" t="s">
        <v>5030</v>
      </c>
      <c r="AB1922" s="7" t="s">
        <v>1181</v>
      </c>
      <c r="AC1922" s="7"/>
      <c r="AF1922" t="s">
        <v>4088</v>
      </c>
      <c r="AG1922" t="s">
        <v>4088</v>
      </c>
      <c r="AJ1922" t="s">
        <v>5314</v>
      </c>
    </row>
    <row r="1923" spans="1:36" ht="51" hidden="1" x14ac:dyDescent="0.2">
      <c r="A1923" t="s">
        <v>37</v>
      </c>
      <c r="B1923" t="s">
        <v>38</v>
      </c>
      <c r="C1923">
        <v>44505</v>
      </c>
      <c r="D1923">
        <v>17</v>
      </c>
      <c r="E1923" t="s">
        <v>39</v>
      </c>
      <c r="F1923" t="s">
        <v>1275</v>
      </c>
      <c r="I1923">
        <v>31122684</v>
      </c>
      <c r="J1923" t="s">
        <v>2396</v>
      </c>
      <c r="K1923" t="s">
        <v>2902</v>
      </c>
      <c r="M1923" t="s">
        <v>2927</v>
      </c>
      <c r="N1923" t="s">
        <v>3025</v>
      </c>
      <c r="O1923" s="4">
        <v>44522</v>
      </c>
      <c r="P1923" s="6">
        <f t="shared" ref="P1923:P1986" si="60">O1923-C1923</f>
        <v>17</v>
      </c>
      <c r="Q1923" s="5">
        <f t="shared" ref="Q1923:Q1986" si="61">P1923/30</f>
        <v>0.56666666666666665</v>
      </c>
      <c r="R1923">
        <v>3103040979</v>
      </c>
      <c r="S1923" t="s">
        <v>3714</v>
      </c>
      <c r="T1923" t="s">
        <v>4088</v>
      </c>
      <c r="V1923" t="s">
        <v>4085</v>
      </c>
      <c r="W1923" t="s">
        <v>4380</v>
      </c>
      <c r="X1923" s="7" t="s">
        <v>2046</v>
      </c>
      <c r="AA1923" s="7" t="s">
        <v>4992</v>
      </c>
      <c r="AB1923" s="7" t="s">
        <v>5293</v>
      </c>
      <c r="AC1923" s="7"/>
      <c r="AF1923" t="s">
        <v>4088</v>
      </c>
      <c r="AG1923" t="s">
        <v>4088</v>
      </c>
      <c r="AJ1923" t="s">
        <v>4624</v>
      </c>
    </row>
    <row r="1924" spans="1:36" ht="51" hidden="1" x14ac:dyDescent="0.2">
      <c r="A1924" t="s">
        <v>37</v>
      </c>
      <c r="B1924" t="s">
        <v>38</v>
      </c>
      <c r="C1924">
        <v>44505</v>
      </c>
      <c r="D1924">
        <v>16</v>
      </c>
      <c r="E1924" t="s">
        <v>39</v>
      </c>
      <c r="F1924" t="s">
        <v>1276</v>
      </c>
      <c r="I1924">
        <v>33302370</v>
      </c>
      <c r="J1924" t="s">
        <v>2396</v>
      </c>
      <c r="K1924" t="s">
        <v>2902</v>
      </c>
      <c r="M1924" t="s">
        <v>2927</v>
      </c>
      <c r="N1924" t="s">
        <v>3025</v>
      </c>
      <c r="O1924" s="4">
        <v>44522</v>
      </c>
      <c r="P1924" s="6">
        <f t="shared" si="60"/>
        <v>17</v>
      </c>
      <c r="Q1924" s="5">
        <f t="shared" si="61"/>
        <v>0.56666666666666665</v>
      </c>
      <c r="R1924">
        <v>3103040979</v>
      </c>
      <c r="S1924" t="s">
        <v>3714</v>
      </c>
      <c r="T1924" t="s">
        <v>4088</v>
      </c>
      <c r="V1924" t="s">
        <v>4085</v>
      </c>
      <c r="W1924" t="s">
        <v>4380</v>
      </c>
      <c r="X1924" s="7" t="s">
        <v>4572</v>
      </c>
      <c r="AA1924" s="7" t="s">
        <v>4992</v>
      </c>
      <c r="AB1924" s="7" t="s">
        <v>5293</v>
      </c>
      <c r="AC1924" s="7"/>
      <c r="AF1924" t="s">
        <v>4088</v>
      </c>
      <c r="AG1924" t="s">
        <v>4088</v>
      </c>
      <c r="AJ1924" t="s">
        <v>4624</v>
      </c>
    </row>
    <row r="1925" spans="1:36" ht="34" hidden="1" x14ac:dyDescent="0.2">
      <c r="A1925" t="s">
        <v>37</v>
      </c>
      <c r="B1925" t="s">
        <v>38</v>
      </c>
      <c r="C1925">
        <v>43874</v>
      </c>
      <c r="D1925">
        <v>9</v>
      </c>
      <c r="E1925" t="s">
        <v>39</v>
      </c>
      <c r="F1925" t="s">
        <v>1048</v>
      </c>
      <c r="I1925" t="s">
        <v>1507</v>
      </c>
      <c r="J1925" t="s">
        <v>2110</v>
      </c>
      <c r="K1925" t="s">
        <v>2811</v>
      </c>
      <c r="M1925" t="s">
        <v>2927</v>
      </c>
      <c r="N1925" t="s">
        <v>3064</v>
      </c>
      <c r="O1925" s="4">
        <v>44524</v>
      </c>
      <c r="P1925" s="6">
        <f t="shared" si="60"/>
        <v>650</v>
      </c>
      <c r="Q1925" s="5">
        <f t="shared" si="61"/>
        <v>21.666666666666668</v>
      </c>
      <c r="R1925">
        <v>3143880588</v>
      </c>
      <c r="S1925" t="s">
        <v>3637</v>
      </c>
      <c r="T1925" t="s">
        <v>4085</v>
      </c>
      <c r="V1925" t="s">
        <v>4085</v>
      </c>
      <c r="W1925" t="s">
        <v>4380</v>
      </c>
      <c r="X1925" s="7" t="s">
        <v>4572</v>
      </c>
      <c r="AA1925" s="7" t="s">
        <v>5030</v>
      </c>
      <c r="AB1925" s="7" t="s">
        <v>1181</v>
      </c>
      <c r="AC1925" s="7"/>
      <c r="AF1925" t="s">
        <v>4088</v>
      </c>
      <c r="AJ1925" t="s">
        <v>5314</v>
      </c>
    </row>
    <row r="1926" spans="1:36" ht="34" hidden="1" x14ac:dyDescent="0.2">
      <c r="A1926" t="s">
        <v>37</v>
      </c>
      <c r="B1926" t="s">
        <v>38</v>
      </c>
      <c r="C1926">
        <v>43874</v>
      </c>
      <c r="D1926">
        <v>14</v>
      </c>
      <c r="E1926" t="s">
        <v>43</v>
      </c>
      <c r="F1926" t="s">
        <v>1277</v>
      </c>
      <c r="I1926">
        <v>33424890</v>
      </c>
      <c r="J1926" t="s">
        <v>2110</v>
      </c>
      <c r="K1926" t="s">
        <v>2811</v>
      </c>
      <c r="M1926" t="s">
        <v>2927</v>
      </c>
      <c r="N1926" t="s">
        <v>3064</v>
      </c>
      <c r="O1926" s="4">
        <v>44524</v>
      </c>
      <c r="P1926" s="6">
        <f t="shared" si="60"/>
        <v>650</v>
      </c>
      <c r="Q1926" s="5">
        <f t="shared" si="61"/>
        <v>21.666666666666668</v>
      </c>
      <c r="R1926">
        <v>3143880588</v>
      </c>
      <c r="S1926" t="s">
        <v>3637</v>
      </c>
      <c r="T1926" t="s">
        <v>4085</v>
      </c>
      <c r="V1926" t="s">
        <v>4085</v>
      </c>
      <c r="W1926" t="s">
        <v>4380</v>
      </c>
      <c r="X1926" s="7" t="s">
        <v>4572</v>
      </c>
      <c r="AA1926" s="7" t="s">
        <v>5030</v>
      </c>
      <c r="AB1926" s="7" t="s">
        <v>1181</v>
      </c>
      <c r="AC1926" s="7"/>
      <c r="AF1926" t="s">
        <v>4088</v>
      </c>
      <c r="AJ1926" t="s">
        <v>5314</v>
      </c>
    </row>
    <row r="1927" spans="1:36" ht="34" hidden="1" x14ac:dyDescent="0.2">
      <c r="A1927" t="s">
        <v>44</v>
      </c>
      <c r="B1927" t="s">
        <v>38</v>
      </c>
      <c r="C1927">
        <v>43416</v>
      </c>
      <c r="D1927">
        <v>6</v>
      </c>
      <c r="E1927" t="s">
        <v>43</v>
      </c>
      <c r="F1927" t="s">
        <v>1278</v>
      </c>
      <c r="I1927">
        <v>1521</v>
      </c>
      <c r="J1927" t="s">
        <v>2239</v>
      </c>
      <c r="K1927" t="s">
        <v>2847</v>
      </c>
      <c r="M1927" t="s">
        <v>2927</v>
      </c>
      <c r="N1927" t="s">
        <v>2993</v>
      </c>
      <c r="O1927" s="4">
        <v>44526</v>
      </c>
      <c r="P1927" s="6">
        <f t="shared" si="60"/>
        <v>1110</v>
      </c>
      <c r="Q1927" s="5">
        <f t="shared" si="61"/>
        <v>37</v>
      </c>
      <c r="R1927">
        <v>3224657191</v>
      </c>
      <c r="S1927" t="s">
        <v>4063</v>
      </c>
      <c r="T1927" t="s">
        <v>4088</v>
      </c>
      <c r="V1927" t="s">
        <v>4085</v>
      </c>
      <c r="W1927" t="s">
        <v>4380</v>
      </c>
      <c r="X1927" s="7" t="s">
        <v>4572</v>
      </c>
      <c r="AA1927" s="7" t="s">
        <v>5030</v>
      </c>
      <c r="AB1927" s="7" t="s">
        <v>1181</v>
      </c>
      <c r="AC1927" s="7"/>
      <c r="AF1927" t="s">
        <v>4088</v>
      </c>
      <c r="AJ1927" t="s">
        <v>5314</v>
      </c>
    </row>
    <row r="1928" spans="1:36" ht="17" hidden="1" x14ac:dyDescent="0.2">
      <c r="A1928" t="s">
        <v>37</v>
      </c>
      <c r="B1928" t="s">
        <v>38</v>
      </c>
      <c r="C1928">
        <v>38433</v>
      </c>
      <c r="D1928">
        <v>16</v>
      </c>
      <c r="E1928" t="s">
        <v>43</v>
      </c>
      <c r="F1928" t="s">
        <v>1279</v>
      </c>
      <c r="I1928">
        <v>31730241</v>
      </c>
      <c r="J1928" t="s">
        <v>2104</v>
      </c>
      <c r="K1928" t="s">
        <v>2903</v>
      </c>
      <c r="M1928" t="s">
        <v>2368</v>
      </c>
      <c r="N1928" t="s">
        <v>3072</v>
      </c>
      <c r="O1928" s="4">
        <v>44530</v>
      </c>
      <c r="P1928" s="6">
        <f t="shared" si="60"/>
        <v>6097</v>
      </c>
      <c r="Q1928" s="5">
        <f t="shared" si="61"/>
        <v>203.23333333333332</v>
      </c>
      <c r="R1928">
        <v>4149772795</v>
      </c>
      <c r="S1928" t="s">
        <v>3637</v>
      </c>
      <c r="T1928" t="s">
        <v>4085</v>
      </c>
      <c r="V1928" t="s">
        <v>4085</v>
      </c>
      <c r="W1928" t="s">
        <v>4380</v>
      </c>
      <c r="X1928" s="7" t="s">
        <v>4433</v>
      </c>
      <c r="AA1928" s="7" t="s">
        <v>5294</v>
      </c>
      <c r="AB1928" s="7" t="s">
        <v>1181</v>
      </c>
      <c r="AC1928" s="7"/>
      <c r="AE1928" t="s">
        <v>4087</v>
      </c>
      <c r="AF1928" t="s">
        <v>4088</v>
      </c>
      <c r="AJ1928" t="s">
        <v>4624</v>
      </c>
    </row>
    <row r="1929" spans="1:36" ht="68" hidden="1" x14ac:dyDescent="0.2">
      <c r="A1929" t="s">
        <v>37</v>
      </c>
      <c r="B1929" t="s">
        <v>38</v>
      </c>
      <c r="C1929">
        <v>44501</v>
      </c>
      <c r="D1929">
        <v>17</v>
      </c>
      <c r="E1929" t="s">
        <v>43</v>
      </c>
      <c r="F1929" t="s">
        <v>1280</v>
      </c>
      <c r="I1929">
        <v>23579256</v>
      </c>
      <c r="J1929" t="s">
        <v>1812</v>
      </c>
      <c r="K1929" t="s">
        <v>2418</v>
      </c>
      <c r="M1929" t="s">
        <v>2928</v>
      </c>
      <c r="N1929" t="s">
        <v>3054</v>
      </c>
      <c r="O1929" s="4">
        <v>44501</v>
      </c>
      <c r="P1929" s="6">
        <f t="shared" si="60"/>
        <v>0</v>
      </c>
      <c r="Q1929" s="5">
        <f t="shared" si="61"/>
        <v>0</v>
      </c>
      <c r="R1929" t="s">
        <v>1507</v>
      </c>
      <c r="S1929" t="s">
        <v>4015</v>
      </c>
      <c r="T1929" t="s">
        <v>4085</v>
      </c>
      <c r="V1929" t="s">
        <v>4085</v>
      </c>
      <c r="W1929" t="s">
        <v>4380</v>
      </c>
      <c r="X1929" s="7" t="s">
        <v>4433</v>
      </c>
      <c r="AA1929" s="7" t="s">
        <v>5223</v>
      </c>
      <c r="AB1929" s="7" t="s">
        <v>4085</v>
      </c>
      <c r="AC1929" s="7"/>
      <c r="AF1929" t="s">
        <v>4088</v>
      </c>
      <c r="AJ1929" t="s">
        <v>5315</v>
      </c>
    </row>
    <row r="1930" spans="1:36" ht="68" hidden="1" x14ac:dyDescent="0.2">
      <c r="A1930" t="s">
        <v>37</v>
      </c>
      <c r="B1930" t="s">
        <v>38</v>
      </c>
      <c r="C1930">
        <v>44501</v>
      </c>
      <c r="D1930">
        <v>15</v>
      </c>
      <c r="E1930" t="s">
        <v>39</v>
      </c>
      <c r="F1930" t="s">
        <v>1281</v>
      </c>
      <c r="I1930">
        <v>31553455</v>
      </c>
      <c r="J1930" t="s">
        <v>1812</v>
      </c>
      <c r="K1930" t="s">
        <v>2418</v>
      </c>
      <c r="M1930" t="s">
        <v>2928</v>
      </c>
      <c r="N1930" t="s">
        <v>3054</v>
      </c>
      <c r="O1930" s="4">
        <v>44501</v>
      </c>
      <c r="P1930" s="6">
        <f t="shared" si="60"/>
        <v>0</v>
      </c>
      <c r="Q1930" s="5">
        <f t="shared" si="61"/>
        <v>0</v>
      </c>
      <c r="R1930" t="s">
        <v>1507</v>
      </c>
      <c r="S1930" t="s">
        <v>4015</v>
      </c>
      <c r="T1930" t="s">
        <v>4085</v>
      </c>
      <c r="V1930" t="s">
        <v>4085</v>
      </c>
      <c r="W1930" t="s">
        <v>4380</v>
      </c>
      <c r="X1930" s="7" t="s">
        <v>4433</v>
      </c>
      <c r="AA1930" s="7" t="s">
        <v>5223</v>
      </c>
      <c r="AB1930" s="7" t="s">
        <v>4085</v>
      </c>
      <c r="AC1930" s="7"/>
      <c r="AF1930" t="s">
        <v>4088</v>
      </c>
      <c r="AJ1930" t="s">
        <v>5315</v>
      </c>
    </row>
    <row r="1931" spans="1:36" ht="68" hidden="1" x14ac:dyDescent="0.2">
      <c r="A1931" t="s">
        <v>37</v>
      </c>
      <c r="B1931" t="s">
        <v>38</v>
      </c>
      <c r="C1931">
        <v>44501</v>
      </c>
      <c r="D1931">
        <v>17</v>
      </c>
      <c r="E1931" t="s">
        <v>39</v>
      </c>
      <c r="F1931" t="s">
        <v>1282</v>
      </c>
      <c r="I1931">
        <v>31184608</v>
      </c>
      <c r="J1931" t="s">
        <v>1812</v>
      </c>
      <c r="K1931" t="s">
        <v>2418</v>
      </c>
      <c r="M1931" t="s">
        <v>2928</v>
      </c>
      <c r="N1931" t="s">
        <v>3054</v>
      </c>
      <c r="O1931" s="4">
        <v>44501</v>
      </c>
      <c r="P1931" s="6">
        <f t="shared" si="60"/>
        <v>0</v>
      </c>
      <c r="Q1931" s="5">
        <f t="shared" si="61"/>
        <v>0</v>
      </c>
      <c r="R1931" t="s">
        <v>1507</v>
      </c>
      <c r="S1931" t="s">
        <v>4015</v>
      </c>
      <c r="T1931" t="s">
        <v>4085</v>
      </c>
      <c r="V1931" t="s">
        <v>4085</v>
      </c>
      <c r="W1931" t="s">
        <v>4380</v>
      </c>
      <c r="X1931" s="7" t="s">
        <v>4572</v>
      </c>
      <c r="AA1931" s="7" t="s">
        <v>5223</v>
      </c>
      <c r="AB1931" s="7" t="s">
        <v>4085</v>
      </c>
      <c r="AC1931" s="7"/>
      <c r="AF1931" t="s">
        <v>4088</v>
      </c>
      <c r="AJ1931" t="s">
        <v>5315</v>
      </c>
    </row>
    <row r="1932" spans="1:36" ht="68" hidden="1" x14ac:dyDescent="0.2">
      <c r="A1932" t="s">
        <v>37</v>
      </c>
      <c r="B1932" t="s">
        <v>38</v>
      </c>
      <c r="C1932">
        <v>44501</v>
      </c>
      <c r="D1932">
        <v>14</v>
      </c>
      <c r="E1932" t="s">
        <v>39</v>
      </c>
      <c r="F1932" t="s">
        <v>1283</v>
      </c>
      <c r="I1932">
        <v>32223325</v>
      </c>
      <c r="J1932" t="s">
        <v>1812</v>
      </c>
      <c r="K1932" t="s">
        <v>2454</v>
      </c>
      <c r="M1932" t="s">
        <v>2935</v>
      </c>
      <c r="N1932" t="s">
        <v>3054</v>
      </c>
      <c r="O1932" s="4">
        <v>44501</v>
      </c>
      <c r="P1932" s="6">
        <f t="shared" si="60"/>
        <v>0</v>
      </c>
      <c r="Q1932" s="5">
        <f t="shared" si="61"/>
        <v>0</v>
      </c>
      <c r="R1932" t="s">
        <v>1507</v>
      </c>
      <c r="S1932" t="s">
        <v>4015</v>
      </c>
      <c r="T1932" t="s">
        <v>4085</v>
      </c>
      <c r="V1932" t="s">
        <v>4085</v>
      </c>
      <c r="W1932" t="s">
        <v>4380</v>
      </c>
      <c r="X1932" s="7" t="s">
        <v>4572</v>
      </c>
      <c r="AA1932" s="7" t="s">
        <v>5223</v>
      </c>
      <c r="AB1932" s="7" t="s">
        <v>4085</v>
      </c>
      <c r="AC1932" s="7"/>
      <c r="AF1932" t="s">
        <v>4088</v>
      </c>
      <c r="AJ1932" t="s">
        <v>5315</v>
      </c>
    </row>
    <row r="1933" spans="1:36" ht="68" hidden="1" x14ac:dyDescent="0.2">
      <c r="A1933" t="s">
        <v>44</v>
      </c>
      <c r="B1933" t="s">
        <v>38</v>
      </c>
      <c r="C1933">
        <v>44502</v>
      </c>
      <c r="D1933">
        <v>11</v>
      </c>
      <c r="E1933" t="s">
        <v>43</v>
      </c>
      <c r="F1933" t="s">
        <v>1284</v>
      </c>
      <c r="I1933">
        <v>33651238</v>
      </c>
      <c r="J1933" t="s">
        <v>1812</v>
      </c>
      <c r="K1933" t="s">
        <v>2863</v>
      </c>
      <c r="M1933" t="s">
        <v>2937</v>
      </c>
      <c r="N1933" t="s">
        <v>3054</v>
      </c>
      <c r="O1933" s="4">
        <v>44502</v>
      </c>
      <c r="P1933" s="6">
        <f t="shared" si="60"/>
        <v>0</v>
      </c>
      <c r="Q1933" s="5">
        <f t="shared" si="61"/>
        <v>0</v>
      </c>
      <c r="R1933" t="s">
        <v>1507</v>
      </c>
      <c r="S1933" t="s">
        <v>4015</v>
      </c>
      <c r="T1933" t="s">
        <v>4085</v>
      </c>
      <c r="V1933" t="s">
        <v>4085</v>
      </c>
      <c r="W1933" t="s">
        <v>4380</v>
      </c>
      <c r="X1933" s="7" t="s">
        <v>4572</v>
      </c>
      <c r="AA1933" s="7" t="s">
        <v>5223</v>
      </c>
      <c r="AB1933" s="7" t="s">
        <v>4085</v>
      </c>
      <c r="AC1933" s="7"/>
      <c r="AF1933" t="s">
        <v>4088</v>
      </c>
      <c r="AJ1933" t="s">
        <v>5315</v>
      </c>
    </row>
    <row r="1934" spans="1:36" ht="68" hidden="1" x14ac:dyDescent="0.2">
      <c r="A1934" t="s">
        <v>37</v>
      </c>
      <c r="B1934" t="s">
        <v>38</v>
      </c>
      <c r="C1934">
        <v>44502</v>
      </c>
      <c r="D1934">
        <v>17</v>
      </c>
      <c r="E1934" t="s">
        <v>39</v>
      </c>
      <c r="F1934" t="s">
        <v>1285</v>
      </c>
      <c r="I1934">
        <v>31074498</v>
      </c>
      <c r="J1934" t="s">
        <v>1812</v>
      </c>
      <c r="K1934" t="s">
        <v>2454</v>
      </c>
      <c r="M1934" t="s">
        <v>2935</v>
      </c>
      <c r="N1934" t="s">
        <v>3054</v>
      </c>
      <c r="O1934" s="4">
        <v>44502</v>
      </c>
      <c r="P1934" s="6">
        <f t="shared" si="60"/>
        <v>0</v>
      </c>
      <c r="Q1934" s="5">
        <f t="shared" si="61"/>
        <v>0</v>
      </c>
      <c r="R1934" t="s">
        <v>1507</v>
      </c>
      <c r="S1934" t="s">
        <v>4015</v>
      </c>
      <c r="T1934" t="s">
        <v>4085</v>
      </c>
      <c r="V1934" t="s">
        <v>4085</v>
      </c>
      <c r="W1934" t="s">
        <v>4380</v>
      </c>
      <c r="X1934" s="7" t="s">
        <v>1812</v>
      </c>
      <c r="AA1934" s="7" t="s">
        <v>5223</v>
      </c>
      <c r="AB1934" s="7" t="s">
        <v>4085</v>
      </c>
      <c r="AC1934" s="7"/>
      <c r="AF1934" t="s">
        <v>4088</v>
      </c>
      <c r="AJ1934" t="s">
        <v>5315</v>
      </c>
    </row>
    <row r="1935" spans="1:36" ht="68" hidden="1" x14ac:dyDescent="0.2">
      <c r="A1935" t="s">
        <v>37</v>
      </c>
      <c r="B1935" t="s">
        <v>38</v>
      </c>
      <c r="C1935">
        <v>44502</v>
      </c>
      <c r="D1935">
        <v>17</v>
      </c>
      <c r="E1935" t="s">
        <v>39</v>
      </c>
      <c r="F1935" t="s">
        <v>1286</v>
      </c>
      <c r="I1935">
        <v>32058386</v>
      </c>
      <c r="J1935" t="s">
        <v>1812</v>
      </c>
      <c r="K1935" t="s">
        <v>2418</v>
      </c>
      <c r="M1935" t="s">
        <v>2928</v>
      </c>
      <c r="N1935" t="s">
        <v>3054</v>
      </c>
      <c r="O1935" s="4">
        <v>44502</v>
      </c>
      <c r="P1935" s="6">
        <f t="shared" si="60"/>
        <v>0</v>
      </c>
      <c r="Q1935" s="5">
        <f t="shared" si="61"/>
        <v>0</v>
      </c>
      <c r="R1935" t="s">
        <v>1507</v>
      </c>
      <c r="S1935" t="s">
        <v>4015</v>
      </c>
      <c r="T1935" t="s">
        <v>4085</v>
      </c>
      <c r="V1935" t="s">
        <v>4085</v>
      </c>
      <c r="W1935" t="s">
        <v>4380</v>
      </c>
      <c r="X1935" s="7" t="s">
        <v>4572</v>
      </c>
      <c r="AA1935" s="7" t="s">
        <v>5223</v>
      </c>
      <c r="AB1935" s="7" t="s">
        <v>4085</v>
      </c>
      <c r="AC1935" s="7"/>
      <c r="AF1935" t="s">
        <v>4088</v>
      </c>
      <c r="AJ1935" t="s">
        <v>5315</v>
      </c>
    </row>
    <row r="1936" spans="1:36" ht="68" hidden="1" x14ac:dyDescent="0.2">
      <c r="A1936" t="s">
        <v>37</v>
      </c>
      <c r="B1936" t="s">
        <v>38</v>
      </c>
      <c r="C1936">
        <v>44502</v>
      </c>
      <c r="D1936">
        <v>13</v>
      </c>
      <c r="E1936" t="s">
        <v>39</v>
      </c>
      <c r="F1936" t="s">
        <v>1287</v>
      </c>
      <c r="I1936">
        <v>18072008</v>
      </c>
      <c r="J1936" t="s">
        <v>1812</v>
      </c>
      <c r="K1936" t="s">
        <v>2418</v>
      </c>
      <c r="M1936" t="s">
        <v>2928</v>
      </c>
      <c r="N1936" t="s">
        <v>3054</v>
      </c>
      <c r="O1936" s="4">
        <v>44502</v>
      </c>
      <c r="P1936" s="6">
        <f t="shared" si="60"/>
        <v>0</v>
      </c>
      <c r="Q1936" s="5">
        <f t="shared" si="61"/>
        <v>0</v>
      </c>
      <c r="R1936" t="s">
        <v>1507</v>
      </c>
      <c r="S1936" t="s">
        <v>4015</v>
      </c>
      <c r="T1936" t="s">
        <v>4085</v>
      </c>
      <c r="V1936" t="s">
        <v>4085</v>
      </c>
      <c r="W1936" t="s">
        <v>4380</v>
      </c>
      <c r="X1936" s="7" t="s">
        <v>4572</v>
      </c>
      <c r="AA1936" s="7" t="s">
        <v>5223</v>
      </c>
      <c r="AB1936" s="7" t="s">
        <v>4085</v>
      </c>
      <c r="AC1936" s="7"/>
      <c r="AF1936" t="s">
        <v>4088</v>
      </c>
      <c r="AJ1936" t="s">
        <v>5315</v>
      </c>
    </row>
    <row r="1937" spans="1:36" ht="68" hidden="1" x14ac:dyDescent="0.2">
      <c r="A1937" t="s">
        <v>44</v>
      </c>
      <c r="B1937" t="s">
        <v>38</v>
      </c>
      <c r="C1937">
        <v>44502</v>
      </c>
      <c r="D1937">
        <v>1</v>
      </c>
      <c r="E1937" t="s">
        <v>43</v>
      </c>
      <c r="F1937" t="s">
        <v>1288</v>
      </c>
      <c r="I1937" t="s">
        <v>1751</v>
      </c>
      <c r="J1937" t="s">
        <v>1812</v>
      </c>
      <c r="K1937" t="s">
        <v>2418</v>
      </c>
      <c r="M1937" t="s">
        <v>2928</v>
      </c>
      <c r="N1937" t="s">
        <v>3054</v>
      </c>
      <c r="O1937" s="4">
        <v>44502</v>
      </c>
      <c r="P1937" s="6">
        <f t="shared" si="60"/>
        <v>0</v>
      </c>
      <c r="Q1937" s="5">
        <f t="shared" si="61"/>
        <v>0</v>
      </c>
      <c r="R1937" t="s">
        <v>1507</v>
      </c>
      <c r="S1937" t="s">
        <v>4015</v>
      </c>
      <c r="T1937" t="s">
        <v>4085</v>
      </c>
      <c r="V1937" t="s">
        <v>4085</v>
      </c>
      <c r="W1937" t="s">
        <v>4380</v>
      </c>
      <c r="X1937" s="7" t="s">
        <v>4433</v>
      </c>
      <c r="AA1937" s="7" t="s">
        <v>5223</v>
      </c>
      <c r="AB1937" s="7" t="s">
        <v>4085</v>
      </c>
      <c r="AC1937" s="7"/>
      <c r="AF1937" t="s">
        <v>4088</v>
      </c>
      <c r="AJ1937" t="s">
        <v>5315</v>
      </c>
    </row>
    <row r="1938" spans="1:36" ht="68" hidden="1" x14ac:dyDescent="0.2">
      <c r="A1938" t="s">
        <v>44</v>
      </c>
      <c r="B1938" t="s">
        <v>38</v>
      </c>
      <c r="C1938">
        <v>44502</v>
      </c>
      <c r="D1938">
        <v>9</v>
      </c>
      <c r="E1938" t="s">
        <v>39</v>
      </c>
      <c r="F1938" t="s">
        <v>694</v>
      </c>
      <c r="I1938" t="s">
        <v>1752</v>
      </c>
      <c r="J1938" t="s">
        <v>1812</v>
      </c>
      <c r="K1938" t="s">
        <v>2418</v>
      </c>
      <c r="M1938" t="s">
        <v>2928</v>
      </c>
      <c r="N1938" t="s">
        <v>3054</v>
      </c>
      <c r="O1938" s="4">
        <v>44502</v>
      </c>
      <c r="P1938" s="6">
        <f t="shared" si="60"/>
        <v>0</v>
      </c>
      <c r="Q1938" s="5">
        <f t="shared" si="61"/>
        <v>0</v>
      </c>
      <c r="R1938" t="s">
        <v>1507</v>
      </c>
      <c r="S1938" t="s">
        <v>4015</v>
      </c>
      <c r="T1938" t="s">
        <v>4085</v>
      </c>
      <c r="V1938" t="s">
        <v>4085</v>
      </c>
      <c r="W1938" t="s">
        <v>4380</v>
      </c>
      <c r="X1938" s="7" t="s">
        <v>4433</v>
      </c>
      <c r="AA1938" s="7" t="s">
        <v>5223</v>
      </c>
      <c r="AB1938" s="7" t="s">
        <v>4085</v>
      </c>
      <c r="AC1938" s="7"/>
      <c r="AF1938" t="s">
        <v>4088</v>
      </c>
      <c r="AJ1938" t="s">
        <v>5315</v>
      </c>
    </row>
    <row r="1939" spans="1:36" ht="68" hidden="1" x14ac:dyDescent="0.2">
      <c r="A1939" t="s">
        <v>44</v>
      </c>
      <c r="B1939" t="s">
        <v>38</v>
      </c>
      <c r="C1939">
        <v>44502</v>
      </c>
      <c r="D1939">
        <v>12</v>
      </c>
      <c r="E1939" t="s">
        <v>43</v>
      </c>
      <c r="F1939" t="s">
        <v>1289</v>
      </c>
      <c r="I1939" t="s">
        <v>1753</v>
      </c>
      <c r="J1939" t="s">
        <v>1812</v>
      </c>
      <c r="K1939" t="s">
        <v>2418</v>
      </c>
      <c r="M1939" t="s">
        <v>2928</v>
      </c>
      <c r="N1939" t="s">
        <v>3054</v>
      </c>
      <c r="O1939" s="4">
        <v>44502</v>
      </c>
      <c r="P1939" s="6">
        <f t="shared" si="60"/>
        <v>0</v>
      </c>
      <c r="Q1939" s="5">
        <f t="shared" si="61"/>
        <v>0</v>
      </c>
      <c r="R1939" t="s">
        <v>1507</v>
      </c>
      <c r="S1939" t="s">
        <v>4015</v>
      </c>
      <c r="T1939" t="s">
        <v>4085</v>
      </c>
      <c r="V1939" t="s">
        <v>4085</v>
      </c>
      <c r="W1939" t="s">
        <v>4380</v>
      </c>
      <c r="X1939" s="7" t="s">
        <v>4572</v>
      </c>
      <c r="AA1939" s="7" t="s">
        <v>5223</v>
      </c>
      <c r="AB1939" s="7" t="s">
        <v>4085</v>
      </c>
      <c r="AC1939" s="7" t="s">
        <v>4088</v>
      </c>
      <c r="AF1939" t="s">
        <v>4088</v>
      </c>
      <c r="AJ1939" t="s">
        <v>5315</v>
      </c>
    </row>
    <row r="1940" spans="1:36" ht="68" hidden="1" x14ac:dyDescent="0.2">
      <c r="A1940" t="s">
        <v>37</v>
      </c>
      <c r="B1940" t="s">
        <v>38</v>
      </c>
      <c r="C1940">
        <v>44502</v>
      </c>
      <c r="D1940">
        <v>17</v>
      </c>
      <c r="E1940" t="s">
        <v>39</v>
      </c>
      <c r="F1940" t="s">
        <v>1290</v>
      </c>
      <c r="I1940">
        <v>30789691</v>
      </c>
      <c r="J1940" t="s">
        <v>1812</v>
      </c>
      <c r="K1940" t="s">
        <v>2454</v>
      </c>
      <c r="M1940" t="s">
        <v>2935</v>
      </c>
      <c r="N1940" t="s">
        <v>3054</v>
      </c>
      <c r="O1940" s="4">
        <v>44502</v>
      </c>
      <c r="P1940" s="6">
        <f t="shared" si="60"/>
        <v>0</v>
      </c>
      <c r="Q1940" s="5">
        <f t="shared" si="61"/>
        <v>0</v>
      </c>
      <c r="R1940" t="s">
        <v>1507</v>
      </c>
      <c r="S1940" t="s">
        <v>4015</v>
      </c>
      <c r="T1940" t="s">
        <v>4085</v>
      </c>
      <c r="V1940" t="s">
        <v>4085</v>
      </c>
      <c r="W1940" t="s">
        <v>4380</v>
      </c>
      <c r="X1940" s="7" t="s">
        <v>4572</v>
      </c>
      <c r="AA1940" s="7" t="s">
        <v>5223</v>
      </c>
      <c r="AB1940" s="7" t="s">
        <v>4085</v>
      </c>
      <c r="AC1940" s="7"/>
      <c r="AF1940" t="s">
        <v>4088</v>
      </c>
      <c r="AJ1940" t="s">
        <v>5315</v>
      </c>
    </row>
    <row r="1941" spans="1:36" ht="68" hidden="1" x14ac:dyDescent="0.2">
      <c r="A1941" t="s">
        <v>37</v>
      </c>
      <c r="B1941" t="s">
        <v>38</v>
      </c>
      <c r="C1941">
        <v>44502</v>
      </c>
      <c r="D1941">
        <v>17</v>
      </c>
      <c r="E1941" t="s">
        <v>39</v>
      </c>
      <c r="F1941" t="s">
        <v>1291</v>
      </c>
      <c r="I1941">
        <v>31141982</v>
      </c>
      <c r="J1941" t="s">
        <v>1812</v>
      </c>
      <c r="K1941" t="s">
        <v>2454</v>
      </c>
      <c r="M1941" t="s">
        <v>2935</v>
      </c>
      <c r="N1941" t="s">
        <v>3054</v>
      </c>
      <c r="O1941" s="4">
        <v>44502</v>
      </c>
      <c r="P1941" s="6">
        <f t="shared" si="60"/>
        <v>0</v>
      </c>
      <c r="Q1941" s="5">
        <f t="shared" si="61"/>
        <v>0</v>
      </c>
      <c r="R1941" t="s">
        <v>1507</v>
      </c>
      <c r="S1941" t="s">
        <v>4015</v>
      </c>
      <c r="T1941" t="s">
        <v>4085</v>
      </c>
      <c r="V1941" t="s">
        <v>4085</v>
      </c>
      <c r="W1941" t="s">
        <v>4380</v>
      </c>
      <c r="X1941" s="7" t="s">
        <v>4572</v>
      </c>
      <c r="AA1941" s="7" t="s">
        <v>5223</v>
      </c>
      <c r="AB1941" s="7" t="s">
        <v>4085</v>
      </c>
      <c r="AC1941" s="7"/>
      <c r="AF1941" t="s">
        <v>4088</v>
      </c>
      <c r="AJ1941" t="s">
        <v>5315</v>
      </c>
    </row>
    <row r="1942" spans="1:36" ht="68" hidden="1" x14ac:dyDescent="0.2">
      <c r="A1942" t="s">
        <v>44</v>
      </c>
      <c r="B1942" t="s">
        <v>38</v>
      </c>
      <c r="C1942">
        <v>44502</v>
      </c>
      <c r="D1942">
        <v>2</v>
      </c>
      <c r="E1942" t="s">
        <v>39</v>
      </c>
      <c r="F1942" t="s">
        <v>1292</v>
      </c>
      <c r="I1942">
        <v>1888</v>
      </c>
      <c r="J1942" t="s">
        <v>1812</v>
      </c>
      <c r="K1942" t="s">
        <v>2454</v>
      </c>
      <c r="M1942" t="s">
        <v>2935</v>
      </c>
      <c r="N1942" t="s">
        <v>3054</v>
      </c>
      <c r="O1942" s="4">
        <v>44502</v>
      </c>
      <c r="P1942" s="6">
        <f t="shared" si="60"/>
        <v>0</v>
      </c>
      <c r="Q1942" s="5">
        <f t="shared" si="61"/>
        <v>0</v>
      </c>
      <c r="R1942" t="s">
        <v>1507</v>
      </c>
      <c r="S1942" t="s">
        <v>4015</v>
      </c>
      <c r="T1942" t="s">
        <v>4085</v>
      </c>
      <c r="V1942" t="s">
        <v>4085</v>
      </c>
      <c r="W1942" t="s">
        <v>4380</v>
      </c>
      <c r="X1942" s="7" t="s">
        <v>1812</v>
      </c>
      <c r="AA1942" s="7" t="s">
        <v>5223</v>
      </c>
      <c r="AB1942" s="7" t="s">
        <v>4085</v>
      </c>
      <c r="AC1942" s="7"/>
      <c r="AF1942" t="s">
        <v>4088</v>
      </c>
      <c r="AJ1942" t="s">
        <v>5315</v>
      </c>
    </row>
    <row r="1943" spans="1:36" ht="68" hidden="1" x14ac:dyDescent="0.2">
      <c r="A1943" t="s">
        <v>37</v>
      </c>
      <c r="B1943" t="s">
        <v>38</v>
      </c>
      <c r="C1943">
        <v>44503</v>
      </c>
      <c r="D1943">
        <v>17</v>
      </c>
      <c r="E1943" t="s">
        <v>43</v>
      </c>
      <c r="F1943" t="s">
        <v>1293</v>
      </c>
      <c r="I1943">
        <v>31720167</v>
      </c>
      <c r="J1943" t="s">
        <v>1812</v>
      </c>
      <c r="K1943" t="s">
        <v>2418</v>
      </c>
      <c r="M1943" t="s">
        <v>2928</v>
      </c>
      <c r="N1943" t="s">
        <v>3054</v>
      </c>
      <c r="O1943" s="4">
        <v>44503</v>
      </c>
      <c r="P1943" s="6">
        <f t="shared" si="60"/>
        <v>0</v>
      </c>
      <c r="Q1943" s="5">
        <f t="shared" si="61"/>
        <v>0</v>
      </c>
      <c r="R1943" t="s">
        <v>1507</v>
      </c>
      <c r="S1943" t="s">
        <v>4015</v>
      </c>
      <c r="T1943" t="s">
        <v>4085</v>
      </c>
      <c r="V1943" t="s">
        <v>4085</v>
      </c>
      <c r="W1943" t="s">
        <v>4380</v>
      </c>
      <c r="X1943" s="7" t="s">
        <v>1812</v>
      </c>
      <c r="AA1943" s="7" t="s">
        <v>5223</v>
      </c>
      <c r="AB1943" s="7" t="s">
        <v>4085</v>
      </c>
      <c r="AC1943" s="7"/>
      <c r="AF1943" t="s">
        <v>4088</v>
      </c>
      <c r="AJ1943" t="s">
        <v>5315</v>
      </c>
    </row>
    <row r="1944" spans="1:36" ht="68" hidden="1" x14ac:dyDescent="0.2">
      <c r="A1944" t="s">
        <v>44</v>
      </c>
      <c r="B1944" t="s">
        <v>38</v>
      </c>
      <c r="C1944">
        <v>44503</v>
      </c>
      <c r="D1944">
        <v>12</v>
      </c>
      <c r="E1944" t="s">
        <v>43</v>
      </c>
      <c r="F1944" t="s">
        <v>1294</v>
      </c>
      <c r="I1944">
        <v>3367357</v>
      </c>
      <c r="J1944" t="s">
        <v>1812</v>
      </c>
      <c r="K1944" t="s">
        <v>2863</v>
      </c>
      <c r="M1944" t="s">
        <v>2937</v>
      </c>
      <c r="N1944" t="s">
        <v>3054</v>
      </c>
      <c r="O1944" s="4">
        <v>44503</v>
      </c>
      <c r="P1944" s="6">
        <f t="shared" si="60"/>
        <v>0</v>
      </c>
      <c r="Q1944" s="5">
        <f t="shared" si="61"/>
        <v>0</v>
      </c>
      <c r="R1944" t="s">
        <v>1507</v>
      </c>
      <c r="S1944" t="s">
        <v>4015</v>
      </c>
      <c r="T1944" t="s">
        <v>4085</v>
      </c>
      <c r="V1944" t="s">
        <v>4085</v>
      </c>
      <c r="W1944" t="s">
        <v>4380</v>
      </c>
      <c r="X1944" s="7" t="s">
        <v>4452</v>
      </c>
      <c r="AA1944" s="7" t="s">
        <v>5223</v>
      </c>
      <c r="AB1944" s="7" t="s">
        <v>4085</v>
      </c>
      <c r="AC1944" s="7"/>
      <c r="AF1944" t="s">
        <v>4088</v>
      </c>
      <c r="AJ1944" t="s">
        <v>5315</v>
      </c>
    </row>
    <row r="1945" spans="1:36" ht="68" hidden="1" x14ac:dyDescent="0.2">
      <c r="A1945" t="s">
        <v>44</v>
      </c>
      <c r="B1945" t="s">
        <v>38</v>
      </c>
      <c r="C1945">
        <v>44503</v>
      </c>
      <c r="D1945">
        <v>14</v>
      </c>
      <c r="E1945" t="s">
        <v>39</v>
      </c>
      <c r="F1945" t="s">
        <v>1036</v>
      </c>
      <c r="I1945">
        <v>33654261</v>
      </c>
      <c r="J1945" t="s">
        <v>1812</v>
      </c>
      <c r="K1945" t="s">
        <v>2863</v>
      </c>
      <c r="M1945" t="s">
        <v>2929</v>
      </c>
      <c r="N1945" t="s">
        <v>3054</v>
      </c>
      <c r="O1945" s="4">
        <v>44503</v>
      </c>
      <c r="P1945" s="6">
        <f t="shared" si="60"/>
        <v>0</v>
      </c>
      <c r="Q1945" s="5">
        <f t="shared" si="61"/>
        <v>0</v>
      </c>
      <c r="R1945" t="s">
        <v>1507</v>
      </c>
      <c r="S1945" t="s">
        <v>4015</v>
      </c>
      <c r="T1945" t="s">
        <v>4085</v>
      </c>
      <c r="V1945" t="s">
        <v>4085</v>
      </c>
      <c r="W1945" t="s">
        <v>4380</v>
      </c>
      <c r="X1945" s="7" t="s">
        <v>4452</v>
      </c>
      <c r="AA1945" s="7" t="s">
        <v>5223</v>
      </c>
      <c r="AB1945" s="7" t="s">
        <v>4085</v>
      </c>
      <c r="AC1945" s="7"/>
      <c r="AF1945" t="s">
        <v>4088</v>
      </c>
      <c r="AJ1945" t="s">
        <v>5315</v>
      </c>
    </row>
    <row r="1946" spans="1:36" ht="68" hidden="1" x14ac:dyDescent="0.2">
      <c r="A1946" t="s">
        <v>37</v>
      </c>
      <c r="B1946" t="s">
        <v>38</v>
      </c>
      <c r="C1946">
        <v>44503</v>
      </c>
      <c r="D1946">
        <v>17</v>
      </c>
      <c r="E1946" t="s">
        <v>43</v>
      </c>
      <c r="F1946" t="s">
        <v>1295</v>
      </c>
      <c r="I1946">
        <v>34110818</v>
      </c>
      <c r="J1946" t="s">
        <v>1812</v>
      </c>
      <c r="K1946" t="s">
        <v>2454</v>
      </c>
      <c r="M1946" t="s">
        <v>2935</v>
      </c>
      <c r="N1946" t="s">
        <v>3054</v>
      </c>
      <c r="O1946" s="4">
        <v>44503</v>
      </c>
      <c r="P1946" s="6">
        <f t="shared" si="60"/>
        <v>0</v>
      </c>
      <c r="Q1946" s="5">
        <f t="shared" si="61"/>
        <v>0</v>
      </c>
      <c r="R1946" t="s">
        <v>1507</v>
      </c>
      <c r="S1946" t="s">
        <v>4015</v>
      </c>
      <c r="T1946" t="s">
        <v>4085</v>
      </c>
      <c r="V1946" t="s">
        <v>4085</v>
      </c>
      <c r="W1946" t="s">
        <v>4380</v>
      </c>
      <c r="X1946" s="7" t="s">
        <v>4452</v>
      </c>
      <c r="AA1946" s="7" t="s">
        <v>5223</v>
      </c>
      <c r="AB1946" s="7" t="s">
        <v>4085</v>
      </c>
      <c r="AC1946" s="7"/>
      <c r="AF1946" t="s">
        <v>4088</v>
      </c>
      <c r="AJ1946" t="s">
        <v>5315</v>
      </c>
    </row>
    <row r="1947" spans="1:36" ht="68" hidden="1" x14ac:dyDescent="0.2">
      <c r="A1947" t="s">
        <v>44</v>
      </c>
      <c r="B1947" t="s">
        <v>38</v>
      </c>
      <c r="C1947">
        <v>44503</v>
      </c>
      <c r="D1947">
        <v>13</v>
      </c>
      <c r="E1947" t="s">
        <v>43</v>
      </c>
      <c r="F1947" t="s">
        <v>1296</v>
      </c>
      <c r="I1947">
        <v>32904140</v>
      </c>
      <c r="J1947" t="s">
        <v>1812</v>
      </c>
      <c r="K1947" t="s">
        <v>2454</v>
      </c>
      <c r="M1947" t="s">
        <v>2935</v>
      </c>
      <c r="N1947" t="s">
        <v>3054</v>
      </c>
      <c r="O1947" s="4">
        <v>44503</v>
      </c>
      <c r="P1947" s="6">
        <f t="shared" si="60"/>
        <v>0</v>
      </c>
      <c r="Q1947" s="5">
        <f t="shared" si="61"/>
        <v>0</v>
      </c>
      <c r="R1947" t="s">
        <v>1507</v>
      </c>
      <c r="S1947" t="s">
        <v>4015</v>
      </c>
      <c r="T1947" t="s">
        <v>4085</v>
      </c>
      <c r="V1947" t="s">
        <v>4085</v>
      </c>
      <c r="W1947" t="s">
        <v>4380</v>
      </c>
      <c r="X1947" s="7" t="s">
        <v>4452</v>
      </c>
      <c r="AA1947" s="7" t="s">
        <v>5223</v>
      </c>
      <c r="AB1947" s="7" t="s">
        <v>4085</v>
      </c>
      <c r="AC1947" s="7"/>
      <c r="AF1947" t="s">
        <v>4088</v>
      </c>
      <c r="AJ1947" t="s">
        <v>5315</v>
      </c>
    </row>
    <row r="1948" spans="1:36" ht="68" hidden="1" x14ac:dyDescent="0.2">
      <c r="A1948" t="s">
        <v>37</v>
      </c>
      <c r="B1948" t="s">
        <v>38</v>
      </c>
      <c r="C1948">
        <v>44504</v>
      </c>
      <c r="D1948">
        <v>17</v>
      </c>
      <c r="E1948" t="s">
        <v>39</v>
      </c>
      <c r="F1948" t="s">
        <v>1297</v>
      </c>
      <c r="I1948">
        <v>30518668</v>
      </c>
      <c r="J1948" t="s">
        <v>1812</v>
      </c>
      <c r="K1948" t="s">
        <v>2418</v>
      </c>
      <c r="M1948" t="s">
        <v>2928</v>
      </c>
      <c r="N1948" t="s">
        <v>3054</v>
      </c>
      <c r="O1948" s="4">
        <v>44504</v>
      </c>
      <c r="P1948" s="6">
        <f t="shared" si="60"/>
        <v>0</v>
      </c>
      <c r="Q1948" s="5">
        <f t="shared" si="61"/>
        <v>0</v>
      </c>
      <c r="R1948" t="s">
        <v>1507</v>
      </c>
      <c r="S1948" t="s">
        <v>4015</v>
      </c>
      <c r="T1948" t="s">
        <v>4085</v>
      </c>
      <c r="V1948" t="s">
        <v>4085</v>
      </c>
      <c r="W1948" t="s">
        <v>4380</v>
      </c>
      <c r="X1948" s="7" t="s">
        <v>4452</v>
      </c>
      <c r="AA1948" s="7" t="s">
        <v>5223</v>
      </c>
      <c r="AB1948" s="7" t="s">
        <v>4085</v>
      </c>
      <c r="AC1948" s="7"/>
      <c r="AF1948" t="s">
        <v>4088</v>
      </c>
      <c r="AJ1948" t="s">
        <v>5315</v>
      </c>
    </row>
    <row r="1949" spans="1:36" ht="68" hidden="1" x14ac:dyDescent="0.2">
      <c r="A1949" t="s">
        <v>44</v>
      </c>
      <c r="B1949" t="s">
        <v>38</v>
      </c>
      <c r="C1949">
        <v>44504</v>
      </c>
      <c r="D1949">
        <v>12</v>
      </c>
      <c r="E1949" t="s">
        <v>43</v>
      </c>
      <c r="F1949" t="s">
        <v>1298</v>
      </c>
      <c r="I1949" t="s">
        <v>1754</v>
      </c>
      <c r="J1949" t="s">
        <v>1812</v>
      </c>
      <c r="K1949" t="s">
        <v>2863</v>
      </c>
      <c r="M1949" t="s">
        <v>2929</v>
      </c>
      <c r="N1949" t="s">
        <v>3054</v>
      </c>
      <c r="O1949" s="4">
        <v>44504</v>
      </c>
      <c r="P1949" s="6">
        <f t="shared" si="60"/>
        <v>0</v>
      </c>
      <c r="Q1949" s="5">
        <f t="shared" si="61"/>
        <v>0</v>
      </c>
      <c r="R1949" t="s">
        <v>1507</v>
      </c>
      <c r="S1949" t="s">
        <v>4015</v>
      </c>
      <c r="T1949" t="s">
        <v>4085</v>
      </c>
      <c r="V1949" t="s">
        <v>4085</v>
      </c>
      <c r="W1949" t="s">
        <v>4380</v>
      </c>
      <c r="X1949" s="7" t="s">
        <v>4433</v>
      </c>
      <c r="AA1949" s="7" t="s">
        <v>5223</v>
      </c>
      <c r="AB1949" s="7" t="s">
        <v>4085</v>
      </c>
      <c r="AC1949" s="7"/>
      <c r="AF1949" t="s">
        <v>4088</v>
      </c>
      <c r="AJ1949" t="s">
        <v>5315</v>
      </c>
    </row>
    <row r="1950" spans="1:36" ht="68" hidden="1" x14ac:dyDescent="0.2">
      <c r="A1950" t="s">
        <v>44</v>
      </c>
      <c r="B1950" t="s">
        <v>38</v>
      </c>
      <c r="C1950">
        <v>44504</v>
      </c>
      <c r="D1950">
        <v>3</v>
      </c>
      <c r="E1950" t="s">
        <v>39</v>
      </c>
      <c r="F1950" t="s">
        <v>1299</v>
      </c>
      <c r="I1950" t="s">
        <v>1755</v>
      </c>
      <c r="J1950" t="s">
        <v>1812</v>
      </c>
      <c r="K1950" t="s">
        <v>2863</v>
      </c>
      <c r="M1950" t="s">
        <v>2929</v>
      </c>
      <c r="N1950" t="s">
        <v>3054</v>
      </c>
      <c r="O1950" s="4">
        <v>44504</v>
      </c>
      <c r="P1950" s="6">
        <f t="shared" si="60"/>
        <v>0</v>
      </c>
      <c r="Q1950" s="5">
        <f t="shared" si="61"/>
        <v>0</v>
      </c>
      <c r="R1950" t="s">
        <v>1507</v>
      </c>
      <c r="S1950" t="s">
        <v>4015</v>
      </c>
      <c r="T1950" t="s">
        <v>4085</v>
      </c>
      <c r="V1950" t="s">
        <v>4085</v>
      </c>
      <c r="W1950" t="s">
        <v>4380</v>
      </c>
      <c r="X1950" s="7" t="s">
        <v>4452</v>
      </c>
      <c r="AA1950" s="7" t="s">
        <v>5223</v>
      </c>
      <c r="AB1950" s="7" t="s">
        <v>4085</v>
      </c>
      <c r="AC1950" s="7"/>
      <c r="AF1950" t="s">
        <v>4088</v>
      </c>
      <c r="AJ1950" t="s">
        <v>5315</v>
      </c>
    </row>
    <row r="1951" spans="1:36" ht="68" hidden="1" x14ac:dyDescent="0.2">
      <c r="A1951" t="s">
        <v>44</v>
      </c>
      <c r="B1951" t="s">
        <v>38</v>
      </c>
      <c r="C1951">
        <v>44505</v>
      </c>
      <c r="D1951">
        <v>16</v>
      </c>
      <c r="E1951" t="s">
        <v>39</v>
      </c>
      <c r="F1951" t="s">
        <v>833</v>
      </c>
      <c r="I1951">
        <v>33993371</v>
      </c>
      <c r="J1951" t="s">
        <v>1812</v>
      </c>
      <c r="K1951" t="s">
        <v>2418</v>
      </c>
      <c r="M1951" t="s">
        <v>2928</v>
      </c>
      <c r="N1951" t="s">
        <v>3054</v>
      </c>
      <c r="O1951" s="4">
        <v>44505</v>
      </c>
      <c r="P1951" s="6">
        <f t="shared" si="60"/>
        <v>0</v>
      </c>
      <c r="Q1951" s="5">
        <f t="shared" si="61"/>
        <v>0</v>
      </c>
      <c r="R1951" t="s">
        <v>1507</v>
      </c>
      <c r="S1951" t="s">
        <v>4015</v>
      </c>
      <c r="T1951" t="s">
        <v>4085</v>
      </c>
      <c r="V1951" t="s">
        <v>4085</v>
      </c>
      <c r="W1951" t="s">
        <v>4380</v>
      </c>
      <c r="X1951" s="7" t="s">
        <v>4452</v>
      </c>
      <c r="AA1951" s="7" t="s">
        <v>5223</v>
      </c>
      <c r="AB1951" s="7" t="s">
        <v>4085</v>
      </c>
      <c r="AC1951" s="7"/>
      <c r="AF1951" t="s">
        <v>4088</v>
      </c>
      <c r="AJ1951" t="s">
        <v>5315</v>
      </c>
    </row>
    <row r="1952" spans="1:36" ht="68" hidden="1" x14ac:dyDescent="0.2">
      <c r="A1952" t="s">
        <v>44</v>
      </c>
      <c r="B1952" t="s">
        <v>38</v>
      </c>
      <c r="C1952">
        <v>44505</v>
      </c>
      <c r="D1952">
        <v>16</v>
      </c>
      <c r="E1952" t="s">
        <v>39</v>
      </c>
      <c r="F1952" t="s">
        <v>1300</v>
      </c>
      <c r="I1952">
        <v>33513620</v>
      </c>
      <c r="J1952" t="s">
        <v>1812</v>
      </c>
      <c r="K1952" t="s">
        <v>2418</v>
      </c>
      <c r="M1952" t="s">
        <v>2928</v>
      </c>
      <c r="N1952" t="s">
        <v>3054</v>
      </c>
      <c r="O1952" s="4">
        <v>44505</v>
      </c>
      <c r="P1952" s="6">
        <f t="shared" si="60"/>
        <v>0</v>
      </c>
      <c r="Q1952" s="5">
        <f t="shared" si="61"/>
        <v>0</v>
      </c>
      <c r="R1952" t="s">
        <v>1507</v>
      </c>
      <c r="S1952" t="s">
        <v>4015</v>
      </c>
      <c r="T1952" t="s">
        <v>4085</v>
      </c>
      <c r="V1952" t="s">
        <v>4085</v>
      </c>
      <c r="W1952" t="s">
        <v>4380</v>
      </c>
      <c r="X1952" s="7" t="s">
        <v>4452</v>
      </c>
      <c r="AA1952" s="7" t="s">
        <v>5223</v>
      </c>
      <c r="AB1952" s="7" t="s">
        <v>4085</v>
      </c>
      <c r="AC1952" s="7"/>
      <c r="AF1952" t="s">
        <v>4088</v>
      </c>
      <c r="AJ1952" t="s">
        <v>5315</v>
      </c>
    </row>
    <row r="1953" spans="1:36" ht="68" hidden="1" x14ac:dyDescent="0.2">
      <c r="A1953" t="s">
        <v>37</v>
      </c>
      <c r="B1953" t="s">
        <v>38</v>
      </c>
      <c r="C1953">
        <v>44505</v>
      </c>
      <c r="D1953">
        <v>12</v>
      </c>
      <c r="E1953" t="s">
        <v>39</v>
      </c>
      <c r="F1953" t="s">
        <v>1301</v>
      </c>
      <c r="I1953" t="s">
        <v>1756</v>
      </c>
      <c r="J1953" t="s">
        <v>1812</v>
      </c>
      <c r="K1953" t="s">
        <v>2418</v>
      </c>
      <c r="M1953" t="s">
        <v>2928</v>
      </c>
      <c r="N1953" t="s">
        <v>3054</v>
      </c>
      <c r="O1953" s="4">
        <v>44505</v>
      </c>
      <c r="P1953" s="6">
        <f t="shared" si="60"/>
        <v>0</v>
      </c>
      <c r="Q1953" s="5">
        <f t="shared" si="61"/>
        <v>0</v>
      </c>
      <c r="R1953" t="s">
        <v>1507</v>
      </c>
      <c r="S1953" t="s">
        <v>4015</v>
      </c>
      <c r="T1953" t="s">
        <v>4085</v>
      </c>
      <c r="V1953" t="s">
        <v>4085</v>
      </c>
      <c r="W1953" t="s">
        <v>4380</v>
      </c>
      <c r="X1953" s="7" t="s">
        <v>4452</v>
      </c>
      <c r="AA1953" s="7" t="s">
        <v>5223</v>
      </c>
      <c r="AB1953" s="7" t="s">
        <v>4085</v>
      </c>
      <c r="AC1953" s="7"/>
      <c r="AF1953" t="s">
        <v>4088</v>
      </c>
      <c r="AJ1953" t="s">
        <v>5315</v>
      </c>
    </row>
    <row r="1954" spans="1:36" ht="68" hidden="1" x14ac:dyDescent="0.2">
      <c r="A1954" t="s">
        <v>44</v>
      </c>
      <c r="B1954" t="s">
        <v>38</v>
      </c>
      <c r="C1954">
        <v>44505</v>
      </c>
      <c r="D1954">
        <v>17</v>
      </c>
      <c r="E1954" t="s">
        <v>43</v>
      </c>
      <c r="F1954" t="s">
        <v>1302</v>
      </c>
      <c r="I1954">
        <v>32445722</v>
      </c>
      <c r="J1954" t="s">
        <v>1812</v>
      </c>
      <c r="K1954" t="s">
        <v>2418</v>
      </c>
      <c r="M1954" t="s">
        <v>2928</v>
      </c>
      <c r="N1954" t="s">
        <v>3054</v>
      </c>
      <c r="O1954" s="4">
        <v>44505</v>
      </c>
      <c r="P1954" s="6">
        <f t="shared" si="60"/>
        <v>0</v>
      </c>
      <c r="Q1954" s="5">
        <f t="shared" si="61"/>
        <v>0</v>
      </c>
      <c r="R1954" t="s">
        <v>1507</v>
      </c>
      <c r="S1954" t="s">
        <v>4015</v>
      </c>
      <c r="T1954" t="s">
        <v>4085</v>
      </c>
      <c r="V1954" t="s">
        <v>4085</v>
      </c>
      <c r="W1954" t="s">
        <v>4380</v>
      </c>
      <c r="X1954" s="7" t="s">
        <v>4452</v>
      </c>
      <c r="AA1954" s="7" t="s">
        <v>5223</v>
      </c>
      <c r="AB1954" s="7" t="s">
        <v>4085</v>
      </c>
      <c r="AC1954" s="7"/>
      <c r="AF1954" t="s">
        <v>4088</v>
      </c>
      <c r="AJ1954" t="s">
        <v>5315</v>
      </c>
    </row>
    <row r="1955" spans="1:36" ht="68" hidden="1" x14ac:dyDescent="0.2">
      <c r="A1955" t="s">
        <v>37</v>
      </c>
      <c r="B1955" t="s">
        <v>38</v>
      </c>
      <c r="C1955">
        <v>44505</v>
      </c>
      <c r="D1955">
        <v>16</v>
      </c>
      <c r="E1955" t="s">
        <v>39</v>
      </c>
      <c r="F1955" t="s">
        <v>1303</v>
      </c>
      <c r="I1955">
        <v>31876217</v>
      </c>
      <c r="J1955" t="s">
        <v>1812</v>
      </c>
      <c r="K1955" t="s">
        <v>2418</v>
      </c>
      <c r="M1955" t="s">
        <v>2928</v>
      </c>
      <c r="N1955" t="s">
        <v>3054</v>
      </c>
      <c r="O1955" s="4">
        <v>44505</v>
      </c>
      <c r="P1955" s="6">
        <f t="shared" si="60"/>
        <v>0</v>
      </c>
      <c r="Q1955" s="5">
        <f t="shared" si="61"/>
        <v>0</v>
      </c>
      <c r="R1955" t="s">
        <v>1507</v>
      </c>
      <c r="S1955" t="s">
        <v>4015</v>
      </c>
      <c r="T1955" t="s">
        <v>4085</v>
      </c>
      <c r="V1955" t="s">
        <v>4085</v>
      </c>
      <c r="W1955" t="s">
        <v>4380</v>
      </c>
      <c r="X1955" s="7" t="s">
        <v>4452</v>
      </c>
      <c r="AA1955" s="7" t="s">
        <v>5223</v>
      </c>
      <c r="AB1955" s="7" t="s">
        <v>4085</v>
      </c>
      <c r="AC1955" s="7"/>
      <c r="AF1955" t="s">
        <v>4088</v>
      </c>
      <c r="AJ1955" t="s">
        <v>5315</v>
      </c>
    </row>
    <row r="1956" spans="1:36" ht="68" hidden="1" x14ac:dyDescent="0.2">
      <c r="A1956" t="s">
        <v>37</v>
      </c>
      <c r="B1956" t="s">
        <v>38</v>
      </c>
      <c r="C1956">
        <v>44505</v>
      </c>
      <c r="D1956">
        <v>16</v>
      </c>
      <c r="E1956" t="s">
        <v>39</v>
      </c>
      <c r="F1956" t="s">
        <v>653</v>
      </c>
      <c r="I1956">
        <v>34249541</v>
      </c>
      <c r="J1956" t="s">
        <v>1812</v>
      </c>
      <c r="K1956" t="s">
        <v>2418</v>
      </c>
      <c r="M1956" t="s">
        <v>2928</v>
      </c>
      <c r="N1956" t="s">
        <v>3054</v>
      </c>
      <c r="O1956" s="4">
        <v>44505</v>
      </c>
      <c r="P1956" s="6">
        <f t="shared" si="60"/>
        <v>0</v>
      </c>
      <c r="Q1956" s="5">
        <f t="shared" si="61"/>
        <v>0</v>
      </c>
      <c r="R1956" t="s">
        <v>1507</v>
      </c>
      <c r="S1956" t="s">
        <v>4015</v>
      </c>
      <c r="T1956" t="s">
        <v>4085</v>
      </c>
      <c r="V1956" t="s">
        <v>4085</v>
      </c>
      <c r="W1956" t="s">
        <v>4380</v>
      </c>
      <c r="X1956" s="7" t="s">
        <v>4452</v>
      </c>
      <c r="AA1956" s="7" t="s">
        <v>5223</v>
      </c>
      <c r="AB1956" s="7" t="s">
        <v>4085</v>
      </c>
      <c r="AC1956" s="7"/>
      <c r="AF1956" t="s">
        <v>4088</v>
      </c>
      <c r="AJ1956" t="s">
        <v>5315</v>
      </c>
    </row>
    <row r="1957" spans="1:36" ht="68" hidden="1" x14ac:dyDescent="0.2">
      <c r="A1957" t="s">
        <v>37</v>
      </c>
      <c r="B1957" t="s">
        <v>38</v>
      </c>
      <c r="C1957">
        <v>44505</v>
      </c>
      <c r="D1957">
        <v>17</v>
      </c>
      <c r="E1957" t="s">
        <v>39</v>
      </c>
      <c r="F1957" t="s">
        <v>1304</v>
      </c>
      <c r="I1957">
        <v>30607216</v>
      </c>
      <c r="J1957" t="s">
        <v>1812</v>
      </c>
      <c r="K1957" t="s">
        <v>2418</v>
      </c>
      <c r="M1957" t="s">
        <v>2928</v>
      </c>
      <c r="N1957" t="s">
        <v>3054</v>
      </c>
      <c r="O1957" s="4">
        <v>44505</v>
      </c>
      <c r="P1957" s="6">
        <f t="shared" si="60"/>
        <v>0</v>
      </c>
      <c r="Q1957" s="5">
        <f t="shared" si="61"/>
        <v>0</v>
      </c>
      <c r="R1957" t="s">
        <v>1507</v>
      </c>
      <c r="S1957" t="s">
        <v>4015</v>
      </c>
      <c r="T1957" t="s">
        <v>4085</v>
      </c>
      <c r="V1957" t="s">
        <v>4085</v>
      </c>
      <c r="W1957" t="s">
        <v>4380</v>
      </c>
      <c r="X1957" s="7" t="s">
        <v>4452</v>
      </c>
      <c r="AA1957" s="7" t="s">
        <v>5223</v>
      </c>
      <c r="AB1957" s="7" t="s">
        <v>4085</v>
      </c>
      <c r="AC1957" s="7"/>
      <c r="AF1957" t="s">
        <v>4088</v>
      </c>
      <c r="AJ1957" t="s">
        <v>5315</v>
      </c>
    </row>
    <row r="1958" spans="1:36" ht="68" hidden="1" x14ac:dyDescent="0.2">
      <c r="A1958" t="s">
        <v>37</v>
      </c>
      <c r="B1958" t="s">
        <v>38</v>
      </c>
      <c r="C1958">
        <v>44505</v>
      </c>
      <c r="D1958">
        <v>17</v>
      </c>
      <c r="E1958" t="s">
        <v>39</v>
      </c>
      <c r="F1958" t="s">
        <v>1305</v>
      </c>
      <c r="I1958">
        <v>30607605</v>
      </c>
      <c r="J1958" t="s">
        <v>1812</v>
      </c>
      <c r="K1958" t="s">
        <v>2418</v>
      </c>
      <c r="M1958" t="s">
        <v>2928</v>
      </c>
      <c r="N1958" t="s">
        <v>3054</v>
      </c>
      <c r="O1958" s="4">
        <v>44505</v>
      </c>
      <c r="P1958" s="6">
        <f t="shared" si="60"/>
        <v>0</v>
      </c>
      <c r="Q1958" s="5">
        <f t="shared" si="61"/>
        <v>0</v>
      </c>
      <c r="R1958" t="s">
        <v>1507</v>
      </c>
      <c r="S1958" t="s">
        <v>4015</v>
      </c>
      <c r="T1958" t="s">
        <v>4085</v>
      </c>
      <c r="V1958" t="s">
        <v>4085</v>
      </c>
      <c r="W1958" t="s">
        <v>4380</v>
      </c>
      <c r="X1958" s="7" t="s">
        <v>4452</v>
      </c>
      <c r="AA1958" s="7" t="s">
        <v>5223</v>
      </c>
      <c r="AB1958" s="7" t="s">
        <v>4085</v>
      </c>
      <c r="AC1958" s="7"/>
      <c r="AF1958" t="s">
        <v>4088</v>
      </c>
      <c r="AJ1958" t="s">
        <v>5315</v>
      </c>
    </row>
    <row r="1959" spans="1:36" ht="68" hidden="1" x14ac:dyDescent="0.2">
      <c r="A1959" t="s">
        <v>44</v>
      </c>
      <c r="B1959" t="s">
        <v>38</v>
      </c>
      <c r="C1959">
        <v>44505</v>
      </c>
      <c r="D1959">
        <v>17</v>
      </c>
      <c r="E1959" t="s">
        <v>43</v>
      </c>
      <c r="F1959" t="s">
        <v>1306</v>
      </c>
      <c r="I1959">
        <v>31548632</v>
      </c>
      <c r="J1959" t="s">
        <v>1812</v>
      </c>
      <c r="K1959" t="s">
        <v>2418</v>
      </c>
      <c r="M1959" t="s">
        <v>2928</v>
      </c>
      <c r="N1959" t="s">
        <v>3054</v>
      </c>
      <c r="O1959" s="4">
        <v>44505</v>
      </c>
      <c r="P1959" s="6">
        <f t="shared" si="60"/>
        <v>0</v>
      </c>
      <c r="Q1959" s="5">
        <f t="shared" si="61"/>
        <v>0</v>
      </c>
      <c r="R1959" t="s">
        <v>1507</v>
      </c>
      <c r="S1959" t="s">
        <v>4015</v>
      </c>
      <c r="T1959" t="s">
        <v>4085</v>
      </c>
      <c r="V1959" t="s">
        <v>4085</v>
      </c>
      <c r="W1959" t="s">
        <v>4380</v>
      </c>
      <c r="X1959" s="7" t="s">
        <v>4452</v>
      </c>
      <c r="AA1959" s="7" t="s">
        <v>5223</v>
      </c>
      <c r="AB1959" s="7" t="s">
        <v>4085</v>
      </c>
      <c r="AC1959" s="7"/>
      <c r="AF1959" t="s">
        <v>4088</v>
      </c>
      <c r="AJ1959" t="s">
        <v>5315</v>
      </c>
    </row>
    <row r="1960" spans="1:36" ht="68" hidden="1" x14ac:dyDescent="0.2">
      <c r="A1960" t="s">
        <v>37</v>
      </c>
      <c r="B1960" t="s">
        <v>38</v>
      </c>
      <c r="C1960">
        <v>44505</v>
      </c>
      <c r="D1960">
        <v>14</v>
      </c>
      <c r="E1960" t="s">
        <v>43</v>
      </c>
      <c r="F1960" t="s">
        <v>1307</v>
      </c>
      <c r="I1960">
        <v>32354475</v>
      </c>
      <c r="J1960" t="s">
        <v>1812</v>
      </c>
      <c r="K1960" t="s">
        <v>2454</v>
      </c>
      <c r="M1960" t="s">
        <v>2935</v>
      </c>
      <c r="N1960" t="s">
        <v>3054</v>
      </c>
      <c r="O1960" s="4">
        <v>44505</v>
      </c>
      <c r="P1960" s="6">
        <f t="shared" si="60"/>
        <v>0</v>
      </c>
      <c r="Q1960" s="5">
        <f t="shared" si="61"/>
        <v>0</v>
      </c>
      <c r="R1960" t="s">
        <v>1507</v>
      </c>
      <c r="S1960" t="s">
        <v>4015</v>
      </c>
      <c r="T1960" t="s">
        <v>4085</v>
      </c>
      <c r="V1960" t="s">
        <v>4085</v>
      </c>
      <c r="W1960" t="s">
        <v>4380</v>
      </c>
      <c r="X1960" s="7" t="s">
        <v>4452</v>
      </c>
      <c r="AA1960" s="7" t="s">
        <v>5223</v>
      </c>
      <c r="AB1960" s="7" t="s">
        <v>4085</v>
      </c>
      <c r="AC1960" s="7"/>
      <c r="AF1960" t="s">
        <v>4088</v>
      </c>
      <c r="AJ1960" t="s">
        <v>5315</v>
      </c>
    </row>
    <row r="1961" spans="1:36" ht="68" hidden="1" x14ac:dyDescent="0.2">
      <c r="A1961" t="s">
        <v>44</v>
      </c>
      <c r="B1961" t="s">
        <v>38</v>
      </c>
      <c r="C1961">
        <v>44505</v>
      </c>
      <c r="D1961">
        <v>15</v>
      </c>
      <c r="E1961" t="s">
        <v>43</v>
      </c>
      <c r="F1961" t="s">
        <v>1308</v>
      </c>
      <c r="I1961">
        <v>31536819</v>
      </c>
      <c r="J1961" t="s">
        <v>1812</v>
      </c>
      <c r="K1961" t="s">
        <v>2454</v>
      </c>
      <c r="M1961" t="s">
        <v>2935</v>
      </c>
      <c r="N1961" t="s">
        <v>3054</v>
      </c>
      <c r="O1961" s="4">
        <v>44505</v>
      </c>
      <c r="P1961" s="6">
        <f t="shared" si="60"/>
        <v>0</v>
      </c>
      <c r="Q1961" s="5">
        <f t="shared" si="61"/>
        <v>0</v>
      </c>
      <c r="R1961" t="s">
        <v>1507</v>
      </c>
      <c r="S1961" t="s">
        <v>4015</v>
      </c>
      <c r="T1961" t="s">
        <v>4085</v>
      </c>
      <c r="V1961" t="s">
        <v>4085</v>
      </c>
      <c r="W1961" t="s">
        <v>4380</v>
      </c>
      <c r="X1961" s="7" t="s">
        <v>4452</v>
      </c>
      <c r="AA1961" s="7" t="s">
        <v>5223</v>
      </c>
      <c r="AB1961" s="7" t="s">
        <v>4085</v>
      </c>
      <c r="AC1961" s="7"/>
      <c r="AF1961" t="s">
        <v>4088</v>
      </c>
      <c r="AJ1961" t="s">
        <v>5315</v>
      </c>
    </row>
    <row r="1962" spans="1:36" ht="68" hidden="1" x14ac:dyDescent="0.2">
      <c r="A1962" t="s">
        <v>44</v>
      </c>
      <c r="B1962" t="s">
        <v>38</v>
      </c>
      <c r="C1962">
        <v>44505</v>
      </c>
      <c r="D1962">
        <v>11</v>
      </c>
      <c r="E1962" t="s">
        <v>43</v>
      </c>
      <c r="F1962" t="s">
        <v>1309</v>
      </c>
      <c r="I1962" t="s">
        <v>1757</v>
      </c>
      <c r="J1962" t="s">
        <v>1812</v>
      </c>
      <c r="K1962" t="s">
        <v>2418</v>
      </c>
      <c r="M1962" t="s">
        <v>2928</v>
      </c>
      <c r="N1962" t="s">
        <v>3054</v>
      </c>
      <c r="O1962" s="4">
        <v>44505</v>
      </c>
      <c r="P1962" s="6">
        <f t="shared" si="60"/>
        <v>0</v>
      </c>
      <c r="Q1962" s="5">
        <f t="shared" si="61"/>
        <v>0</v>
      </c>
      <c r="R1962" t="s">
        <v>1507</v>
      </c>
      <c r="S1962" t="s">
        <v>4015</v>
      </c>
      <c r="T1962" t="s">
        <v>4085</v>
      </c>
      <c r="V1962" t="s">
        <v>4085</v>
      </c>
      <c r="W1962" t="s">
        <v>4380</v>
      </c>
      <c r="X1962" s="7" t="s">
        <v>4452</v>
      </c>
      <c r="AA1962" s="7" t="s">
        <v>5223</v>
      </c>
      <c r="AB1962" s="7" t="s">
        <v>4085</v>
      </c>
      <c r="AC1962" s="7"/>
      <c r="AF1962" t="s">
        <v>4088</v>
      </c>
      <c r="AJ1962" t="s">
        <v>5315</v>
      </c>
    </row>
    <row r="1963" spans="1:36" ht="68" hidden="1" x14ac:dyDescent="0.2">
      <c r="A1963" t="s">
        <v>44</v>
      </c>
      <c r="B1963" t="s">
        <v>38</v>
      </c>
      <c r="C1963">
        <v>44505</v>
      </c>
      <c r="D1963">
        <v>13</v>
      </c>
      <c r="E1963" t="s">
        <v>43</v>
      </c>
      <c r="F1963" t="s">
        <v>1310</v>
      </c>
      <c r="I1963" t="s">
        <v>1758</v>
      </c>
      <c r="J1963" t="s">
        <v>1812</v>
      </c>
      <c r="K1963" t="s">
        <v>2418</v>
      </c>
      <c r="M1963" t="s">
        <v>2928</v>
      </c>
      <c r="N1963" t="s">
        <v>3054</v>
      </c>
      <c r="O1963" s="4">
        <v>44505</v>
      </c>
      <c r="P1963" s="6">
        <f t="shared" si="60"/>
        <v>0</v>
      </c>
      <c r="Q1963" s="5">
        <f t="shared" si="61"/>
        <v>0</v>
      </c>
      <c r="R1963" t="s">
        <v>1507</v>
      </c>
      <c r="S1963" t="s">
        <v>4015</v>
      </c>
      <c r="T1963" t="s">
        <v>4085</v>
      </c>
      <c r="V1963" t="s">
        <v>4085</v>
      </c>
      <c r="W1963" t="s">
        <v>4380</v>
      </c>
      <c r="X1963" s="7" t="s">
        <v>4452</v>
      </c>
      <c r="AA1963" s="7" t="s">
        <v>5223</v>
      </c>
      <c r="AB1963" s="7" t="s">
        <v>4085</v>
      </c>
      <c r="AC1963" s="7"/>
      <c r="AF1963" t="s">
        <v>4088</v>
      </c>
      <c r="AJ1963" t="s">
        <v>5315</v>
      </c>
    </row>
    <row r="1964" spans="1:36" ht="68" hidden="1" x14ac:dyDescent="0.2">
      <c r="A1964" t="s">
        <v>44</v>
      </c>
      <c r="B1964" t="s">
        <v>38</v>
      </c>
      <c r="C1964">
        <v>44505</v>
      </c>
      <c r="D1964">
        <v>16</v>
      </c>
      <c r="E1964" t="s">
        <v>39</v>
      </c>
      <c r="F1964" t="s">
        <v>1025</v>
      </c>
      <c r="I1964">
        <v>33054309</v>
      </c>
      <c r="J1964" t="s">
        <v>1812</v>
      </c>
      <c r="K1964" t="s">
        <v>2418</v>
      </c>
      <c r="M1964" t="s">
        <v>2928</v>
      </c>
      <c r="N1964" t="s">
        <v>3054</v>
      </c>
      <c r="O1964" s="4">
        <v>44505</v>
      </c>
      <c r="P1964" s="6">
        <f t="shared" si="60"/>
        <v>0</v>
      </c>
      <c r="Q1964" s="5">
        <f t="shared" si="61"/>
        <v>0</v>
      </c>
      <c r="R1964" t="s">
        <v>1507</v>
      </c>
      <c r="S1964" t="s">
        <v>4015</v>
      </c>
      <c r="T1964" t="s">
        <v>4085</v>
      </c>
      <c r="V1964" t="s">
        <v>4085</v>
      </c>
      <c r="W1964" t="s">
        <v>4380</v>
      </c>
      <c r="X1964" s="7" t="s">
        <v>4452</v>
      </c>
      <c r="AA1964" s="7" t="s">
        <v>5223</v>
      </c>
      <c r="AB1964" s="7" t="s">
        <v>4085</v>
      </c>
      <c r="AC1964" s="7"/>
      <c r="AF1964" t="s">
        <v>4088</v>
      </c>
      <c r="AJ1964" t="s">
        <v>5315</v>
      </c>
    </row>
    <row r="1965" spans="1:36" ht="68" hidden="1" x14ac:dyDescent="0.2">
      <c r="A1965" t="s">
        <v>44</v>
      </c>
      <c r="B1965" t="s">
        <v>38</v>
      </c>
      <c r="C1965">
        <v>44506</v>
      </c>
      <c r="D1965">
        <v>17</v>
      </c>
      <c r="E1965" t="s">
        <v>39</v>
      </c>
      <c r="F1965" t="s">
        <v>1311</v>
      </c>
      <c r="I1965">
        <v>30663922</v>
      </c>
      <c r="J1965" t="s">
        <v>1812</v>
      </c>
      <c r="K1965" t="s">
        <v>2418</v>
      </c>
      <c r="M1965" t="s">
        <v>2928</v>
      </c>
      <c r="N1965" t="s">
        <v>3054</v>
      </c>
      <c r="O1965" s="4">
        <v>44506</v>
      </c>
      <c r="P1965" s="6">
        <f t="shared" si="60"/>
        <v>0</v>
      </c>
      <c r="Q1965" s="5">
        <f t="shared" si="61"/>
        <v>0</v>
      </c>
      <c r="R1965" t="s">
        <v>1507</v>
      </c>
      <c r="S1965" t="s">
        <v>4015</v>
      </c>
      <c r="T1965" t="s">
        <v>4085</v>
      </c>
      <c r="V1965" t="s">
        <v>4085</v>
      </c>
      <c r="W1965" t="s">
        <v>4380</v>
      </c>
      <c r="X1965" s="7" t="s">
        <v>4452</v>
      </c>
      <c r="AA1965" s="7" t="s">
        <v>5223</v>
      </c>
      <c r="AB1965" s="7" t="s">
        <v>4085</v>
      </c>
      <c r="AC1965" s="7"/>
      <c r="AF1965" t="s">
        <v>4088</v>
      </c>
      <c r="AJ1965" t="s">
        <v>5315</v>
      </c>
    </row>
    <row r="1966" spans="1:36" ht="68" hidden="1" x14ac:dyDescent="0.2">
      <c r="A1966" t="s">
        <v>37</v>
      </c>
      <c r="B1966" t="s">
        <v>38</v>
      </c>
      <c r="C1966">
        <v>44507</v>
      </c>
      <c r="D1966">
        <v>11</v>
      </c>
      <c r="E1966" t="s">
        <v>43</v>
      </c>
      <c r="F1966" t="s">
        <v>1312</v>
      </c>
      <c r="I1966" t="s">
        <v>1759</v>
      </c>
      <c r="J1966" t="s">
        <v>1812</v>
      </c>
      <c r="K1966" t="s">
        <v>2418</v>
      </c>
      <c r="M1966" t="s">
        <v>2928</v>
      </c>
      <c r="N1966" t="s">
        <v>3054</v>
      </c>
      <c r="O1966" s="4">
        <v>44507</v>
      </c>
      <c r="P1966" s="6">
        <f t="shared" si="60"/>
        <v>0</v>
      </c>
      <c r="Q1966" s="5">
        <f t="shared" si="61"/>
        <v>0</v>
      </c>
      <c r="R1966" t="s">
        <v>1507</v>
      </c>
      <c r="S1966" t="s">
        <v>4015</v>
      </c>
      <c r="T1966" t="s">
        <v>4085</v>
      </c>
      <c r="V1966" t="s">
        <v>4085</v>
      </c>
      <c r="W1966" t="s">
        <v>4380</v>
      </c>
      <c r="X1966" s="7" t="s">
        <v>4452</v>
      </c>
      <c r="AA1966" s="7" t="s">
        <v>5223</v>
      </c>
      <c r="AB1966" s="7" t="s">
        <v>4085</v>
      </c>
      <c r="AC1966" s="7"/>
      <c r="AF1966" t="s">
        <v>4088</v>
      </c>
      <c r="AJ1966" t="s">
        <v>5315</v>
      </c>
    </row>
    <row r="1967" spans="1:36" ht="68" hidden="1" x14ac:dyDescent="0.2">
      <c r="A1967" t="s">
        <v>44</v>
      </c>
      <c r="B1967" t="s">
        <v>38</v>
      </c>
      <c r="C1967">
        <v>44508</v>
      </c>
      <c r="D1967">
        <v>15</v>
      </c>
      <c r="E1967" t="s">
        <v>39</v>
      </c>
      <c r="F1967" t="s">
        <v>1313</v>
      </c>
      <c r="I1967">
        <v>32021125</v>
      </c>
      <c r="J1967" t="s">
        <v>1812</v>
      </c>
      <c r="K1967" t="s">
        <v>2418</v>
      </c>
      <c r="M1967" t="s">
        <v>2928</v>
      </c>
      <c r="N1967" t="s">
        <v>3054</v>
      </c>
      <c r="O1967" s="4">
        <v>44508</v>
      </c>
      <c r="P1967" s="6">
        <f t="shared" si="60"/>
        <v>0</v>
      </c>
      <c r="Q1967" s="5">
        <f t="shared" si="61"/>
        <v>0</v>
      </c>
      <c r="R1967" t="s">
        <v>1507</v>
      </c>
      <c r="S1967" t="s">
        <v>4015</v>
      </c>
      <c r="T1967" t="s">
        <v>4085</v>
      </c>
      <c r="V1967" t="s">
        <v>4085</v>
      </c>
      <c r="W1967" t="s">
        <v>4380</v>
      </c>
      <c r="X1967" s="7" t="s">
        <v>4452</v>
      </c>
      <c r="AA1967" s="7" t="s">
        <v>5223</v>
      </c>
      <c r="AB1967" s="7" t="s">
        <v>4085</v>
      </c>
      <c r="AC1967" s="7"/>
      <c r="AF1967" t="s">
        <v>4088</v>
      </c>
      <c r="AJ1967" t="s">
        <v>5315</v>
      </c>
    </row>
    <row r="1968" spans="1:36" ht="68" hidden="1" x14ac:dyDescent="0.2">
      <c r="A1968" t="s">
        <v>37</v>
      </c>
      <c r="B1968" t="s">
        <v>38</v>
      </c>
      <c r="C1968">
        <v>44508</v>
      </c>
      <c r="D1968">
        <v>16</v>
      </c>
      <c r="E1968" t="s">
        <v>39</v>
      </c>
      <c r="F1968" t="s">
        <v>1314</v>
      </c>
      <c r="I1968">
        <v>1072005</v>
      </c>
      <c r="J1968" t="s">
        <v>1812</v>
      </c>
      <c r="K1968" t="s">
        <v>2454</v>
      </c>
      <c r="M1968" t="s">
        <v>2935</v>
      </c>
      <c r="N1968" t="s">
        <v>3054</v>
      </c>
      <c r="O1968" s="4">
        <v>44508</v>
      </c>
      <c r="P1968" s="6">
        <f t="shared" si="60"/>
        <v>0</v>
      </c>
      <c r="Q1968" s="5">
        <f t="shared" si="61"/>
        <v>0</v>
      </c>
      <c r="R1968" t="s">
        <v>1507</v>
      </c>
      <c r="S1968" t="s">
        <v>4015</v>
      </c>
      <c r="T1968" t="s">
        <v>4085</v>
      </c>
      <c r="V1968" t="s">
        <v>4085</v>
      </c>
      <c r="W1968" t="s">
        <v>4380</v>
      </c>
      <c r="X1968" s="7" t="s">
        <v>4452</v>
      </c>
      <c r="AA1968" s="7" t="s">
        <v>5223</v>
      </c>
      <c r="AB1968" s="7" t="s">
        <v>4085</v>
      </c>
      <c r="AC1968" s="7"/>
      <c r="AF1968" t="s">
        <v>4088</v>
      </c>
      <c r="AJ1968" t="s">
        <v>5315</v>
      </c>
    </row>
    <row r="1969" spans="1:36" ht="68" hidden="1" x14ac:dyDescent="0.2">
      <c r="A1969" t="s">
        <v>37</v>
      </c>
      <c r="B1969" t="s">
        <v>38</v>
      </c>
      <c r="C1969">
        <v>44509</v>
      </c>
      <c r="D1969">
        <v>16</v>
      </c>
      <c r="E1969" t="s">
        <v>39</v>
      </c>
      <c r="F1969" t="s">
        <v>1315</v>
      </c>
      <c r="I1969">
        <v>31056158</v>
      </c>
      <c r="J1969" t="s">
        <v>1812</v>
      </c>
      <c r="K1969" t="s">
        <v>2454</v>
      </c>
      <c r="M1969" t="s">
        <v>2935</v>
      </c>
      <c r="N1969" t="s">
        <v>3054</v>
      </c>
      <c r="O1969" s="4">
        <v>44509</v>
      </c>
      <c r="P1969" s="6">
        <f t="shared" si="60"/>
        <v>0</v>
      </c>
      <c r="Q1969" s="5">
        <f t="shared" si="61"/>
        <v>0</v>
      </c>
      <c r="R1969" t="s">
        <v>1507</v>
      </c>
      <c r="S1969" t="s">
        <v>4015</v>
      </c>
      <c r="T1969" t="s">
        <v>4085</v>
      </c>
      <c r="V1969" t="s">
        <v>4085</v>
      </c>
      <c r="W1969" t="s">
        <v>4380</v>
      </c>
      <c r="X1969" s="7" t="s">
        <v>4452</v>
      </c>
      <c r="AA1969" s="7" t="s">
        <v>5223</v>
      </c>
      <c r="AB1969" s="7" t="s">
        <v>4085</v>
      </c>
      <c r="AC1969" s="7"/>
      <c r="AF1969" t="s">
        <v>4088</v>
      </c>
      <c r="AJ1969" t="s">
        <v>5315</v>
      </c>
    </row>
    <row r="1970" spans="1:36" ht="68" hidden="1" x14ac:dyDescent="0.2">
      <c r="A1970" t="s">
        <v>37</v>
      </c>
      <c r="B1970" t="s">
        <v>38</v>
      </c>
      <c r="C1970">
        <v>44509</v>
      </c>
      <c r="D1970">
        <v>15</v>
      </c>
      <c r="E1970" t="s">
        <v>43</v>
      </c>
      <c r="F1970" t="s">
        <v>1169</v>
      </c>
      <c r="I1970" t="s">
        <v>1760</v>
      </c>
      <c r="J1970" t="s">
        <v>1812</v>
      </c>
      <c r="K1970" t="s">
        <v>2418</v>
      </c>
      <c r="M1970" t="s">
        <v>2928</v>
      </c>
      <c r="N1970" t="s">
        <v>3054</v>
      </c>
      <c r="O1970" s="4">
        <v>44509</v>
      </c>
      <c r="P1970" s="6">
        <f t="shared" si="60"/>
        <v>0</v>
      </c>
      <c r="Q1970" s="5">
        <f t="shared" si="61"/>
        <v>0</v>
      </c>
      <c r="R1970" t="s">
        <v>1507</v>
      </c>
      <c r="S1970" t="s">
        <v>4015</v>
      </c>
      <c r="T1970" t="s">
        <v>4085</v>
      </c>
      <c r="V1970" t="s">
        <v>4085</v>
      </c>
      <c r="W1970" t="s">
        <v>4380</v>
      </c>
      <c r="X1970" s="7" t="s">
        <v>4452</v>
      </c>
      <c r="AA1970" s="7" t="s">
        <v>5223</v>
      </c>
      <c r="AB1970" s="7" t="s">
        <v>4085</v>
      </c>
      <c r="AC1970" s="7"/>
      <c r="AF1970" t="s">
        <v>4088</v>
      </c>
      <c r="AJ1970" t="s">
        <v>5315</v>
      </c>
    </row>
    <row r="1971" spans="1:36" ht="68" hidden="1" x14ac:dyDescent="0.2">
      <c r="A1971" t="s">
        <v>44</v>
      </c>
      <c r="B1971" t="s">
        <v>38</v>
      </c>
      <c r="C1971">
        <v>44509</v>
      </c>
      <c r="D1971">
        <v>17</v>
      </c>
      <c r="E1971" t="s">
        <v>43</v>
      </c>
      <c r="F1971" t="s">
        <v>1316</v>
      </c>
      <c r="I1971">
        <v>30366702</v>
      </c>
      <c r="J1971" t="s">
        <v>1812</v>
      </c>
      <c r="K1971" t="s">
        <v>2418</v>
      </c>
      <c r="M1971" t="s">
        <v>2928</v>
      </c>
      <c r="N1971" t="s">
        <v>3054</v>
      </c>
      <c r="O1971" s="4">
        <v>44509</v>
      </c>
      <c r="P1971" s="6">
        <f t="shared" si="60"/>
        <v>0</v>
      </c>
      <c r="Q1971" s="5">
        <f t="shared" si="61"/>
        <v>0</v>
      </c>
      <c r="R1971" t="s">
        <v>1507</v>
      </c>
      <c r="S1971" t="s">
        <v>4015</v>
      </c>
      <c r="T1971" t="s">
        <v>4085</v>
      </c>
      <c r="V1971" t="s">
        <v>4085</v>
      </c>
      <c r="W1971" t="s">
        <v>4380</v>
      </c>
      <c r="X1971" s="7" t="s">
        <v>4452</v>
      </c>
      <c r="AA1971" s="7" t="s">
        <v>5223</v>
      </c>
      <c r="AB1971" s="7" t="s">
        <v>4085</v>
      </c>
      <c r="AC1971" s="7"/>
      <c r="AF1971" t="s">
        <v>4088</v>
      </c>
      <c r="AJ1971" t="s">
        <v>5315</v>
      </c>
    </row>
    <row r="1972" spans="1:36" ht="68" hidden="1" x14ac:dyDescent="0.2">
      <c r="A1972" t="s">
        <v>44</v>
      </c>
      <c r="B1972" t="s">
        <v>38</v>
      </c>
      <c r="C1972">
        <v>44509</v>
      </c>
      <c r="D1972">
        <v>4</v>
      </c>
      <c r="E1972" t="s">
        <v>39</v>
      </c>
      <c r="F1972" t="s">
        <v>1317</v>
      </c>
      <c r="I1972" t="s">
        <v>1761</v>
      </c>
      <c r="J1972" t="s">
        <v>1812</v>
      </c>
      <c r="K1972" t="s">
        <v>2418</v>
      </c>
      <c r="M1972" t="s">
        <v>2928</v>
      </c>
      <c r="N1972" t="s">
        <v>3054</v>
      </c>
      <c r="O1972" s="4">
        <v>44509</v>
      </c>
      <c r="P1972" s="6">
        <f t="shared" si="60"/>
        <v>0</v>
      </c>
      <c r="Q1972" s="5">
        <f t="shared" si="61"/>
        <v>0</v>
      </c>
      <c r="R1972" t="s">
        <v>1507</v>
      </c>
      <c r="S1972" t="s">
        <v>4015</v>
      </c>
      <c r="T1972" t="s">
        <v>4085</v>
      </c>
      <c r="V1972" t="s">
        <v>4085</v>
      </c>
      <c r="W1972" t="s">
        <v>4380</v>
      </c>
      <c r="X1972" s="7" t="s">
        <v>4452</v>
      </c>
      <c r="AA1972" s="7" t="s">
        <v>5223</v>
      </c>
      <c r="AB1972" s="7" t="s">
        <v>4085</v>
      </c>
      <c r="AC1972" s="7"/>
      <c r="AF1972" t="s">
        <v>4088</v>
      </c>
      <c r="AJ1972" t="s">
        <v>5315</v>
      </c>
    </row>
    <row r="1973" spans="1:36" ht="68" hidden="1" x14ac:dyDescent="0.2">
      <c r="A1973" t="s">
        <v>44</v>
      </c>
      <c r="B1973" t="s">
        <v>38</v>
      </c>
      <c r="C1973">
        <v>44509</v>
      </c>
      <c r="D1973">
        <v>2</v>
      </c>
      <c r="E1973" t="s">
        <v>43</v>
      </c>
      <c r="F1973" t="s">
        <v>1318</v>
      </c>
      <c r="I1973" t="s">
        <v>1762</v>
      </c>
      <c r="J1973" t="s">
        <v>1812</v>
      </c>
      <c r="K1973" t="s">
        <v>2418</v>
      </c>
      <c r="M1973" t="s">
        <v>2928</v>
      </c>
      <c r="N1973" t="s">
        <v>3054</v>
      </c>
      <c r="O1973" s="4">
        <v>44509</v>
      </c>
      <c r="P1973" s="6">
        <f t="shared" si="60"/>
        <v>0</v>
      </c>
      <c r="Q1973" s="5">
        <f t="shared" si="61"/>
        <v>0</v>
      </c>
      <c r="R1973" t="s">
        <v>1507</v>
      </c>
      <c r="S1973" t="s">
        <v>4015</v>
      </c>
      <c r="T1973" t="s">
        <v>4085</v>
      </c>
      <c r="V1973" t="s">
        <v>4085</v>
      </c>
      <c r="W1973" t="s">
        <v>4380</v>
      </c>
      <c r="X1973" s="7" t="s">
        <v>4452</v>
      </c>
      <c r="AA1973" s="7" t="s">
        <v>5223</v>
      </c>
      <c r="AB1973" s="7" t="s">
        <v>4085</v>
      </c>
      <c r="AC1973" s="7"/>
      <c r="AF1973" t="s">
        <v>4088</v>
      </c>
      <c r="AJ1973" t="s">
        <v>5315</v>
      </c>
    </row>
    <row r="1974" spans="1:36" ht="68" hidden="1" x14ac:dyDescent="0.2">
      <c r="A1974" t="s">
        <v>44</v>
      </c>
      <c r="B1974" t="s">
        <v>38</v>
      </c>
      <c r="C1974">
        <v>44509</v>
      </c>
      <c r="D1974">
        <v>13</v>
      </c>
      <c r="E1974" t="s">
        <v>43</v>
      </c>
      <c r="F1974" t="s">
        <v>1319</v>
      </c>
      <c r="I1974">
        <v>33199957</v>
      </c>
      <c r="J1974" t="s">
        <v>1812</v>
      </c>
      <c r="K1974" t="s">
        <v>2418</v>
      </c>
      <c r="M1974" t="s">
        <v>2928</v>
      </c>
      <c r="N1974" t="s">
        <v>3054</v>
      </c>
      <c r="O1974" s="4">
        <v>44509</v>
      </c>
      <c r="P1974" s="6">
        <f t="shared" si="60"/>
        <v>0</v>
      </c>
      <c r="Q1974" s="5">
        <f t="shared" si="61"/>
        <v>0</v>
      </c>
      <c r="R1974" t="s">
        <v>1507</v>
      </c>
      <c r="S1974" t="s">
        <v>4015</v>
      </c>
      <c r="T1974" t="s">
        <v>4085</v>
      </c>
      <c r="V1974" t="s">
        <v>4085</v>
      </c>
      <c r="W1974" t="s">
        <v>4380</v>
      </c>
      <c r="X1974" s="7" t="s">
        <v>4452</v>
      </c>
      <c r="AA1974" s="7" t="s">
        <v>5223</v>
      </c>
      <c r="AB1974" s="7" t="s">
        <v>4085</v>
      </c>
      <c r="AC1974" s="7"/>
      <c r="AE1974" t="s">
        <v>4088</v>
      </c>
      <c r="AF1974" t="s">
        <v>4088</v>
      </c>
      <c r="AJ1974" t="s">
        <v>5315</v>
      </c>
    </row>
    <row r="1975" spans="1:36" ht="68" hidden="1" x14ac:dyDescent="0.2">
      <c r="A1975" t="s">
        <v>44</v>
      </c>
      <c r="B1975" t="s">
        <v>38</v>
      </c>
      <c r="C1975">
        <v>44511</v>
      </c>
      <c r="D1975">
        <v>15</v>
      </c>
      <c r="E1975" t="s">
        <v>39</v>
      </c>
      <c r="F1975" t="s">
        <v>1320</v>
      </c>
      <c r="I1975" t="s">
        <v>1763</v>
      </c>
      <c r="J1975" t="s">
        <v>1812</v>
      </c>
      <c r="K1975" t="s">
        <v>2863</v>
      </c>
      <c r="M1975" t="s">
        <v>2929</v>
      </c>
      <c r="N1975" t="s">
        <v>3054</v>
      </c>
      <c r="O1975" s="4">
        <v>44511</v>
      </c>
      <c r="P1975" s="6">
        <f t="shared" si="60"/>
        <v>0</v>
      </c>
      <c r="Q1975" s="5">
        <f t="shared" si="61"/>
        <v>0</v>
      </c>
      <c r="R1975" t="s">
        <v>1507</v>
      </c>
      <c r="S1975" t="s">
        <v>4015</v>
      </c>
      <c r="T1975" t="s">
        <v>4085</v>
      </c>
      <c r="V1975" t="s">
        <v>4085</v>
      </c>
      <c r="W1975" t="s">
        <v>4380</v>
      </c>
      <c r="X1975" s="7" t="s">
        <v>4452</v>
      </c>
      <c r="AA1975" s="7" t="s">
        <v>5223</v>
      </c>
      <c r="AB1975" s="7" t="s">
        <v>4085</v>
      </c>
      <c r="AC1975" s="7"/>
      <c r="AF1975" t="s">
        <v>4088</v>
      </c>
      <c r="AJ1975" t="s">
        <v>5315</v>
      </c>
    </row>
    <row r="1976" spans="1:36" ht="68" hidden="1" x14ac:dyDescent="0.2">
      <c r="A1976" t="s">
        <v>44</v>
      </c>
      <c r="B1976" t="s">
        <v>38</v>
      </c>
      <c r="C1976">
        <v>44511</v>
      </c>
      <c r="D1976">
        <v>14</v>
      </c>
      <c r="E1976" t="s">
        <v>39</v>
      </c>
      <c r="F1976" t="s">
        <v>694</v>
      </c>
      <c r="I1976">
        <v>34175849</v>
      </c>
      <c r="J1976" t="s">
        <v>1812</v>
      </c>
      <c r="K1976" t="s">
        <v>2418</v>
      </c>
      <c r="M1976" t="s">
        <v>2928</v>
      </c>
      <c r="N1976" t="s">
        <v>3054</v>
      </c>
      <c r="O1976" s="4">
        <v>44511</v>
      </c>
      <c r="P1976" s="6">
        <f t="shared" si="60"/>
        <v>0</v>
      </c>
      <c r="Q1976" s="5">
        <f t="shared" si="61"/>
        <v>0</v>
      </c>
      <c r="R1976" t="s">
        <v>1507</v>
      </c>
      <c r="S1976" t="s">
        <v>4015</v>
      </c>
      <c r="T1976" t="s">
        <v>4085</v>
      </c>
      <c r="V1976" t="s">
        <v>4085</v>
      </c>
      <c r="W1976" t="s">
        <v>4380</v>
      </c>
      <c r="X1976" s="7" t="s">
        <v>4452</v>
      </c>
      <c r="AA1976" s="7" t="s">
        <v>5223</v>
      </c>
      <c r="AB1976" s="7" t="s">
        <v>4085</v>
      </c>
      <c r="AC1976" s="7"/>
      <c r="AF1976" t="s">
        <v>4088</v>
      </c>
      <c r="AJ1976" t="s">
        <v>5315</v>
      </c>
    </row>
    <row r="1977" spans="1:36" ht="68" hidden="1" x14ac:dyDescent="0.2">
      <c r="A1977" t="s">
        <v>44</v>
      </c>
      <c r="B1977" t="s">
        <v>38</v>
      </c>
      <c r="C1977">
        <v>44511</v>
      </c>
      <c r="D1977">
        <v>12</v>
      </c>
      <c r="E1977" t="s">
        <v>43</v>
      </c>
      <c r="F1977" t="s">
        <v>1321</v>
      </c>
      <c r="I1977" t="s">
        <v>1764</v>
      </c>
      <c r="J1977" t="s">
        <v>1812</v>
      </c>
      <c r="K1977" t="s">
        <v>2418</v>
      </c>
      <c r="M1977" t="s">
        <v>2928</v>
      </c>
      <c r="N1977" t="s">
        <v>3054</v>
      </c>
      <c r="O1977" s="4">
        <v>44511</v>
      </c>
      <c r="P1977" s="6">
        <f t="shared" si="60"/>
        <v>0</v>
      </c>
      <c r="Q1977" s="5">
        <f t="shared" si="61"/>
        <v>0</v>
      </c>
      <c r="R1977" t="s">
        <v>1507</v>
      </c>
      <c r="S1977" t="s">
        <v>4015</v>
      </c>
      <c r="T1977" t="s">
        <v>4085</v>
      </c>
      <c r="V1977" t="s">
        <v>4085</v>
      </c>
      <c r="W1977" t="s">
        <v>4380</v>
      </c>
      <c r="X1977" s="7" t="s">
        <v>4452</v>
      </c>
      <c r="AA1977" s="7" t="s">
        <v>5223</v>
      </c>
      <c r="AB1977" s="7" t="s">
        <v>4085</v>
      </c>
      <c r="AC1977" s="7"/>
      <c r="AF1977" t="s">
        <v>4088</v>
      </c>
      <c r="AJ1977" t="s">
        <v>5315</v>
      </c>
    </row>
    <row r="1978" spans="1:36" ht="68" hidden="1" x14ac:dyDescent="0.2">
      <c r="A1978" t="s">
        <v>44</v>
      </c>
      <c r="B1978" t="s">
        <v>38</v>
      </c>
      <c r="C1978">
        <v>44511</v>
      </c>
      <c r="D1978">
        <v>11</v>
      </c>
      <c r="E1978" t="s">
        <v>43</v>
      </c>
      <c r="F1978" t="s">
        <v>1322</v>
      </c>
      <c r="I1978" t="s">
        <v>1765</v>
      </c>
      <c r="J1978" t="s">
        <v>1812</v>
      </c>
      <c r="K1978" t="s">
        <v>2418</v>
      </c>
      <c r="M1978" t="s">
        <v>2928</v>
      </c>
      <c r="N1978" t="s">
        <v>3054</v>
      </c>
      <c r="O1978" s="4">
        <v>44511</v>
      </c>
      <c r="P1978" s="6">
        <f t="shared" si="60"/>
        <v>0</v>
      </c>
      <c r="Q1978" s="5">
        <f t="shared" si="61"/>
        <v>0</v>
      </c>
      <c r="R1978" t="s">
        <v>1507</v>
      </c>
      <c r="S1978" t="s">
        <v>4015</v>
      </c>
      <c r="T1978" t="s">
        <v>4085</v>
      </c>
      <c r="V1978" t="s">
        <v>4085</v>
      </c>
      <c r="W1978" t="s">
        <v>4380</v>
      </c>
      <c r="X1978" s="7" t="s">
        <v>4452</v>
      </c>
      <c r="AA1978" s="7" t="s">
        <v>5223</v>
      </c>
      <c r="AB1978" s="7" t="s">
        <v>4085</v>
      </c>
      <c r="AC1978" s="7"/>
      <c r="AF1978" t="s">
        <v>4088</v>
      </c>
      <c r="AJ1978" t="s">
        <v>5315</v>
      </c>
    </row>
    <row r="1979" spans="1:36" ht="68" hidden="1" x14ac:dyDescent="0.2">
      <c r="A1979" t="s">
        <v>44</v>
      </c>
      <c r="B1979" t="s">
        <v>38</v>
      </c>
      <c r="C1979">
        <v>44511</v>
      </c>
      <c r="D1979">
        <v>3</v>
      </c>
      <c r="E1979" t="s">
        <v>43</v>
      </c>
      <c r="F1979" t="s">
        <v>1323</v>
      </c>
      <c r="I1979" t="s">
        <v>1766</v>
      </c>
      <c r="J1979" t="s">
        <v>1812</v>
      </c>
      <c r="K1979" t="s">
        <v>2418</v>
      </c>
      <c r="M1979" t="s">
        <v>2928</v>
      </c>
      <c r="N1979" t="s">
        <v>3054</v>
      </c>
      <c r="O1979" s="4">
        <v>44511</v>
      </c>
      <c r="P1979" s="6">
        <f t="shared" si="60"/>
        <v>0</v>
      </c>
      <c r="Q1979" s="5">
        <f t="shared" si="61"/>
        <v>0</v>
      </c>
      <c r="R1979" t="s">
        <v>1507</v>
      </c>
      <c r="S1979" t="s">
        <v>4015</v>
      </c>
      <c r="T1979" t="s">
        <v>4085</v>
      </c>
      <c r="V1979" t="s">
        <v>4085</v>
      </c>
      <c r="W1979" t="s">
        <v>4380</v>
      </c>
      <c r="X1979" s="7" t="s">
        <v>4452</v>
      </c>
      <c r="AA1979" s="7" t="s">
        <v>5223</v>
      </c>
      <c r="AB1979" s="7" t="s">
        <v>4085</v>
      </c>
      <c r="AC1979" s="7"/>
      <c r="AF1979" t="s">
        <v>4088</v>
      </c>
      <c r="AJ1979" t="s">
        <v>5315</v>
      </c>
    </row>
    <row r="1980" spans="1:36" ht="68" hidden="1" x14ac:dyDescent="0.2">
      <c r="A1980" t="s">
        <v>44</v>
      </c>
      <c r="B1980" t="s">
        <v>38</v>
      </c>
      <c r="C1980">
        <v>44512</v>
      </c>
      <c r="D1980">
        <v>16</v>
      </c>
      <c r="E1980" t="s">
        <v>39</v>
      </c>
      <c r="F1980" t="s">
        <v>1324</v>
      </c>
      <c r="I1980">
        <v>27966593</v>
      </c>
      <c r="J1980" t="s">
        <v>1812</v>
      </c>
      <c r="K1980" t="s">
        <v>2454</v>
      </c>
      <c r="M1980" t="s">
        <v>2935</v>
      </c>
      <c r="N1980" t="s">
        <v>3054</v>
      </c>
      <c r="O1980" s="4">
        <v>44512</v>
      </c>
      <c r="P1980" s="6">
        <f t="shared" si="60"/>
        <v>0</v>
      </c>
      <c r="Q1980" s="5">
        <f t="shared" si="61"/>
        <v>0</v>
      </c>
      <c r="R1980" t="s">
        <v>1507</v>
      </c>
      <c r="S1980" t="s">
        <v>4015</v>
      </c>
      <c r="T1980" t="s">
        <v>4085</v>
      </c>
      <c r="V1980" t="s">
        <v>4085</v>
      </c>
      <c r="W1980" t="s">
        <v>4380</v>
      </c>
      <c r="X1980" s="7" t="s">
        <v>4452</v>
      </c>
      <c r="AA1980" s="7" t="s">
        <v>5223</v>
      </c>
      <c r="AB1980" s="7" t="s">
        <v>4085</v>
      </c>
      <c r="AC1980" s="7"/>
      <c r="AF1980" t="s">
        <v>4088</v>
      </c>
      <c r="AJ1980" t="s">
        <v>5315</v>
      </c>
    </row>
    <row r="1981" spans="1:36" ht="68" hidden="1" x14ac:dyDescent="0.2">
      <c r="A1981" t="s">
        <v>44</v>
      </c>
      <c r="B1981" t="s">
        <v>38</v>
      </c>
      <c r="C1981">
        <v>44512</v>
      </c>
      <c r="D1981">
        <v>14</v>
      </c>
      <c r="E1981" t="s">
        <v>43</v>
      </c>
      <c r="F1981" t="s">
        <v>1325</v>
      </c>
      <c r="I1981" t="s">
        <v>1767</v>
      </c>
      <c r="J1981" t="s">
        <v>1812</v>
      </c>
      <c r="K1981" t="s">
        <v>2863</v>
      </c>
      <c r="M1981" t="s">
        <v>2929</v>
      </c>
      <c r="N1981" t="s">
        <v>3054</v>
      </c>
      <c r="O1981" s="4">
        <v>44512</v>
      </c>
      <c r="P1981" s="6">
        <f t="shared" si="60"/>
        <v>0</v>
      </c>
      <c r="Q1981" s="5">
        <f t="shared" si="61"/>
        <v>0</v>
      </c>
      <c r="R1981" t="s">
        <v>1507</v>
      </c>
      <c r="S1981" t="s">
        <v>4015</v>
      </c>
      <c r="T1981" t="s">
        <v>4085</v>
      </c>
      <c r="V1981" t="s">
        <v>4085</v>
      </c>
      <c r="W1981" t="s">
        <v>4380</v>
      </c>
      <c r="X1981" s="7" t="s">
        <v>1812</v>
      </c>
      <c r="AA1981" s="7" t="s">
        <v>5223</v>
      </c>
      <c r="AB1981" s="7" t="s">
        <v>4085</v>
      </c>
      <c r="AC1981" s="7"/>
      <c r="AF1981" t="s">
        <v>4088</v>
      </c>
      <c r="AJ1981" t="s">
        <v>5315</v>
      </c>
    </row>
    <row r="1982" spans="1:36" ht="68" hidden="1" x14ac:dyDescent="0.2">
      <c r="A1982" t="s">
        <v>37</v>
      </c>
      <c r="B1982" t="s">
        <v>38</v>
      </c>
      <c r="C1982">
        <v>44513</v>
      </c>
      <c r="D1982">
        <v>16</v>
      </c>
      <c r="E1982" t="s">
        <v>43</v>
      </c>
      <c r="F1982" t="s">
        <v>1326</v>
      </c>
      <c r="I1982">
        <v>5052005</v>
      </c>
      <c r="J1982" t="s">
        <v>1812</v>
      </c>
      <c r="K1982" t="s">
        <v>2454</v>
      </c>
      <c r="M1982" t="s">
        <v>2935</v>
      </c>
      <c r="N1982" t="s">
        <v>3054</v>
      </c>
      <c r="O1982" s="4">
        <v>44513</v>
      </c>
      <c r="P1982" s="6">
        <f t="shared" si="60"/>
        <v>0</v>
      </c>
      <c r="Q1982" s="5">
        <f t="shared" si="61"/>
        <v>0</v>
      </c>
      <c r="R1982" t="s">
        <v>1507</v>
      </c>
      <c r="S1982" t="s">
        <v>4015</v>
      </c>
      <c r="T1982" t="s">
        <v>4085</v>
      </c>
      <c r="V1982" t="s">
        <v>4085</v>
      </c>
      <c r="W1982" t="s">
        <v>4380</v>
      </c>
      <c r="X1982" s="7" t="s">
        <v>4452</v>
      </c>
      <c r="AA1982" s="7" t="s">
        <v>5223</v>
      </c>
      <c r="AB1982" s="7" t="s">
        <v>4085</v>
      </c>
      <c r="AC1982" s="7"/>
      <c r="AF1982" t="s">
        <v>4088</v>
      </c>
      <c r="AJ1982" t="s">
        <v>5315</v>
      </c>
    </row>
    <row r="1983" spans="1:36" ht="68" hidden="1" x14ac:dyDescent="0.2">
      <c r="A1983" t="s">
        <v>37</v>
      </c>
      <c r="B1983" t="s">
        <v>38</v>
      </c>
      <c r="C1983">
        <v>44514</v>
      </c>
      <c r="D1983">
        <v>17</v>
      </c>
      <c r="E1983" t="s">
        <v>39</v>
      </c>
      <c r="F1983" t="s">
        <v>1327</v>
      </c>
      <c r="I1983">
        <v>24032004</v>
      </c>
      <c r="J1983" t="s">
        <v>1812</v>
      </c>
      <c r="K1983" t="s">
        <v>2418</v>
      </c>
      <c r="M1983" t="s">
        <v>2928</v>
      </c>
      <c r="N1983" t="s">
        <v>3054</v>
      </c>
      <c r="O1983" s="4">
        <v>44514</v>
      </c>
      <c r="P1983" s="6">
        <f t="shared" si="60"/>
        <v>0</v>
      </c>
      <c r="Q1983" s="5">
        <f t="shared" si="61"/>
        <v>0</v>
      </c>
      <c r="R1983" t="s">
        <v>1507</v>
      </c>
      <c r="S1983" t="s">
        <v>4015</v>
      </c>
      <c r="T1983" t="s">
        <v>4085</v>
      </c>
      <c r="V1983" t="s">
        <v>4085</v>
      </c>
      <c r="W1983" t="s">
        <v>4380</v>
      </c>
      <c r="X1983" s="7" t="s">
        <v>4452</v>
      </c>
      <c r="AA1983" s="7" t="s">
        <v>5223</v>
      </c>
      <c r="AB1983" s="7" t="s">
        <v>4085</v>
      </c>
      <c r="AC1983" s="7"/>
      <c r="AF1983" t="s">
        <v>4088</v>
      </c>
      <c r="AJ1983" t="s">
        <v>5315</v>
      </c>
    </row>
    <row r="1984" spans="1:36" ht="68" hidden="1" x14ac:dyDescent="0.2">
      <c r="A1984" t="s">
        <v>37</v>
      </c>
      <c r="B1984" t="s">
        <v>38</v>
      </c>
      <c r="C1984">
        <v>44515</v>
      </c>
      <c r="D1984">
        <v>3</v>
      </c>
      <c r="E1984" t="s">
        <v>39</v>
      </c>
      <c r="F1984" t="s">
        <v>1328</v>
      </c>
      <c r="I1984" t="s">
        <v>1768</v>
      </c>
      <c r="J1984" t="s">
        <v>1812</v>
      </c>
      <c r="K1984" t="s">
        <v>2418</v>
      </c>
      <c r="M1984" t="s">
        <v>2928</v>
      </c>
      <c r="N1984" t="s">
        <v>3054</v>
      </c>
      <c r="O1984" s="4">
        <v>44515</v>
      </c>
      <c r="P1984" s="6">
        <f t="shared" si="60"/>
        <v>0</v>
      </c>
      <c r="Q1984" s="5">
        <f t="shared" si="61"/>
        <v>0</v>
      </c>
      <c r="R1984" t="s">
        <v>1507</v>
      </c>
      <c r="S1984" t="s">
        <v>4015</v>
      </c>
      <c r="T1984" t="s">
        <v>4085</v>
      </c>
      <c r="V1984" t="s">
        <v>4085</v>
      </c>
      <c r="W1984" t="s">
        <v>4380</v>
      </c>
      <c r="X1984" s="7" t="s">
        <v>4452</v>
      </c>
      <c r="AA1984" s="7" t="s">
        <v>5223</v>
      </c>
      <c r="AB1984" s="7" t="s">
        <v>4085</v>
      </c>
      <c r="AC1984" s="7"/>
      <c r="AF1984" t="s">
        <v>4088</v>
      </c>
      <c r="AJ1984" t="s">
        <v>5315</v>
      </c>
    </row>
    <row r="1985" spans="1:36" ht="68" hidden="1" x14ac:dyDescent="0.2">
      <c r="A1985" t="s">
        <v>44</v>
      </c>
      <c r="B1985" t="s">
        <v>38</v>
      </c>
      <c r="C1985">
        <v>44515</v>
      </c>
      <c r="D1985">
        <v>5</v>
      </c>
      <c r="E1985" t="s">
        <v>39</v>
      </c>
      <c r="F1985" t="s">
        <v>1329</v>
      </c>
      <c r="I1985" t="s">
        <v>1769</v>
      </c>
      <c r="J1985" t="s">
        <v>1812</v>
      </c>
      <c r="K1985" t="s">
        <v>2418</v>
      </c>
      <c r="M1985" t="s">
        <v>2928</v>
      </c>
      <c r="N1985" t="s">
        <v>3054</v>
      </c>
      <c r="O1985" s="4">
        <v>44515</v>
      </c>
      <c r="P1985" s="6">
        <f t="shared" si="60"/>
        <v>0</v>
      </c>
      <c r="Q1985" s="5">
        <f t="shared" si="61"/>
        <v>0</v>
      </c>
      <c r="R1985" t="s">
        <v>1507</v>
      </c>
      <c r="S1985" t="s">
        <v>4015</v>
      </c>
      <c r="T1985" t="s">
        <v>4085</v>
      </c>
      <c r="V1985" t="s">
        <v>4085</v>
      </c>
      <c r="W1985" t="s">
        <v>4380</v>
      </c>
      <c r="X1985" s="7" t="s">
        <v>4452</v>
      </c>
      <c r="AA1985" s="7" t="s">
        <v>5223</v>
      </c>
      <c r="AB1985" s="7" t="s">
        <v>4085</v>
      </c>
      <c r="AC1985" s="7" t="s">
        <v>4088</v>
      </c>
      <c r="AF1985" t="s">
        <v>4088</v>
      </c>
      <c r="AJ1985" t="s">
        <v>5315</v>
      </c>
    </row>
    <row r="1986" spans="1:36" ht="68" hidden="1" x14ac:dyDescent="0.2">
      <c r="A1986" t="s">
        <v>44</v>
      </c>
      <c r="B1986" t="s">
        <v>38</v>
      </c>
      <c r="C1986">
        <v>44515</v>
      </c>
      <c r="D1986">
        <v>16</v>
      </c>
      <c r="E1986" t="s">
        <v>43</v>
      </c>
      <c r="F1986" t="s">
        <v>1330</v>
      </c>
      <c r="I1986" t="s">
        <v>1770</v>
      </c>
      <c r="J1986" t="s">
        <v>1812</v>
      </c>
      <c r="K1986" t="s">
        <v>2863</v>
      </c>
      <c r="M1986" t="s">
        <v>2929</v>
      </c>
      <c r="N1986" t="s">
        <v>3054</v>
      </c>
      <c r="O1986" s="4">
        <v>44515</v>
      </c>
      <c r="P1986" s="6">
        <f t="shared" si="60"/>
        <v>0</v>
      </c>
      <c r="Q1986" s="5">
        <f t="shared" si="61"/>
        <v>0</v>
      </c>
      <c r="R1986" t="s">
        <v>1507</v>
      </c>
      <c r="S1986" t="s">
        <v>4015</v>
      </c>
      <c r="T1986" t="s">
        <v>4085</v>
      </c>
      <c r="V1986" t="s">
        <v>4085</v>
      </c>
      <c r="W1986" t="s">
        <v>4380</v>
      </c>
      <c r="X1986" s="7" t="s">
        <v>1812</v>
      </c>
      <c r="AA1986" s="7" t="s">
        <v>5223</v>
      </c>
      <c r="AB1986" s="7" t="s">
        <v>4085</v>
      </c>
      <c r="AC1986" s="7"/>
      <c r="AF1986" t="s">
        <v>4088</v>
      </c>
      <c r="AJ1986" t="s">
        <v>5315</v>
      </c>
    </row>
    <row r="1987" spans="1:36" ht="68" hidden="1" x14ac:dyDescent="0.2">
      <c r="A1987" t="s">
        <v>44</v>
      </c>
      <c r="B1987" t="s">
        <v>38</v>
      </c>
      <c r="C1987">
        <v>44516</v>
      </c>
      <c r="D1987">
        <v>15</v>
      </c>
      <c r="E1987" t="s">
        <v>39</v>
      </c>
      <c r="F1987" t="s">
        <v>1331</v>
      </c>
      <c r="I1987">
        <v>32352087</v>
      </c>
      <c r="J1987" t="s">
        <v>1812</v>
      </c>
      <c r="K1987" t="s">
        <v>2418</v>
      </c>
      <c r="M1987" t="s">
        <v>2368</v>
      </c>
      <c r="N1987" t="s">
        <v>3054</v>
      </c>
      <c r="O1987" s="4">
        <v>44516</v>
      </c>
      <c r="P1987" s="6">
        <f t="shared" ref="P1987:P2050" si="62">O1987-C1987</f>
        <v>0</v>
      </c>
      <c r="Q1987" s="5">
        <f t="shared" ref="Q1987:Q2050" si="63">P1987/30</f>
        <v>0</v>
      </c>
      <c r="R1987" t="s">
        <v>1507</v>
      </c>
      <c r="S1987" t="s">
        <v>4015</v>
      </c>
      <c r="T1987" t="s">
        <v>4085</v>
      </c>
      <c r="V1987" t="s">
        <v>4085</v>
      </c>
      <c r="W1987" t="s">
        <v>4380</v>
      </c>
      <c r="X1987" s="7" t="s">
        <v>4510</v>
      </c>
      <c r="AA1987" s="7" t="s">
        <v>5223</v>
      </c>
      <c r="AB1987" s="7" t="s">
        <v>4085</v>
      </c>
      <c r="AC1987" s="7"/>
      <c r="AF1987" t="s">
        <v>4088</v>
      </c>
      <c r="AJ1987" t="s">
        <v>5315</v>
      </c>
    </row>
    <row r="1988" spans="1:36" ht="68" hidden="1" x14ac:dyDescent="0.2">
      <c r="A1988" t="s">
        <v>44</v>
      </c>
      <c r="B1988" t="s">
        <v>38</v>
      </c>
      <c r="C1988">
        <v>44516</v>
      </c>
      <c r="D1988">
        <v>15</v>
      </c>
      <c r="E1988" t="s">
        <v>39</v>
      </c>
      <c r="F1988" t="s">
        <v>1332</v>
      </c>
      <c r="I1988">
        <v>32489055</v>
      </c>
      <c r="J1988" t="s">
        <v>1812</v>
      </c>
      <c r="K1988" t="s">
        <v>2418</v>
      </c>
      <c r="M1988" t="s">
        <v>2368</v>
      </c>
      <c r="N1988" t="s">
        <v>3054</v>
      </c>
      <c r="O1988" s="4">
        <v>44516</v>
      </c>
      <c r="P1988" s="6">
        <f t="shared" si="62"/>
        <v>0</v>
      </c>
      <c r="Q1988" s="5">
        <f t="shared" si="63"/>
        <v>0</v>
      </c>
      <c r="R1988" t="s">
        <v>1507</v>
      </c>
      <c r="S1988" t="s">
        <v>4015</v>
      </c>
      <c r="T1988" t="s">
        <v>4085</v>
      </c>
      <c r="V1988" t="s">
        <v>4085</v>
      </c>
      <c r="W1988" t="s">
        <v>4380</v>
      </c>
      <c r="X1988" s="7" t="s">
        <v>4510</v>
      </c>
      <c r="AA1988" s="7" t="s">
        <v>5223</v>
      </c>
      <c r="AB1988" s="7" t="s">
        <v>4085</v>
      </c>
      <c r="AC1988" s="7"/>
      <c r="AF1988" t="s">
        <v>4088</v>
      </c>
      <c r="AJ1988" t="s">
        <v>5315</v>
      </c>
    </row>
    <row r="1989" spans="1:36" ht="68" hidden="1" x14ac:dyDescent="0.2">
      <c r="A1989" t="s">
        <v>44</v>
      </c>
      <c r="B1989" t="s">
        <v>38</v>
      </c>
      <c r="C1989">
        <v>44516</v>
      </c>
      <c r="D1989">
        <v>17</v>
      </c>
      <c r="E1989" t="s">
        <v>39</v>
      </c>
      <c r="F1989" t="s">
        <v>1333</v>
      </c>
      <c r="I1989">
        <v>31142713</v>
      </c>
      <c r="J1989" t="s">
        <v>1812</v>
      </c>
      <c r="K1989" t="s">
        <v>2863</v>
      </c>
      <c r="M1989" t="s">
        <v>2929</v>
      </c>
      <c r="N1989" t="s">
        <v>3054</v>
      </c>
      <c r="O1989" s="4">
        <v>44516</v>
      </c>
      <c r="P1989" s="6">
        <f t="shared" si="62"/>
        <v>0</v>
      </c>
      <c r="Q1989" s="5">
        <f t="shared" si="63"/>
        <v>0</v>
      </c>
      <c r="R1989" t="s">
        <v>1507</v>
      </c>
      <c r="S1989" t="s">
        <v>4015</v>
      </c>
      <c r="T1989" t="s">
        <v>4085</v>
      </c>
      <c r="V1989" t="s">
        <v>4085</v>
      </c>
      <c r="W1989" t="s">
        <v>4380</v>
      </c>
      <c r="X1989" s="7" t="s">
        <v>4510</v>
      </c>
      <c r="AA1989" s="7" t="s">
        <v>5223</v>
      </c>
      <c r="AB1989" s="7" t="s">
        <v>4085</v>
      </c>
      <c r="AC1989" s="7"/>
      <c r="AF1989" t="s">
        <v>4088</v>
      </c>
      <c r="AJ1989" t="s">
        <v>5315</v>
      </c>
    </row>
    <row r="1990" spans="1:36" ht="68" hidden="1" x14ac:dyDescent="0.2">
      <c r="A1990" t="s">
        <v>44</v>
      </c>
      <c r="B1990" t="s">
        <v>38</v>
      </c>
      <c r="C1990">
        <v>44516</v>
      </c>
      <c r="D1990">
        <v>7</v>
      </c>
      <c r="E1990" t="s">
        <v>39</v>
      </c>
      <c r="F1990" t="s">
        <v>1334</v>
      </c>
      <c r="I1990" t="s">
        <v>1771</v>
      </c>
      <c r="J1990" t="s">
        <v>1812</v>
      </c>
      <c r="K1990" t="s">
        <v>2863</v>
      </c>
      <c r="M1990" t="s">
        <v>2929</v>
      </c>
      <c r="N1990" t="s">
        <v>3054</v>
      </c>
      <c r="O1990" s="4">
        <v>44516</v>
      </c>
      <c r="P1990" s="6">
        <f t="shared" si="62"/>
        <v>0</v>
      </c>
      <c r="Q1990" s="5">
        <f t="shared" si="63"/>
        <v>0</v>
      </c>
      <c r="R1990" t="s">
        <v>1507</v>
      </c>
      <c r="S1990" t="s">
        <v>4015</v>
      </c>
      <c r="T1990" t="s">
        <v>4085</v>
      </c>
      <c r="V1990" t="s">
        <v>4085</v>
      </c>
      <c r="W1990" t="s">
        <v>4380</v>
      </c>
      <c r="X1990" s="7" t="s">
        <v>4510</v>
      </c>
      <c r="AA1990" s="7" t="s">
        <v>5223</v>
      </c>
      <c r="AB1990" s="7" t="s">
        <v>4085</v>
      </c>
      <c r="AC1990" s="7"/>
      <c r="AF1990" t="s">
        <v>4088</v>
      </c>
      <c r="AJ1990" t="s">
        <v>5315</v>
      </c>
    </row>
    <row r="1991" spans="1:36" ht="68" hidden="1" x14ac:dyDescent="0.2">
      <c r="A1991" t="s">
        <v>44</v>
      </c>
      <c r="B1991" t="s">
        <v>38</v>
      </c>
      <c r="C1991">
        <v>44516</v>
      </c>
      <c r="D1991">
        <v>11</v>
      </c>
      <c r="E1991" t="s">
        <v>43</v>
      </c>
      <c r="F1991" t="s">
        <v>1335</v>
      </c>
      <c r="I1991">
        <v>33434344</v>
      </c>
      <c r="J1991" t="s">
        <v>1812</v>
      </c>
      <c r="K1991" t="s">
        <v>2863</v>
      </c>
      <c r="M1991" t="s">
        <v>2929</v>
      </c>
      <c r="N1991" t="s">
        <v>3054</v>
      </c>
      <c r="O1991" s="4">
        <v>44516</v>
      </c>
      <c r="P1991" s="6">
        <f t="shared" si="62"/>
        <v>0</v>
      </c>
      <c r="Q1991" s="5">
        <f t="shared" si="63"/>
        <v>0</v>
      </c>
      <c r="R1991" t="s">
        <v>1507</v>
      </c>
      <c r="S1991" t="s">
        <v>4015</v>
      </c>
      <c r="T1991" t="s">
        <v>4085</v>
      </c>
      <c r="V1991" t="s">
        <v>4085</v>
      </c>
      <c r="W1991" t="s">
        <v>4380</v>
      </c>
      <c r="X1991" s="7" t="s">
        <v>4510</v>
      </c>
      <c r="AA1991" s="7" t="s">
        <v>5223</v>
      </c>
      <c r="AB1991" s="7" t="s">
        <v>4085</v>
      </c>
      <c r="AC1991" s="7"/>
      <c r="AF1991" t="s">
        <v>4088</v>
      </c>
      <c r="AJ1991" t="s">
        <v>5315</v>
      </c>
    </row>
    <row r="1992" spans="1:36" ht="68" hidden="1" x14ac:dyDescent="0.2">
      <c r="A1992" t="s">
        <v>44</v>
      </c>
      <c r="B1992" t="s">
        <v>38</v>
      </c>
      <c r="C1992">
        <v>44516</v>
      </c>
      <c r="D1992">
        <v>17</v>
      </c>
      <c r="E1992" t="s">
        <v>39</v>
      </c>
      <c r="F1992" t="s">
        <v>1336</v>
      </c>
      <c r="I1992">
        <v>32005490</v>
      </c>
      <c r="J1992" t="s">
        <v>1812</v>
      </c>
      <c r="K1992" t="s">
        <v>2454</v>
      </c>
      <c r="M1992" t="s">
        <v>2926</v>
      </c>
      <c r="N1992" t="s">
        <v>3054</v>
      </c>
      <c r="O1992" s="4">
        <v>44516</v>
      </c>
      <c r="P1992" s="6">
        <f t="shared" si="62"/>
        <v>0</v>
      </c>
      <c r="Q1992" s="5">
        <f t="shared" si="63"/>
        <v>0</v>
      </c>
      <c r="R1992" t="s">
        <v>1507</v>
      </c>
      <c r="S1992" t="s">
        <v>4015</v>
      </c>
      <c r="T1992" t="s">
        <v>4085</v>
      </c>
      <c r="V1992" t="s">
        <v>4085</v>
      </c>
      <c r="W1992" t="s">
        <v>4380</v>
      </c>
      <c r="X1992" s="7" t="s">
        <v>4510</v>
      </c>
      <c r="AA1992" s="7" t="s">
        <v>5223</v>
      </c>
      <c r="AB1992" s="7" t="s">
        <v>4085</v>
      </c>
      <c r="AC1992" s="7" t="s">
        <v>4088</v>
      </c>
      <c r="AF1992" t="s">
        <v>4088</v>
      </c>
      <c r="AJ1992" t="s">
        <v>5315</v>
      </c>
    </row>
    <row r="1993" spans="1:36" ht="68" hidden="1" x14ac:dyDescent="0.2">
      <c r="A1993" t="s">
        <v>44</v>
      </c>
      <c r="B1993" t="s">
        <v>38</v>
      </c>
      <c r="C1993">
        <v>44517</v>
      </c>
      <c r="D1993">
        <v>9</v>
      </c>
      <c r="E1993" t="s">
        <v>43</v>
      </c>
      <c r="F1993" t="s">
        <v>1337</v>
      </c>
      <c r="I1993" t="s">
        <v>1772</v>
      </c>
      <c r="J1993" t="s">
        <v>1812</v>
      </c>
      <c r="K1993" t="s">
        <v>2418</v>
      </c>
      <c r="M1993" t="s">
        <v>2368</v>
      </c>
      <c r="N1993" t="s">
        <v>3054</v>
      </c>
      <c r="O1993" s="4">
        <v>44517</v>
      </c>
      <c r="P1993" s="6">
        <f t="shared" si="62"/>
        <v>0</v>
      </c>
      <c r="Q1993" s="5">
        <f t="shared" si="63"/>
        <v>0</v>
      </c>
      <c r="R1993" t="s">
        <v>1507</v>
      </c>
      <c r="S1993" t="s">
        <v>4015</v>
      </c>
      <c r="T1993" t="s">
        <v>4085</v>
      </c>
      <c r="V1993" t="s">
        <v>4085</v>
      </c>
      <c r="W1993" t="s">
        <v>4380</v>
      </c>
      <c r="X1993" s="7" t="s">
        <v>4510</v>
      </c>
      <c r="AA1993" s="7" t="s">
        <v>5223</v>
      </c>
      <c r="AB1993" s="7" t="s">
        <v>4085</v>
      </c>
      <c r="AF1993" t="s">
        <v>4088</v>
      </c>
      <c r="AJ1993" t="s">
        <v>5315</v>
      </c>
    </row>
    <row r="1994" spans="1:36" ht="68" hidden="1" x14ac:dyDescent="0.2">
      <c r="A1994" t="s">
        <v>37</v>
      </c>
      <c r="B1994" t="s">
        <v>38</v>
      </c>
      <c r="C1994">
        <v>44517</v>
      </c>
      <c r="D1994">
        <v>17</v>
      </c>
      <c r="E1994" t="s">
        <v>39</v>
      </c>
      <c r="F1994" t="s">
        <v>1338</v>
      </c>
      <c r="I1994">
        <v>31057955</v>
      </c>
      <c r="J1994" t="s">
        <v>1812</v>
      </c>
      <c r="K1994" t="s">
        <v>2454</v>
      </c>
      <c r="M1994" t="s">
        <v>2926</v>
      </c>
      <c r="N1994" t="s">
        <v>3054</v>
      </c>
      <c r="O1994" s="4">
        <v>44517</v>
      </c>
      <c r="P1994" s="6">
        <f t="shared" si="62"/>
        <v>0</v>
      </c>
      <c r="Q1994" s="5">
        <f t="shared" si="63"/>
        <v>0</v>
      </c>
      <c r="R1994" t="s">
        <v>1507</v>
      </c>
      <c r="S1994" t="s">
        <v>4015</v>
      </c>
      <c r="T1994" t="s">
        <v>4085</v>
      </c>
      <c r="V1994" t="s">
        <v>4085</v>
      </c>
      <c r="W1994" t="s">
        <v>4380</v>
      </c>
      <c r="X1994" s="7" t="s">
        <v>4510</v>
      </c>
      <c r="AA1994" s="7" t="s">
        <v>5223</v>
      </c>
      <c r="AB1994" s="7" t="s">
        <v>4085</v>
      </c>
      <c r="AF1994" t="s">
        <v>4088</v>
      </c>
      <c r="AJ1994" t="s">
        <v>5315</v>
      </c>
    </row>
    <row r="1995" spans="1:36" ht="68" hidden="1" x14ac:dyDescent="0.2">
      <c r="A1995" t="s">
        <v>37</v>
      </c>
      <c r="B1995" t="s">
        <v>38</v>
      </c>
      <c r="C1995">
        <v>44517</v>
      </c>
      <c r="D1995">
        <v>17</v>
      </c>
      <c r="E1995" t="s">
        <v>39</v>
      </c>
      <c r="F1995" t="s">
        <v>1339</v>
      </c>
      <c r="I1995">
        <v>31074948</v>
      </c>
      <c r="J1995" t="s">
        <v>1812</v>
      </c>
      <c r="K1995" t="s">
        <v>2863</v>
      </c>
      <c r="M1995" t="s">
        <v>2929</v>
      </c>
      <c r="N1995" t="s">
        <v>3054</v>
      </c>
      <c r="O1995" s="4">
        <v>44517</v>
      </c>
      <c r="P1995" s="6">
        <f t="shared" si="62"/>
        <v>0</v>
      </c>
      <c r="Q1995" s="5">
        <f t="shared" si="63"/>
        <v>0</v>
      </c>
      <c r="R1995" t="s">
        <v>1507</v>
      </c>
      <c r="S1995" t="s">
        <v>4015</v>
      </c>
      <c r="T1995" t="s">
        <v>4085</v>
      </c>
      <c r="V1995" t="s">
        <v>4085</v>
      </c>
      <c r="W1995" t="s">
        <v>4380</v>
      </c>
      <c r="X1995" s="7" t="s">
        <v>4510</v>
      </c>
      <c r="AA1995" s="7" t="s">
        <v>5223</v>
      </c>
      <c r="AB1995" s="7" t="s">
        <v>4085</v>
      </c>
      <c r="AF1995" t="s">
        <v>4088</v>
      </c>
      <c r="AJ1995" t="s">
        <v>5315</v>
      </c>
    </row>
    <row r="1996" spans="1:36" ht="68" hidden="1" x14ac:dyDescent="0.2">
      <c r="A1996" t="s">
        <v>44</v>
      </c>
      <c r="B1996" t="s">
        <v>38</v>
      </c>
      <c r="C1996">
        <v>44517</v>
      </c>
      <c r="D1996">
        <v>9</v>
      </c>
      <c r="E1996" t="s">
        <v>39</v>
      </c>
      <c r="F1996" t="s">
        <v>1340</v>
      </c>
      <c r="I1996">
        <v>34470703</v>
      </c>
      <c r="J1996" t="s">
        <v>1812</v>
      </c>
      <c r="K1996" t="s">
        <v>2863</v>
      </c>
      <c r="M1996" t="s">
        <v>2929</v>
      </c>
      <c r="N1996" t="s">
        <v>3054</v>
      </c>
      <c r="O1996" s="4">
        <v>44517</v>
      </c>
      <c r="P1996" s="6">
        <f t="shared" si="62"/>
        <v>0</v>
      </c>
      <c r="Q1996" s="5">
        <f t="shared" si="63"/>
        <v>0</v>
      </c>
      <c r="R1996" t="s">
        <v>1507</v>
      </c>
      <c r="S1996" t="s">
        <v>4015</v>
      </c>
      <c r="T1996" t="s">
        <v>4085</v>
      </c>
      <c r="V1996" t="s">
        <v>4085</v>
      </c>
      <c r="W1996" t="s">
        <v>4380</v>
      </c>
      <c r="X1996" s="7" t="s">
        <v>4510</v>
      </c>
      <c r="AA1996" s="7" t="s">
        <v>5223</v>
      </c>
      <c r="AB1996" s="7" t="s">
        <v>4085</v>
      </c>
      <c r="AF1996" t="s">
        <v>4088</v>
      </c>
      <c r="AJ1996" t="s">
        <v>5315</v>
      </c>
    </row>
    <row r="1997" spans="1:36" ht="68" hidden="1" x14ac:dyDescent="0.2">
      <c r="A1997" t="s">
        <v>44</v>
      </c>
      <c r="B1997" t="s">
        <v>38</v>
      </c>
      <c r="C1997">
        <v>44517</v>
      </c>
      <c r="D1997">
        <v>8</v>
      </c>
      <c r="E1997" t="s">
        <v>43</v>
      </c>
      <c r="F1997" t="s">
        <v>1341</v>
      </c>
      <c r="I1997" t="s">
        <v>1773</v>
      </c>
      <c r="J1997" t="s">
        <v>1812</v>
      </c>
      <c r="K1997" t="s">
        <v>2863</v>
      </c>
      <c r="M1997" t="s">
        <v>2929</v>
      </c>
      <c r="N1997" t="s">
        <v>3054</v>
      </c>
      <c r="O1997" s="4">
        <v>44517</v>
      </c>
      <c r="P1997" s="6">
        <f t="shared" si="62"/>
        <v>0</v>
      </c>
      <c r="Q1997" s="5">
        <f t="shared" si="63"/>
        <v>0</v>
      </c>
      <c r="R1997" t="s">
        <v>1507</v>
      </c>
      <c r="S1997" t="s">
        <v>4015</v>
      </c>
      <c r="T1997" t="s">
        <v>4085</v>
      </c>
      <c r="V1997" t="s">
        <v>4085</v>
      </c>
      <c r="W1997" t="s">
        <v>4380</v>
      </c>
      <c r="X1997" s="7" t="s">
        <v>4510</v>
      </c>
      <c r="AA1997" s="7" t="s">
        <v>5223</v>
      </c>
      <c r="AB1997" s="7" t="s">
        <v>4085</v>
      </c>
      <c r="AF1997" t="s">
        <v>4088</v>
      </c>
      <c r="AJ1997" t="s">
        <v>5315</v>
      </c>
    </row>
    <row r="1998" spans="1:36" ht="68" hidden="1" x14ac:dyDescent="0.2">
      <c r="A1998" t="s">
        <v>37</v>
      </c>
      <c r="B1998" t="s">
        <v>38</v>
      </c>
      <c r="C1998">
        <v>44518</v>
      </c>
      <c r="D1998">
        <v>14</v>
      </c>
      <c r="E1998" t="s">
        <v>43</v>
      </c>
      <c r="F1998" t="s">
        <v>1342</v>
      </c>
      <c r="I1998">
        <v>32324562</v>
      </c>
      <c r="J1998" t="s">
        <v>1812</v>
      </c>
      <c r="K1998" t="s">
        <v>2418</v>
      </c>
      <c r="M1998" t="s">
        <v>2368</v>
      </c>
      <c r="N1998" t="s">
        <v>3054</v>
      </c>
      <c r="O1998" s="4">
        <v>44518</v>
      </c>
      <c r="P1998" s="6">
        <f t="shared" si="62"/>
        <v>0</v>
      </c>
      <c r="Q1998" s="5">
        <f t="shared" si="63"/>
        <v>0</v>
      </c>
      <c r="R1998" t="s">
        <v>1507</v>
      </c>
      <c r="S1998" t="s">
        <v>4015</v>
      </c>
      <c r="T1998" t="s">
        <v>4085</v>
      </c>
      <c r="V1998" t="s">
        <v>4085</v>
      </c>
      <c r="W1998" t="s">
        <v>4380</v>
      </c>
      <c r="X1998" s="7" t="s">
        <v>4510</v>
      </c>
      <c r="AA1998" s="7" t="s">
        <v>5223</v>
      </c>
      <c r="AB1998" s="7" t="s">
        <v>4085</v>
      </c>
      <c r="AF1998" t="s">
        <v>4088</v>
      </c>
      <c r="AJ1998" t="s">
        <v>5315</v>
      </c>
    </row>
    <row r="1999" spans="1:36" ht="68" hidden="1" x14ac:dyDescent="0.2">
      <c r="A1999" t="s">
        <v>37</v>
      </c>
      <c r="B1999" t="s">
        <v>38</v>
      </c>
      <c r="C1999">
        <v>44518</v>
      </c>
      <c r="D1999">
        <v>14</v>
      </c>
      <c r="E1999" t="s">
        <v>39</v>
      </c>
      <c r="F1999" t="s">
        <v>1111</v>
      </c>
      <c r="I1999">
        <v>26112007</v>
      </c>
      <c r="J1999" t="s">
        <v>1812</v>
      </c>
      <c r="K1999" t="s">
        <v>2454</v>
      </c>
      <c r="M1999" t="s">
        <v>2926</v>
      </c>
      <c r="N1999" t="s">
        <v>3054</v>
      </c>
      <c r="O1999" s="4">
        <v>44518</v>
      </c>
      <c r="P1999" s="6">
        <f t="shared" si="62"/>
        <v>0</v>
      </c>
      <c r="Q1999" s="5">
        <f t="shared" si="63"/>
        <v>0</v>
      </c>
      <c r="R1999" t="s">
        <v>1507</v>
      </c>
      <c r="S1999" t="s">
        <v>4015</v>
      </c>
      <c r="T1999" t="s">
        <v>4085</v>
      </c>
      <c r="V1999" t="s">
        <v>4085</v>
      </c>
      <c r="W1999" t="s">
        <v>4380</v>
      </c>
      <c r="X1999" s="7" t="s">
        <v>4510</v>
      </c>
      <c r="AA1999" s="7" t="s">
        <v>5223</v>
      </c>
      <c r="AB1999" s="7" t="s">
        <v>4085</v>
      </c>
      <c r="AF1999" t="s">
        <v>4088</v>
      </c>
      <c r="AJ1999" t="s">
        <v>5315</v>
      </c>
    </row>
    <row r="2000" spans="1:36" ht="68" hidden="1" x14ac:dyDescent="0.2">
      <c r="A2000" t="s">
        <v>37</v>
      </c>
      <c r="B2000" t="s">
        <v>38</v>
      </c>
      <c r="C2000">
        <v>44518</v>
      </c>
      <c r="D2000">
        <v>13</v>
      </c>
      <c r="E2000" t="s">
        <v>39</v>
      </c>
      <c r="F2000" t="s">
        <v>1343</v>
      </c>
      <c r="I2000">
        <v>1022008</v>
      </c>
      <c r="J2000" t="s">
        <v>1812</v>
      </c>
      <c r="K2000" t="s">
        <v>2454</v>
      </c>
      <c r="M2000" t="s">
        <v>2926</v>
      </c>
      <c r="N2000" t="s">
        <v>3054</v>
      </c>
      <c r="O2000" s="4">
        <v>44518</v>
      </c>
      <c r="P2000" s="6">
        <f t="shared" si="62"/>
        <v>0</v>
      </c>
      <c r="Q2000" s="5">
        <f t="shared" si="63"/>
        <v>0</v>
      </c>
      <c r="R2000" t="s">
        <v>1507</v>
      </c>
      <c r="S2000" t="s">
        <v>4015</v>
      </c>
      <c r="T2000" t="s">
        <v>4085</v>
      </c>
      <c r="V2000" t="s">
        <v>4085</v>
      </c>
      <c r="W2000" t="s">
        <v>4380</v>
      </c>
      <c r="X2000" s="7" t="s">
        <v>4510</v>
      </c>
      <c r="AA2000" s="7" t="s">
        <v>5223</v>
      </c>
      <c r="AB2000" s="7" t="s">
        <v>4085</v>
      </c>
      <c r="AF2000" t="s">
        <v>4088</v>
      </c>
      <c r="AJ2000" t="s">
        <v>5315</v>
      </c>
    </row>
    <row r="2001" spans="1:36" ht="68" hidden="1" x14ac:dyDescent="0.2">
      <c r="A2001" t="s">
        <v>44</v>
      </c>
      <c r="B2001" t="s">
        <v>38</v>
      </c>
      <c r="C2001">
        <v>44518</v>
      </c>
      <c r="D2001">
        <v>9</v>
      </c>
      <c r="E2001" t="s">
        <v>43</v>
      </c>
      <c r="F2001" t="s">
        <v>1344</v>
      </c>
      <c r="I2001" t="s">
        <v>1774</v>
      </c>
      <c r="J2001" t="s">
        <v>1812</v>
      </c>
      <c r="K2001" t="s">
        <v>2454</v>
      </c>
      <c r="M2001" t="s">
        <v>2926</v>
      </c>
      <c r="N2001" t="s">
        <v>3054</v>
      </c>
      <c r="O2001" s="4">
        <v>44518</v>
      </c>
      <c r="P2001" s="6">
        <f t="shared" si="62"/>
        <v>0</v>
      </c>
      <c r="Q2001" s="5">
        <f t="shared" si="63"/>
        <v>0</v>
      </c>
      <c r="R2001" t="s">
        <v>1507</v>
      </c>
      <c r="S2001" t="s">
        <v>4015</v>
      </c>
      <c r="T2001" t="s">
        <v>4085</v>
      </c>
      <c r="V2001" t="s">
        <v>4085</v>
      </c>
      <c r="W2001" t="s">
        <v>4380</v>
      </c>
      <c r="X2001" s="7" t="s">
        <v>4510</v>
      </c>
      <c r="AA2001" s="7" t="s">
        <v>5223</v>
      </c>
      <c r="AB2001" s="7" t="s">
        <v>4085</v>
      </c>
      <c r="AF2001" t="s">
        <v>4088</v>
      </c>
      <c r="AJ2001" t="s">
        <v>5315</v>
      </c>
    </row>
    <row r="2002" spans="1:36" ht="68" hidden="1" x14ac:dyDescent="0.2">
      <c r="A2002" t="s">
        <v>44</v>
      </c>
      <c r="B2002" t="s">
        <v>38</v>
      </c>
      <c r="C2002">
        <v>44518</v>
      </c>
      <c r="D2002">
        <v>6</v>
      </c>
      <c r="E2002" t="s">
        <v>39</v>
      </c>
      <c r="F2002" t="s">
        <v>1345</v>
      </c>
      <c r="I2002" t="s">
        <v>1775</v>
      </c>
      <c r="J2002" t="s">
        <v>1812</v>
      </c>
      <c r="K2002" t="s">
        <v>2454</v>
      </c>
      <c r="M2002" t="s">
        <v>2926</v>
      </c>
      <c r="N2002" t="s">
        <v>3054</v>
      </c>
      <c r="O2002" s="4">
        <v>44518</v>
      </c>
      <c r="P2002" s="6">
        <f t="shared" si="62"/>
        <v>0</v>
      </c>
      <c r="Q2002" s="5">
        <f t="shared" si="63"/>
        <v>0</v>
      </c>
      <c r="R2002" t="s">
        <v>1507</v>
      </c>
      <c r="S2002" t="s">
        <v>4015</v>
      </c>
      <c r="T2002" t="s">
        <v>4085</v>
      </c>
      <c r="V2002" t="s">
        <v>4085</v>
      </c>
      <c r="W2002" t="s">
        <v>4380</v>
      </c>
      <c r="X2002" s="7" t="s">
        <v>4510</v>
      </c>
      <c r="AA2002" s="7" t="s">
        <v>5223</v>
      </c>
      <c r="AB2002" s="7" t="s">
        <v>4085</v>
      </c>
      <c r="AF2002" t="s">
        <v>4088</v>
      </c>
      <c r="AJ2002" t="s">
        <v>5315</v>
      </c>
    </row>
    <row r="2003" spans="1:36" ht="68" hidden="1" x14ac:dyDescent="0.2">
      <c r="A2003" t="s">
        <v>44</v>
      </c>
      <c r="B2003" t="s">
        <v>38</v>
      </c>
      <c r="C2003">
        <v>44518</v>
      </c>
      <c r="D2003">
        <v>3</v>
      </c>
      <c r="E2003" t="s">
        <v>39</v>
      </c>
      <c r="F2003" t="s">
        <v>1346</v>
      </c>
      <c r="I2003" t="s">
        <v>1776</v>
      </c>
      <c r="J2003" t="s">
        <v>1812</v>
      </c>
      <c r="K2003" t="s">
        <v>2454</v>
      </c>
      <c r="M2003" t="s">
        <v>2926</v>
      </c>
      <c r="N2003" t="s">
        <v>3054</v>
      </c>
      <c r="O2003" s="4">
        <v>44518</v>
      </c>
      <c r="P2003" s="6">
        <f t="shared" si="62"/>
        <v>0</v>
      </c>
      <c r="Q2003" s="5">
        <f t="shared" si="63"/>
        <v>0</v>
      </c>
      <c r="R2003" t="s">
        <v>1507</v>
      </c>
      <c r="S2003" t="s">
        <v>4015</v>
      </c>
      <c r="T2003" t="s">
        <v>4085</v>
      </c>
      <c r="V2003" t="s">
        <v>4085</v>
      </c>
      <c r="W2003" t="s">
        <v>4380</v>
      </c>
      <c r="X2003" s="7" t="s">
        <v>4510</v>
      </c>
      <c r="AA2003" s="7" t="s">
        <v>5223</v>
      </c>
      <c r="AB2003" s="7" t="s">
        <v>4085</v>
      </c>
      <c r="AF2003" t="s">
        <v>4088</v>
      </c>
      <c r="AJ2003" t="s">
        <v>5315</v>
      </c>
    </row>
    <row r="2004" spans="1:36" ht="68" hidden="1" x14ac:dyDescent="0.2">
      <c r="A2004" t="s">
        <v>37</v>
      </c>
      <c r="B2004" t="s">
        <v>38</v>
      </c>
      <c r="C2004">
        <v>44519</v>
      </c>
      <c r="D2004">
        <v>16</v>
      </c>
      <c r="E2004" t="s">
        <v>39</v>
      </c>
      <c r="F2004" t="s">
        <v>1347</v>
      </c>
      <c r="I2004">
        <v>7022005</v>
      </c>
      <c r="J2004" t="s">
        <v>1812</v>
      </c>
      <c r="K2004" t="s">
        <v>2418</v>
      </c>
      <c r="M2004" t="s">
        <v>2368</v>
      </c>
      <c r="N2004" t="s">
        <v>3054</v>
      </c>
      <c r="O2004" s="4">
        <v>44519</v>
      </c>
      <c r="P2004" s="6">
        <f t="shared" si="62"/>
        <v>0</v>
      </c>
      <c r="Q2004" s="5">
        <f t="shared" si="63"/>
        <v>0</v>
      </c>
      <c r="R2004" t="s">
        <v>1507</v>
      </c>
      <c r="S2004" t="s">
        <v>4015</v>
      </c>
      <c r="T2004" t="s">
        <v>4085</v>
      </c>
      <c r="V2004" t="s">
        <v>4085</v>
      </c>
      <c r="W2004" t="s">
        <v>4380</v>
      </c>
      <c r="X2004" s="7" t="s">
        <v>4510</v>
      </c>
      <c r="AA2004" s="7" t="s">
        <v>5223</v>
      </c>
      <c r="AB2004" s="7" t="s">
        <v>4085</v>
      </c>
      <c r="AF2004" t="s">
        <v>4088</v>
      </c>
      <c r="AJ2004" t="s">
        <v>5315</v>
      </c>
    </row>
    <row r="2005" spans="1:36" ht="68" hidden="1" x14ac:dyDescent="0.2">
      <c r="A2005" t="s">
        <v>44</v>
      </c>
      <c r="B2005" t="s">
        <v>38</v>
      </c>
      <c r="C2005">
        <v>44519</v>
      </c>
      <c r="D2005">
        <v>9</v>
      </c>
      <c r="E2005" t="s">
        <v>43</v>
      </c>
      <c r="F2005" t="s">
        <v>1348</v>
      </c>
      <c r="I2005" t="s">
        <v>1777</v>
      </c>
      <c r="J2005" t="s">
        <v>1812</v>
      </c>
      <c r="K2005" t="s">
        <v>2454</v>
      </c>
      <c r="M2005" t="s">
        <v>2926</v>
      </c>
      <c r="N2005" t="s">
        <v>3054</v>
      </c>
      <c r="O2005" s="4">
        <v>44519</v>
      </c>
      <c r="P2005" s="6">
        <f t="shared" si="62"/>
        <v>0</v>
      </c>
      <c r="Q2005" s="5">
        <f t="shared" si="63"/>
        <v>0</v>
      </c>
      <c r="R2005" t="s">
        <v>1507</v>
      </c>
      <c r="S2005" t="s">
        <v>4015</v>
      </c>
      <c r="T2005" t="s">
        <v>4085</v>
      </c>
      <c r="V2005" t="s">
        <v>4085</v>
      </c>
      <c r="W2005" t="s">
        <v>4380</v>
      </c>
      <c r="X2005" s="7" t="s">
        <v>4510</v>
      </c>
      <c r="AA2005" s="7" t="s">
        <v>5223</v>
      </c>
      <c r="AB2005" s="7" t="s">
        <v>4085</v>
      </c>
      <c r="AF2005" t="s">
        <v>4088</v>
      </c>
      <c r="AJ2005" t="s">
        <v>5315</v>
      </c>
    </row>
    <row r="2006" spans="1:36" ht="68" hidden="1" x14ac:dyDescent="0.2">
      <c r="A2006" t="s">
        <v>44</v>
      </c>
      <c r="B2006" t="s">
        <v>38</v>
      </c>
      <c r="C2006">
        <v>44519</v>
      </c>
      <c r="D2006">
        <v>8</v>
      </c>
      <c r="E2006" t="s">
        <v>39</v>
      </c>
      <c r="F2006" t="s">
        <v>1349</v>
      </c>
      <c r="I2006">
        <v>20022013</v>
      </c>
      <c r="J2006" t="s">
        <v>1812</v>
      </c>
      <c r="K2006" t="s">
        <v>2454</v>
      </c>
      <c r="M2006" t="s">
        <v>2926</v>
      </c>
      <c r="N2006" t="s">
        <v>3054</v>
      </c>
      <c r="O2006" s="4">
        <v>44519</v>
      </c>
      <c r="P2006" s="6">
        <f t="shared" si="62"/>
        <v>0</v>
      </c>
      <c r="Q2006" s="5">
        <f t="shared" si="63"/>
        <v>0</v>
      </c>
      <c r="R2006" t="s">
        <v>1507</v>
      </c>
      <c r="S2006" t="s">
        <v>4015</v>
      </c>
      <c r="T2006" t="s">
        <v>4085</v>
      </c>
      <c r="V2006" t="s">
        <v>4085</v>
      </c>
      <c r="W2006" t="s">
        <v>4380</v>
      </c>
      <c r="X2006" s="7" t="s">
        <v>4510</v>
      </c>
      <c r="AA2006" s="7" t="s">
        <v>5223</v>
      </c>
      <c r="AB2006" s="7" t="s">
        <v>4085</v>
      </c>
      <c r="AF2006" t="s">
        <v>4088</v>
      </c>
      <c r="AJ2006" t="s">
        <v>5315</v>
      </c>
    </row>
    <row r="2007" spans="1:36" ht="68" hidden="1" x14ac:dyDescent="0.2">
      <c r="A2007" t="s">
        <v>37</v>
      </c>
      <c r="B2007" t="s">
        <v>38</v>
      </c>
      <c r="C2007">
        <v>44519</v>
      </c>
      <c r="D2007">
        <v>17</v>
      </c>
      <c r="E2007" t="s">
        <v>39</v>
      </c>
      <c r="F2007" t="s">
        <v>1111</v>
      </c>
      <c r="I2007">
        <v>30650184</v>
      </c>
      <c r="J2007" t="s">
        <v>1812</v>
      </c>
      <c r="K2007" t="s">
        <v>2454</v>
      </c>
      <c r="M2007" t="s">
        <v>2926</v>
      </c>
      <c r="N2007" t="s">
        <v>3054</v>
      </c>
      <c r="O2007" s="4">
        <v>44519</v>
      </c>
      <c r="P2007" s="6">
        <f t="shared" si="62"/>
        <v>0</v>
      </c>
      <c r="Q2007" s="5">
        <f t="shared" si="63"/>
        <v>0</v>
      </c>
      <c r="R2007" t="s">
        <v>1507</v>
      </c>
      <c r="S2007" t="s">
        <v>4015</v>
      </c>
      <c r="T2007" t="s">
        <v>4085</v>
      </c>
      <c r="V2007" t="s">
        <v>4085</v>
      </c>
      <c r="W2007" t="s">
        <v>4380</v>
      </c>
      <c r="X2007" s="7" t="s">
        <v>4510</v>
      </c>
      <c r="AA2007" s="7" t="s">
        <v>5223</v>
      </c>
      <c r="AB2007" s="7" t="s">
        <v>4085</v>
      </c>
      <c r="AF2007" t="s">
        <v>4088</v>
      </c>
      <c r="AJ2007" t="s">
        <v>5315</v>
      </c>
    </row>
    <row r="2008" spans="1:36" ht="68" hidden="1" x14ac:dyDescent="0.2">
      <c r="A2008" t="s">
        <v>44</v>
      </c>
      <c r="B2008" t="s">
        <v>38</v>
      </c>
      <c r="C2008">
        <v>44520</v>
      </c>
      <c r="D2008">
        <v>9</v>
      </c>
      <c r="E2008" t="s">
        <v>39</v>
      </c>
      <c r="F2008" t="s">
        <v>1350</v>
      </c>
      <c r="I2008" t="s">
        <v>1778</v>
      </c>
      <c r="J2008" t="s">
        <v>1812</v>
      </c>
      <c r="K2008" t="s">
        <v>2418</v>
      </c>
      <c r="M2008" t="s">
        <v>2368</v>
      </c>
      <c r="N2008" t="s">
        <v>3054</v>
      </c>
      <c r="O2008" s="4">
        <v>44520</v>
      </c>
      <c r="P2008" s="6">
        <f t="shared" si="62"/>
        <v>0</v>
      </c>
      <c r="Q2008" s="5">
        <f t="shared" si="63"/>
        <v>0</v>
      </c>
      <c r="R2008" t="s">
        <v>1507</v>
      </c>
      <c r="S2008" t="s">
        <v>4015</v>
      </c>
      <c r="T2008" t="s">
        <v>4085</v>
      </c>
      <c r="V2008" t="s">
        <v>4085</v>
      </c>
      <c r="W2008" t="s">
        <v>4380</v>
      </c>
      <c r="X2008" s="7" t="s">
        <v>4510</v>
      </c>
      <c r="AA2008" s="7" t="s">
        <v>5223</v>
      </c>
      <c r="AB2008" s="7" t="s">
        <v>4085</v>
      </c>
      <c r="AF2008" t="s">
        <v>4088</v>
      </c>
      <c r="AJ2008" t="s">
        <v>5315</v>
      </c>
    </row>
    <row r="2009" spans="1:36" ht="68" hidden="1" x14ac:dyDescent="0.2">
      <c r="A2009" t="s">
        <v>44</v>
      </c>
      <c r="B2009" t="s">
        <v>38</v>
      </c>
      <c r="C2009">
        <v>44520</v>
      </c>
      <c r="D2009">
        <v>16</v>
      </c>
      <c r="E2009" t="s">
        <v>39</v>
      </c>
      <c r="F2009" t="s">
        <v>1351</v>
      </c>
      <c r="I2009">
        <v>72200521</v>
      </c>
      <c r="J2009" t="s">
        <v>1812</v>
      </c>
      <c r="K2009" t="s">
        <v>2863</v>
      </c>
      <c r="M2009" t="s">
        <v>2929</v>
      </c>
      <c r="N2009" t="s">
        <v>3054</v>
      </c>
      <c r="O2009" s="4">
        <v>44520</v>
      </c>
      <c r="P2009" s="6">
        <f t="shared" si="62"/>
        <v>0</v>
      </c>
      <c r="Q2009" s="5">
        <f t="shared" si="63"/>
        <v>0</v>
      </c>
      <c r="R2009" t="s">
        <v>1507</v>
      </c>
      <c r="S2009" t="s">
        <v>4015</v>
      </c>
      <c r="T2009" t="s">
        <v>4085</v>
      </c>
      <c r="V2009" t="s">
        <v>4085</v>
      </c>
      <c r="W2009" t="s">
        <v>4380</v>
      </c>
      <c r="X2009" s="7" t="s">
        <v>4510</v>
      </c>
      <c r="AA2009" s="7" t="s">
        <v>5223</v>
      </c>
      <c r="AB2009" s="7" t="s">
        <v>4085</v>
      </c>
      <c r="AF2009" t="s">
        <v>4088</v>
      </c>
      <c r="AJ2009" t="s">
        <v>5315</v>
      </c>
    </row>
    <row r="2010" spans="1:36" ht="68" hidden="1" x14ac:dyDescent="0.2">
      <c r="A2010" t="s">
        <v>44</v>
      </c>
      <c r="B2010" t="s">
        <v>38</v>
      </c>
      <c r="C2010">
        <v>44520</v>
      </c>
      <c r="D2010">
        <v>16</v>
      </c>
      <c r="E2010" t="s">
        <v>39</v>
      </c>
      <c r="F2010" t="s">
        <v>1352</v>
      </c>
      <c r="I2010">
        <v>31950958</v>
      </c>
      <c r="J2010" t="s">
        <v>1812</v>
      </c>
      <c r="K2010" t="s">
        <v>2863</v>
      </c>
      <c r="M2010" t="s">
        <v>2929</v>
      </c>
      <c r="N2010" t="s">
        <v>3054</v>
      </c>
      <c r="O2010" s="4">
        <v>44520</v>
      </c>
      <c r="P2010" s="6">
        <f t="shared" si="62"/>
        <v>0</v>
      </c>
      <c r="Q2010" s="5">
        <f t="shared" si="63"/>
        <v>0</v>
      </c>
      <c r="R2010" t="s">
        <v>1507</v>
      </c>
      <c r="S2010" t="s">
        <v>4015</v>
      </c>
      <c r="T2010" t="s">
        <v>4085</v>
      </c>
      <c r="V2010" t="s">
        <v>4085</v>
      </c>
      <c r="W2010" t="s">
        <v>4380</v>
      </c>
      <c r="X2010" s="7" t="s">
        <v>4510</v>
      </c>
      <c r="AA2010" s="7" t="s">
        <v>5223</v>
      </c>
      <c r="AB2010" s="7" t="s">
        <v>4085</v>
      </c>
      <c r="AF2010" t="s">
        <v>4088</v>
      </c>
      <c r="AJ2010" t="s">
        <v>5315</v>
      </c>
    </row>
    <row r="2011" spans="1:36" ht="68" hidden="1" x14ac:dyDescent="0.2">
      <c r="A2011" t="s">
        <v>44</v>
      </c>
      <c r="B2011" t="s">
        <v>38</v>
      </c>
      <c r="C2011">
        <v>44521</v>
      </c>
      <c r="D2011">
        <v>15</v>
      </c>
      <c r="E2011" t="s">
        <v>39</v>
      </c>
      <c r="F2011" t="s">
        <v>1353</v>
      </c>
      <c r="I2011">
        <v>9092006</v>
      </c>
      <c r="J2011" t="s">
        <v>1812</v>
      </c>
      <c r="K2011" t="s">
        <v>2454</v>
      </c>
      <c r="M2011" t="s">
        <v>2926</v>
      </c>
      <c r="N2011" t="s">
        <v>3054</v>
      </c>
      <c r="O2011" s="4">
        <v>44521</v>
      </c>
      <c r="P2011" s="6">
        <f t="shared" si="62"/>
        <v>0</v>
      </c>
      <c r="Q2011" s="5">
        <f t="shared" si="63"/>
        <v>0</v>
      </c>
      <c r="R2011" t="s">
        <v>1507</v>
      </c>
      <c r="S2011" t="s">
        <v>4015</v>
      </c>
      <c r="T2011" t="s">
        <v>4085</v>
      </c>
      <c r="V2011" t="s">
        <v>4085</v>
      </c>
      <c r="W2011" t="s">
        <v>4380</v>
      </c>
      <c r="X2011" s="7" t="s">
        <v>4510</v>
      </c>
      <c r="AA2011" s="7" t="s">
        <v>5223</v>
      </c>
      <c r="AB2011" s="7" t="s">
        <v>4085</v>
      </c>
      <c r="AF2011" t="s">
        <v>4088</v>
      </c>
      <c r="AJ2011" t="s">
        <v>5315</v>
      </c>
    </row>
    <row r="2012" spans="1:36" ht="68" hidden="1" x14ac:dyDescent="0.2">
      <c r="A2012" t="s">
        <v>44</v>
      </c>
      <c r="B2012" t="s">
        <v>38</v>
      </c>
      <c r="C2012">
        <v>44522</v>
      </c>
      <c r="D2012">
        <v>4</v>
      </c>
      <c r="E2012" t="s">
        <v>39</v>
      </c>
      <c r="F2012" t="s">
        <v>1354</v>
      </c>
      <c r="I2012" t="s">
        <v>1779</v>
      </c>
      <c r="J2012" t="s">
        <v>1812</v>
      </c>
      <c r="K2012" t="s">
        <v>2863</v>
      </c>
      <c r="M2012" t="s">
        <v>2929</v>
      </c>
      <c r="N2012" t="s">
        <v>3054</v>
      </c>
      <c r="O2012" s="4">
        <v>44522</v>
      </c>
      <c r="P2012" s="6">
        <f t="shared" si="62"/>
        <v>0</v>
      </c>
      <c r="Q2012" s="5">
        <f t="shared" si="63"/>
        <v>0</v>
      </c>
      <c r="R2012" t="s">
        <v>1507</v>
      </c>
      <c r="S2012" t="s">
        <v>4015</v>
      </c>
      <c r="T2012" t="s">
        <v>4085</v>
      </c>
      <c r="V2012" t="s">
        <v>4085</v>
      </c>
      <c r="W2012" t="s">
        <v>4380</v>
      </c>
      <c r="X2012" s="7" t="s">
        <v>4510</v>
      </c>
      <c r="AA2012" s="7" t="s">
        <v>5223</v>
      </c>
      <c r="AB2012" s="7" t="s">
        <v>4085</v>
      </c>
      <c r="AF2012" t="s">
        <v>4088</v>
      </c>
      <c r="AJ2012" t="s">
        <v>5315</v>
      </c>
    </row>
    <row r="2013" spans="1:36" ht="68" hidden="1" x14ac:dyDescent="0.2">
      <c r="A2013" t="s">
        <v>44</v>
      </c>
      <c r="B2013" t="s">
        <v>38</v>
      </c>
      <c r="C2013">
        <v>44523</v>
      </c>
      <c r="D2013">
        <v>11</v>
      </c>
      <c r="E2013" t="s">
        <v>43</v>
      </c>
      <c r="F2013" t="s">
        <v>1355</v>
      </c>
      <c r="I2013">
        <v>33781135</v>
      </c>
      <c r="J2013" t="s">
        <v>1812</v>
      </c>
      <c r="K2013" t="s">
        <v>2418</v>
      </c>
      <c r="M2013" t="s">
        <v>2368</v>
      </c>
      <c r="N2013" t="s">
        <v>3054</v>
      </c>
      <c r="O2013" s="4">
        <v>44523</v>
      </c>
      <c r="P2013" s="6">
        <f t="shared" si="62"/>
        <v>0</v>
      </c>
      <c r="Q2013" s="5">
        <f t="shared" si="63"/>
        <v>0</v>
      </c>
      <c r="R2013" t="s">
        <v>1507</v>
      </c>
      <c r="S2013" t="s">
        <v>4015</v>
      </c>
      <c r="T2013" t="s">
        <v>4085</v>
      </c>
      <c r="V2013" t="s">
        <v>4085</v>
      </c>
      <c r="W2013" t="s">
        <v>4380</v>
      </c>
      <c r="X2013" s="7" t="s">
        <v>4510</v>
      </c>
      <c r="AA2013" s="7" t="s">
        <v>5223</v>
      </c>
      <c r="AB2013" s="7" t="s">
        <v>4085</v>
      </c>
      <c r="AF2013" t="s">
        <v>4088</v>
      </c>
      <c r="AJ2013" t="s">
        <v>5315</v>
      </c>
    </row>
    <row r="2014" spans="1:36" ht="68" hidden="1" x14ac:dyDescent="0.2">
      <c r="A2014" t="s">
        <v>44</v>
      </c>
      <c r="B2014" t="s">
        <v>38</v>
      </c>
      <c r="C2014">
        <v>44523</v>
      </c>
      <c r="D2014">
        <v>5</v>
      </c>
      <c r="E2014" t="s">
        <v>43</v>
      </c>
      <c r="F2014" t="s">
        <v>1356</v>
      </c>
      <c r="I2014" t="s">
        <v>1780</v>
      </c>
      <c r="J2014" t="s">
        <v>1812</v>
      </c>
      <c r="K2014" t="s">
        <v>2418</v>
      </c>
      <c r="M2014" t="s">
        <v>2368</v>
      </c>
      <c r="N2014" t="s">
        <v>3054</v>
      </c>
      <c r="O2014" s="4">
        <v>44523</v>
      </c>
      <c r="P2014" s="6">
        <f t="shared" si="62"/>
        <v>0</v>
      </c>
      <c r="Q2014" s="5">
        <f t="shared" si="63"/>
        <v>0</v>
      </c>
      <c r="R2014" t="s">
        <v>1507</v>
      </c>
      <c r="S2014" t="s">
        <v>4015</v>
      </c>
      <c r="T2014" t="s">
        <v>4085</v>
      </c>
      <c r="V2014" t="s">
        <v>4085</v>
      </c>
      <c r="W2014" t="s">
        <v>4380</v>
      </c>
      <c r="X2014" s="7" t="s">
        <v>4510</v>
      </c>
      <c r="AA2014" s="7" t="s">
        <v>5223</v>
      </c>
      <c r="AB2014" s="7" t="s">
        <v>4085</v>
      </c>
      <c r="AF2014" t="s">
        <v>4088</v>
      </c>
      <c r="AJ2014" t="s">
        <v>5315</v>
      </c>
    </row>
    <row r="2015" spans="1:36" ht="68" hidden="1" x14ac:dyDescent="0.2">
      <c r="A2015" t="s">
        <v>44</v>
      </c>
      <c r="B2015" t="s">
        <v>38</v>
      </c>
      <c r="C2015">
        <v>44523</v>
      </c>
      <c r="D2015">
        <v>3</v>
      </c>
      <c r="E2015" t="s">
        <v>39</v>
      </c>
      <c r="F2015" t="s">
        <v>1357</v>
      </c>
      <c r="I2015" t="s">
        <v>1781</v>
      </c>
      <c r="J2015" t="s">
        <v>1812</v>
      </c>
      <c r="K2015" t="s">
        <v>2418</v>
      </c>
      <c r="M2015" t="s">
        <v>2368</v>
      </c>
      <c r="N2015" t="s">
        <v>3054</v>
      </c>
      <c r="O2015" s="4">
        <v>44523</v>
      </c>
      <c r="P2015" s="6">
        <f t="shared" si="62"/>
        <v>0</v>
      </c>
      <c r="Q2015" s="5">
        <f t="shared" si="63"/>
        <v>0</v>
      </c>
      <c r="R2015" t="s">
        <v>1507</v>
      </c>
      <c r="S2015" t="s">
        <v>4015</v>
      </c>
      <c r="T2015" t="s">
        <v>4085</v>
      </c>
      <c r="V2015" t="s">
        <v>4085</v>
      </c>
      <c r="W2015" t="s">
        <v>4380</v>
      </c>
      <c r="X2015" s="7" t="s">
        <v>4510</v>
      </c>
      <c r="AA2015" s="7" t="s">
        <v>5223</v>
      </c>
      <c r="AB2015" s="7" t="s">
        <v>4085</v>
      </c>
      <c r="AF2015" t="s">
        <v>4088</v>
      </c>
      <c r="AJ2015" t="s">
        <v>5315</v>
      </c>
    </row>
    <row r="2016" spans="1:36" ht="68" hidden="1" x14ac:dyDescent="0.2">
      <c r="A2016" t="s">
        <v>44</v>
      </c>
      <c r="B2016" t="s">
        <v>38</v>
      </c>
      <c r="C2016">
        <v>44523</v>
      </c>
      <c r="D2016">
        <v>11</v>
      </c>
      <c r="E2016" t="s">
        <v>39</v>
      </c>
      <c r="F2016" t="s">
        <v>1358</v>
      </c>
      <c r="I2016" t="s">
        <v>1782</v>
      </c>
      <c r="J2016" t="s">
        <v>1812</v>
      </c>
      <c r="K2016" t="s">
        <v>2418</v>
      </c>
      <c r="M2016" t="s">
        <v>2368</v>
      </c>
      <c r="N2016" t="s">
        <v>3054</v>
      </c>
      <c r="O2016" s="4">
        <v>44523</v>
      </c>
      <c r="P2016" s="6">
        <f t="shared" si="62"/>
        <v>0</v>
      </c>
      <c r="Q2016" s="5">
        <f t="shared" si="63"/>
        <v>0</v>
      </c>
      <c r="R2016" t="s">
        <v>1507</v>
      </c>
      <c r="S2016" t="s">
        <v>4015</v>
      </c>
      <c r="T2016" t="s">
        <v>4085</v>
      </c>
      <c r="V2016" t="s">
        <v>4085</v>
      </c>
      <c r="W2016" t="s">
        <v>4380</v>
      </c>
      <c r="X2016" s="7" t="s">
        <v>4510</v>
      </c>
      <c r="AA2016" s="7" t="s">
        <v>5223</v>
      </c>
      <c r="AB2016" s="7" t="s">
        <v>4085</v>
      </c>
      <c r="AF2016" t="s">
        <v>4088</v>
      </c>
      <c r="AJ2016" t="s">
        <v>5315</v>
      </c>
    </row>
    <row r="2017" spans="1:36" ht="68" hidden="1" x14ac:dyDescent="0.2">
      <c r="A2017" t="s">
        <v>44</v>
      </c>
      <c r="B2017" t="s">
        <v>38</v>
      </c>
      <c r="C2017">
        <v>44523</v>
      </c>
      <c r="D2017">
        <v>8</v>
      </c>
      <c r="E2017" t="s">
        <v>39</v>
      </c>
      <c r="F2017" t="s">
        <v>1359</v>
      </c>
      <c r="I2017" t="s">
        <v>1783</v>
      </c>
      <c r="J2017" t="s">
        <v>1812</v>
      </c>
      <c r="K2017" t="s">
        <v>2418</v>
      </c>
      <c r="M2017" t="s">
        <v>2368</v>
      </c>
      <c r="N2017" t="s">
        <v>3054</v>
      </c>
      <c r="O2017" s="4">
        <v>44523</v>
      </c>
      <c r="P2017" s="6">
        <f t="shared" si="62"/>
        <v>0</v>
      </c>
      <c r="Q2017" s="5">
        <f t="shared" si="63"/>
        <v>0</v>
      </c>
      <c r="R2017" t="s">
        <v>1507</v>
      </c>
      <c r="S2017" t="s">
        <v>4015</v>
      </c>
      <c r="T2017" t="s">
        <v>4085</v>
      </c>
      <c r="V2017" t="s">
        <v>4085</v>
      </c>
      <c r="W2017" t="s">
        <v>4380</v>
      </c>
      <c r="X2017" s="7" t="s">
        <v>4510</v>
      </c>
      <c r="AA2017" s="7" t="s">
        <v>5223</v>
      </c>
      <c r="AB2017" s="7" t="s">
        <v>4085</v>
      </c>
      <c r="AF2017" t="s">
        <v>4088</v>
      </c>
      <c r="AJ2017" t="s">
        <v>5315</v>
      </c>
    </row>
    <row r="2018" spans="1:36" ht="68" hidden="1" x14ac:dyDescent="0.2">
      <c r="A2018" t="s">
        <v>44</v>
      </c>
      <c r="B2018" t="s">
        <v>38</v>
      </c>
      <c r="C2018">
        <v>44523</v>
      </c>
      <c r="D2018">
        <v>5</v>
      </c>
      <c r="E2018" t="s">
        <v>43</v>
      </c>
      <c r="F2018" t="s">
        <v>1360</v>
      </c>
      <c r="I2018" t="s">
        <v>1784</v>
      </c>
      <c r="J2018" t="s">
        <v>1812</v>
      </c>
      <c r="K2018" t="s">
        <v>2418</v>
      </c>
      <c r="M2018" t="s">
        <v>2368</v>
      </c>
      <c r="N2018" t="s">
        <v>3054</v>
      </c>
      <c r="O2018" s="4">
        <v>44523</v>
      </c>
      <c r="P2018" s="6">
        <f t="shared" si="62"/>
        <v>0</v>
      </c>
      <c r="Q2018" s="5">
        <f t="shared" si="63"/>
        <v>0</v>
      </c>
      <c r="R2018" t="s">
        <v>1507</v>
      </c>
      <c r="S2018" t="s">
        <v>4015</v>
      </c>
      <c r="T2018" t="s">
        <v>4085</v>
      </c>
      <c r="V2018" t="s">
        <v>4085</v>
      </c>
      <c r="W2018" t="s">
        <v>4380</v>
      </c>
      <c r="X2018" s="7" t="s">
        <v>4510</v>
      </c>
      <c r="AA2018" s="7" t="s">
        <v>5223</v>
      </c>
      <c r="AB2018" s="7" t="s">
        <v>4085</v>
      </c>
      <c r="AF2018" t="s">
        <v>4088</v>
      </c>
      <c r="AJ2018" t="s">
        <v>5315</v>
      </c>
    </row>
    <row r="2019" spans="1:36" ht="68" hidden="1" x14ac:dyDescent="0.2">
      <c r="A2019" t="s">
        <v>37</v>
      </c>
      <c r="B2019" t="s">
        <v>38</v>
      </c>
      <c r="C2019">
        <v>44523</v>
      </c>
      <c r="D2019">
        <v>15</v>
      </c>
      <c r="E2019" t="s">
        <v>39</v>
      </c>
      <c r="F2019" t="s">
        <v>1361</v>
      </c>
      <c r="I2019">
        <v>8222006</v>
      </c>
      <c r="J2019" t="s">
        <v>1812</v>
      </c>
      <c r="K2019" t="s">
        <v>2418</v>
      </c>
      <c r="M2019" t="s">
        <v>2368</v>
      </c>
      <c r="N2019" t="s">
        <v>3054</v>
      </c>
      <c r="O2019" s="4">
        <v>44523</v>
      </c>
      <c r="P2019" s="6">
        <f t="shared" si="62"/>
        <v>0</v>
      </c>
      <c r="Q2019" s="5">
        <f t="shared" si="63"/>
        <v>0</v>
      </c>
      <c r="R2019" t="s">
        <v>1507</v>
      </c>
      <c r="S2019" t="s">
        <v>4015</v>
      </c>
      <c r="T2019" t="s">
        <v>4085</v>
      </c>
      <c r="V2019" t="s">
        <v>4085</v>
      </c>
      <c r="W2019" t="s">
        <v>4380</v>
      </c>
      <c r="X2019" s="7" t="s">
        <v>4510</v>
      </c>
      <c r="AA2019" s="7" t="s">
        <v>5223</v>
      </c>
      <c r="AB2019" s="7" t="s">
        <v>4085</v>
      </c>
      <c r="AF2019" t="s">
        <v>4088</v>
      </c>
      <c r="AJ2019" t="s">
        <v>5315</v>
      </c>
    </row>
    <row r="2020" spans="1:36" ht="68" hidden="1" x14ac:dyDescent="0.2">
      <c r="A2020" t="s">
        <v>44</v>
      </c>
      <c r="B2020" t="s">
        <v>38</v>
      </c>
      <c r="C2020">
        <v>44524</v>
      </c>
      <c r="D2020">
        <v>10</v>
      </c>
      <c r="E2020" t="s">
        <v>39</v>
      </c>
      <c r="F2020" t="s">
        <v>1362</v>
      </c>
      <c r="I2020" t="s">
        <v>1785</v>
      </c>
      <c r="J2020" t="s">
        <v>1812</v>
      </c>
      <c r="K2020" t="s">
        <v>2418</v>
      </c>
      <c r="M2020" t="s">
        <v>2368</v>
      </c>
      <c r="N2020" t="s">
        <v>3054</v>
      </c>
      <c r="O2020" s="4">
        <v>44524</v>
      </c>
      <c r="P2020" s="6">
        <f t="shared" si="62"/>
        <v>0</v>
      </c>
      <c r="Q2020" s="5">
        <f t="shared" si="63"/>
        <v>0</v>
      </c>
      <c r="R2020" t="s">
        <v>1507</v>
      </c>
      <c r="S2020" t="s">
        <v>4015</v>
      </c>
      <c r="T2020" t="s">
        <v>4085</v>
      </c>
      <c r="V2020" t="s">
        <v>4085</v>
      </c>
      <c r="W2020" t="s">
        <v>4380</v>
      </c>
      <c r="X2020" s="7" t="s">
        <v>4510</v>
      </c>
      <c r="AA2020" s="7" t="s">
        <v>5223</v>
      </c>
      <c r="AB2020" s="7" t="s">
        <v>4085</v>
      </c>
      <c r="AF2020" t="s">
        <v>4088</v>
      </c>
      <c r="AJ2020" t="s">
        <v>5315</v>
      </c>
    </row>
    <row r="2021" spans="1:36" ht="68" hidden="1" x14ac:dyDescent="0.2">
      <c r="A2021" t="s">
        <v>44</v>
      </c>
      <c r="B2021" t="s">
        <v>38</v>
      </c>
      <c r="C2021">
        <v>44524</v>
      </c>
      <c r="D2021">
        <v>4</v>
      </c>
      <c r="E2021" t="s">
        <v>39</v>
      </c>
      <c r="F2021" t="s">
        <v>1363</v>
      </c>
      <c r="I2021" t="s">
        <v>1786</v>
      </c>
      <c r="J2021" t="s">
        <v>1812</v>
      </c>
      <c r="K2021" t="s">
        <v>2418</v>
      </c>
      <c r="M2021" t="s">
        <v>2368</v>
      </c>
      <c r="N2021" t="s">
        <v>3054</v>
      </c>
      <c r="O2021" s="4">
        <v>44524</v>
      </c>
      <c r="P2021" s="6">
        <f t="shared" si="62"/>
        <v>0</v>
      </c>
      <c r="Q2021" s="5">
        <f t="shared" si="63"/>
        <v>0</v>
      </c>
      <c r="R2021" t="s">
        <v>1507</v>
      </c>
      <c r="S2021" t="s">
        <v>4015</v>
      </c>
      <c r="T2021" t="s">
        <v>4085</v>
      </c>
      <c r="V2021" t="s">
        <v>4085</v>
      </c>
      <c r="W2021" t="s">
        <v>4380</v>
      </c>
      <c r="X2021" s="7" t="s">
        <v>4510</v>
      </c>
      <c r="AA2021" s="7" t="s">
        <v>5223</v>
      </c>
      <c r="AB2021" s="7" t="s">
        <v>4085</v>
      </c>
      <c r="AF2021" t="s">
        <v>4088</v>
      </c>
      <c r="AJ2021" t="s">
        <v>5315</v>
      </c>
    </row>
    <row r="2022" spans="1:36" ht="68" hidden="1" x14ac:dyDescent="0.2">
      <c r="A2022" t="s">
        <v>44</v>
      </c>
      <c r="B2022" t="s">
        <v>38</v>
      </c>
      <c r="C2022">
        <v>44524</v>
      </c>
      <c r="D2022">
        <v>2</v>
      </c>
      <c r="E2022" t="s">
        <v>39</v>
      </c>
      <c r="F2022" t="s">
        <v>1364</v>
      </c>
      <c r="I2022" t="s">
        <v>1787</v>
      </c>
      <c r="J2022" t="s">
        <v>1812</v>
      </c>
      <c r="K2022" t="s">
        <v>2418</v>
      </c>
      <c r="M2022" t="s">
        <v>2368</v>
      </c>
      <c r="N2022" t="s">
        <v>3054</v>
      </c>
      <c r="O2022" s="4">
        <v>44524</v>
      </c>
      <c r="P2022" s="6">
        <f t="shared" si="62"/>
        <v>0</v>
      </c>
      <c r="Q2022" s="5">
        <f t="shared" si="63"/>
        <v>0</v>
      </c>
      <c r="R2022" t="s">
        <v>1507</v>
      </c>
      <c r="S2022" t="s">
        <v>4015</v>
      </c>
      <c r="T2022" t="s">
        <v>4085</v>
      </c>
      <c r="V2022" t="s">
        <v>4085</v>
      </c>
      <c r="W2022" t="s">
        <v>4380</v>
      </c>
      <c r="X2022" s="7" t="s">
        <v>4510</v>
      </c>
      <c r="AA2022" s="7" t="s">
        <v>5223</v>
      </c>
      <c r="AB2022" s="7" t="s">
        <v>4085</v>
      </c>
      <c r="AF2022" t="s">
        <v>4088</v>
      </c>
      <c r="AJ2022" t="s">
        <v>5315</v>
      </c>
    </row>
    <row r="2023" spans="1:36" ht="68" hidden="1" x14ac:dyDescent="0.2">
      <c r="A2023" t="s">
        <v>44</v>
      </c>
      <c r="B2023" t="s">
        <v>38</v>
      </c>
      <c r="C2023">
        <v>44524</v>
      </c>
      <c r="D2023">
        <v>7</v>
      </c>
      <c r="E2023" t="s">
        <v>43</v>
      </c>
      <c r="F2023" t="s">
        <v>1365</v>
      </c>
      <c r="I2023" t="s">
        <v>1788</v>
      </c>
      <c r="J2023" t="s">
        <v>1812</v>
      </c>
      <c r="K2023" t="s">
        <v>2863</v>
      </c>
      <c r="M2023" t="s">
        <v>2929</v>
      </c>
      <c r="N2023" t="s">
        <v>3054</v>
      </c>
      <c r="O2023" s="4">
        <v>44524</v>
      </c>
      <c r="P2023" s="6">
        <f t="shared" si="62"/>
        <v>0</v>
      </c>
      <c r="Q2023" s="5">
        <f t="shared" si="63"/>
        <v>0</v>
      </c>
      <c r="R2023" t="s">
        <v>1507</v>
      </c>
      <c r="S2023" t="s">
        <v>4015</v>
      </c>
      <c r="T2023" t="s">
        <v>4085</v>
      </c>
      <c r="V2023" t="s">
        <v>4085</v>
      </c>
      <c r="W2023" t="s">
        <v>4380</v>
      </c>
      <c r="X2023" s="7" t="s">
        <v>4510</v>
      </c>
      <c r="AA2023" s="7" t="s">
        <v>5223</v>
      </c>
      <c r="AB2023" s="7" t="s">
        <v>4085</v>
      </c>
      <c r="AF2023" t="s">
        <v>4088</v>
      </c>
      <c r="AJ2023" t="s">
        <v>5315</v>
      </c>
    </row>
    <row r="2024" spans="1:36" ht="68" hidden="1" x14ac:dyDescent="0.2">
      <c r="A2024" t="s">
        <v>44</v>
      </c>
      <c r="B2024" t="s">
        <v>38</v>
      </c>
      <c r="C2024">
        <v>44525</v>
      </c>
      <c r="D2024">
        <v>13</v>
      </c>
      <c r="E2024" t="s">
        <v>43</v>
      </c>
      <c r="F2024" t="s">
        <v>1366</v>
      </c>
      <c r="I2024">
        <v>33232518</v>
      </c>
      <c r="J2024" t="s">
        <v>1812</v>
      </c>
      <c r="K2024" t="s">
        <v>2863</v>
      </c>
      <c r="M2024" t="s">
        <v>2929</v>
      </c>
      <c r="N2024" t="s">
        <v>3054</v>
      </c>
      <c r="O2024" s="4">
        <v>44525</v>
      </c>
      <c r="P2024" s="6">
        <f t="shared" si="62"/>
        <v>0</v>
      </c>
      <c r="Q2024" s="5">
        <f t="shared" si="63"/>
        <v>0</v>
      </c>
      <c r="R2024" t="s">
        <v>1507</v>
      </c>
      <c r="S2024" t="s">
        <v>4015</v>
      </c>
      <c r="T2024" t="s">
        <v>4085</v>
      </c>
      <c r="V2024" t="s">
        <v>4085</v>
      </c>
      <c r="W2024" t="s">
        <v>4380</v>
      </c>
      <c r="X2024" s="7" t="s">
        <v>4510</v>
      </c>
      <c r="AA2024" s="7" t="s">
        <v>5223</v>
      </c>
      <c r="AB2024" s="7" t="s">
        <v>4085</v>
      </c>
      <c r="AF2024" t="s">
        <v>4088</v>
      </c>
      <c r="AJ2024" t="s">
        <v>5315</v>
      </c>
    </row>
    <row r="2025" spans="1:36" ht="68" hidden="1" x14ac:dyDescent="0.2">
      <c r="A2025" t="s">
        <v>44</v>
      </c>
      <c r="B2025" t="s">
        <v>38</v>
      </c>
      <c r="C2025">
        <v>44525</v>
      </c>
      <c r="D2025">
        <v>3</v>
      </c>
      <c r="E2025" t="s">
        <v>43</v>
      </c>
      <c r="F2025" t="s">
        <v>1367</v>
      </c>
      <c r="I2025" t="s">
        <v>1789</v>
      </c>
      <c r="J2025" t="s">
        <v>1812</v>
      </c>
      <c r="K2025" t="s">
        <v>2863</v>
      </c>
      <c r="M2025" t="s">
        <v>2929</v>
      </c>
      <c r="N2025" t="s">
        <v>3054</v>
      </c>
      <c r="O2025" s="4">
        <v>44525</v>
      </c>
      <c r="P2025" s="6">
        <f t="shared" si="62"/>
        <v>0</v>
      </c>
      <c r="Q2025" s="5">
        <f t="shared" si="63"/>
        <v>0</v>
      </c>
      <c r="R2025" t="s">
        <v>1507</v>
      </c>
      <c r="S2025" t="s">
        <v>4015</v>
      </c>
      <c r="T2025" t="s">
        <v>4085</v>
      </c>
      <c r="V2025" t="s">
        <v>4085</v>
      </c>
      <c r="W2025" t="s">
        <v>4380</v>
      </c>
      <c r="X2025" s="7" t="s">
        <v>4510</v>
      </c>
      <c r="AA2025" s="7" t="s">
        <v>5223</v>
      </c>
      <c r="AB2025" s="7" t="s">
        <v>4085</v>
      </c>
      <c r="AF2025" t="s">
        <v>4088</v>
      </c>
      <c r="AJ2025" t="s">
        <v>5315</v>
      </c>
    </row>
    <row r="2026" spans="1:36" ht="68" hidden="1" x14ac:dyDescent="0.2">
      <c r="A2026" t="s">
        <v>44</v>
      </c>
      <c r="B2026" t="s">
        <v>38</v>
      </c>
      <c r="C2026">
        <v>44525</v>
      </c>
      <c r="D2026">
        <v>5</v>
      </c>
      <c r="E2026" t="s">
        <v>39</v>
      </c>
      <c r="F2026" t="s">
        <v>1368</v>
      </c>
      <c r="I2026" t="s">
        <v>1790</v>
      </c>
      <c r="J2026" t="s">
        <v>1812</v>
      </c>
      <c r="K2026" t="s">
        <v>2863</v>
      </c>
      <c r="M2026" t="s">
        <v>2929</v>
      </c>
      <c r="N2026" t="s">
        <v>3054</v>
      </c>
      <c r="O2026" s="4">
        <v>44525</v>
      </c>
      <c r="P2026" s="6">
        <f t="shared" si="62"/>
        <v>0</v>
      </c>
      <c r="Q2026" s="5">
        <f t="shared" si="63"/>
        <v>0</v>
      </c>
      <c r="R2026" t="s">
        <v>1507</v>
      </c>
      <c r="S2026" t="s">
        <v>4015</v>
      </c>
      <c r="T2026" t="s">
        <v>4085</v>
      </c>
      <c r="V2026" t="s">
        <v>4085</v>
      </c>
      <c r="W2026" t="s">
        <v>4380</v>
      </c>
      <c r="X2026" s="7" t="s">
        <v>4510</v>
      </c>
      <c r="AA2026" s="7" t="s">
        <v>5223</v>
      </c>
      <c r="AB2026" s="7" t="s">
        <v>4085</v>
      </c>
      <c r="AF2026" t="s">
        <v>4088</v>
      </c>
      <c r="AJ2026" t="s">
        <v>5315</v>
      </c>
    </row>
    <row r="2027" spans="1:36" ht="68" hidden="1" x14ac:dyDescent="0.2">
      <c r="A2027" t="s">
        <v>37</v>
      </c>
      <c r="B2027" t="s">
        <v>38</v>
      </c>
      <c r="C2027">
        <v>44529</v>
      </c>
      <c r="D2027">
        <v>17</v>
      </c>
      <c r="E2027" t="s">
        <v>39</v>
      </c>
      <c r="F2027" t="s">
        <v>1369</v>
      </c>
      <c r="I2027">
        <v>30637906</v>
      </c>
      <c r="J2027" t="s">
        <v>1812</v>
      </c>
      <c r="K2027" t="s">
        <v>2454</v>
      </c>
      <c r="M2027" t="s">
        <v>2926</v>
      </c>
      <c r="N2027" t="s">
        <v>3054</v>
      </c>
      <c r="O2027" s="4">
        <v>44529</v>
      </c>
      <c r="P2027" s="6">
        <f t="shared" si="62"/>
        <v>0</v>
      </c>
      <c r="Q2027" s="5">
        <f t="shared" si="63"/>
        <v>0</v>
      </c>
      <c r="R2027" t="s">
        <v>1507</v>
      </c>
      <c r="S2027" t="s">
        <v>4015</v>
      </c>
      <c r="T2027" t="s">
        <v>4085</v>
      </c>
      <c r="V2027" t="s">
        <v>4085</v>
      </c>
      <c r="W2027" t="s">
        <v>4380</v>
      </c>
      <c r="X2027" s="7" t="s">
        <v>4510</v>
      </c>
      <c r="AA2027" s="7" t="s">
        <v>5223</v>
      </c>
      <c r="AB2027" s="7" t="s">
        <v>4085</v>
      </c>
      <c r="AF2027" t="s">
        <v>4088</v>
      </c>
      <c r="AJ2027" t="s">
        <v>5315</v>
      </c>
    </row>
    <row r="2028" spans="1:36" ht="68" hidden="1" x14ac:dyDescent="0.2">
      <c r="A2028" t="s">
        <v>37</v>
      </c>
      <c r="B2028" t="s">
        <v>38</v>
      </c>
      <c r="C2028">
        <v>44529</v>
      </c>
      <c r="D2028">
        <v>17</v>
      </c>
      <c r="E2028" t="s">
        <v>39</v>
      </c>
      <c r="F2028" t="s">
        <v>1370</v>
      </c>
      <c r="I2028">
        <v>311004</v>
      </c>
      <c r="J2028" t="s">
        <v>1812</v>
      </c>
      <c r="K2028" t="s">
        <v>2454</v>
      </c>
      <c r="M2028" t="s">
        <v>2926</v>
      </c>
      <c r="N2028" t="s">
        <v>3054</v>
      </c>
      <c r="O2028" s="4">
        <v>44529</v>
      </c>
      <c r="P2028" s="6">
        <f t="shared" si="62"/>
        <v>0</v>
      </c>
      <c r="Q2028" s="5">
        <f t="shared" si="63"/>
        <v>0</v>
      </c>
      <c r="R2028" t="s">
        <v>1507</v>
      </c>
      <c r="S2028" t="s">
        <v>4015</v>
      </c>
      <c r="T2028" t="s">
        <v>4085</v>
      </c>
      <c r="V2028" t="s">
        <v>4085</v>
      </c>
      <c r="W2028" t="s">
        <v>4380</v>
      </c>
      <c r="X2028" s="7" t="s">
        <v>4510</v>
      </c>
      <c r="AA2028" s="7" t="s">
        <v>5223</v>
      </c>
      <c r="AB2028" s="7" t="s">
        <v>4085</v>
      </c>
      <c r="AF2028" t="s">
        <v>4088</v>
      </c>
      <c r="AJ2028" t="s">
        <v>5315</v>
      </c>
    </row>
    <row r="2029" spans="1:36" ht="34" hidden="1" x14ac:dyDescent="0.2">
      <c r="A2029" t="s">
        <v>37</v>
      </c>
      <c r="B2029" t="s">
        <v>42</v>
      </c>
      <c r="C2029">
        <v>44530</v>
      </c>
      <c r="D2029">
        <v>14</v>
      </c>
      <c r="E2029" t="s">
        <v>39</v>
      </c>
      <c r="F2029" t="s">
        <v>1036</v>
      </c>
      <c r="I2029">
        <v>30627859</v>
      </c>
      <c r="J2029" t="s">
        <v>2247</v>
      </c>
      <c r="K2029" t="s">
        <v>2454</v>
      </c>
      <c r="M2029" t="s">
        <v>2935</v>
      </c>
      <c r="N2029" t="s">
        <v>3054</v>
      </c>
      <c r="O2029" s="4">
        <v>44531</v>
      </c>
      <c r="P2029" s="6">
        <f t="shared" si="62"/>
        <v>1</v>
      </c>
      <c r="Q2029" s="5">
        <f t="shared" si="63"/>
        <v>3.3333333333333333E-2</v>
      </c>
      <c r="R2029" t="s">
        <v>1672</v>
      </c>
      <c r="S2029" t="s">
        <v>3750</v>
      </c>
      <c r="T2029" t="s">
        <v>4085</v>
      </c>
      <c r="V2029" t="s">
        <v>4085</v>
      </c>
      <c r="W2029" t="s">
        <v>4398</v>
      </c>
      <c r="X2029" s="7" t="s">
        <v>4392</v>
      </c>
      <c r="AA2029" s="7" t="s">
        <v>5295</v>
      </c>
      <c r="AB2029" s="7" t="s">
        <v>5030</v>
      </c>
      <c r="AG2029" t="s">
        <v>4088</v>
      </c>
      <c r="AJ2029" t="s">
        <v>5315</v>
      </c>
    </row>
    <row r="2030" spans="1:36" ht="34" hidden="1" x14ac:dyDescent="0.2">
      <c r="A2030" t="s">
        <v>37</v>
      </c>
      <c r="B2030" t="s">
        <v>42</v>
      </c>
      <c r="C2030">
        <v>44517</v>
      </c>
      <c r="D2030">
        <v>16</v>
      </c>
      <c r="E2030" t="s">
        <v>39</v>
      </c>
      <c r="F2030" t="s">
        <v>1371</v>
      </c>
      <c r="I2030">
        <v>31960870</v>
      </c>
      <c r="J2030" t="s">
        <v>2382</v>
      </c>
      <c r="K2030" t="s">
        <v>2454</v>
      </c>
      <c r="M2030" t="s">
        <v>2935</v>
      </c>
      <c r="N2030" t="s">
        <v>3054</v>
      </c>
      <c r="O2030" s="4">
        <v>44531</v>
      </c>
      <c r="P2030" s="6">
        <f t="shared" si="62"/>
        <v>14</v>
      </c>
      <c r="Q2030" s="5">
        <f t="shared" si="63"/>
        <v>0.46666666666666667</v>
      </c>
      <c r="R2030" t="s">
        <v>1672</v>
      </c>
      <c r="S2030" t="s">
        <v>3750</v>
      </c>
      <c r="T2030" t="s">
        <v>4085</v>
      </c>
      <c r="V2030" t="s">
        <v>4085</v>
      </c>
      <c r="W2030" t="s">
        <v>4398</v>
      </c>
      <c r="X2030" s="7" t="s">
        <v>2046</v>
      </c>
      <c r="AA2030" s="7" t="s">
        <v>4496</v>
      </c>
      <c r="AB2030" s="7" t="s">
        <v>5030</v>
      </c>
      <c r="AG2030" t="s">
        <v>4088</v>
      </c>
      <c r="AJ2030" t="s">
        <v>5315</v>
      </c>
    </row>
    <row r="2031" spans="1:36" ht="34" hidden="1" x14ac:dyDescent="0.2">
      <c r="A2031" t="s">
        <v>37</v>
      </c>
      <c r="B2031" t="s">
        <v>42</v>
      </c>
      <c r="C2031">
        <v>44529</v>
      </c>
      <c r="D2031">
        <v>17</v>
      </c>
      <c r="E2031" t="s">
        <v>39</v>
      </c>
      <c r="F2031" t="s">
        <v>1034</v>
      </c>
      <c r="I2031">
        <v>31972912</v>
      </c>
      <c r="J2031" t="s">
        <v>2260</v>
      </c>
      <c r="K2031" t="s">
        <v>2454</v>
      </c>
      <c r="M2031" t="s">
        <v>2935</v>
      </c>
      <c r="N2031" t="s">
        <v>3054</v>
      </c>
      <c r="O2031" s="4">
        <v>44531</v>
      </c>
      <c r="P2031" s="6">
        <f t="shared" si="62"/>
        <v>2</v>
      </c>
      <c r="Q2031" s="5">
        <f t="shared" si="63"/>
        <v>6.6666666666666666E-2</v>
      </c>
      <c r="R2031" t="s">
        <v>1672</v>
      </c>
      <c r="S2031" t="s">
        <v>3750</v>
      </c>
      <c r="T2031" t="s">
        <v>4085</v>
      </c>
      <c r="V2031" t="s">
        <v>4085</v>
      </c>
      <c r="W2031" t="s">
        <v>4398</v>
      </c>
      <c r="X2031" s="7" t="s">
        <v>4564</v>
      </c>
      <c r="AA2031" s="7" t="s">
        <v>4496</v>
      </c>
      <c r="AB2031" s="7" t="s">
        <v>5030</v>
      </c>
      <c r="AG2031" t="s">
        <v>4088</v>
      </c>
      <c r="AJ2031" t="s">
        <v>5315</v>
      </c>
    </row>
    <row r="2032" spans="1:36" ht="34" hidden="1" x14ac:dyDescent="0.2">
      <c r="A2032" t="s">
        <v>44</v>
      </c>
      <c r="B2032" t="s">
        <v>42</v>
      </c>
      <c r="C2032">
        <v>44382</v>
      </c>
      <c r="D2032">
        <v>8</v>
      </c>
      <c r="E2032" t="s">
        <v>39</v>
      </c>
      <c r="F2032" t="s">
        <v>1372</v>
      </c>
      <c r="I2032">
        <v>96</v>
      </c>
      <c r="J2032" t="s">
        <v>2397</v>
      </c>
      <c r="K2032" t="s">
        <v>2904</v>
      </c>
      <c r="M2032" t="s">
        <v>2368</v>
      </c>
      <c r="N2032" t="s">
        <v>2995</v>
      </c>
      <c r="O2032" s="4">
        <v>44531</v>
      </c>
      <c r="P2032" s="6">
        <f t="shared" si="62"/>
        <v>149</v>
      </c>
      <c r="Q2032" s="5">
        <f t="shared" si="63"/>
        <v>4.9666666666666668</v>
      </c>
      <c r="R2032">
        <v>3178527643</v>
      </c>
      <c r="S2032" t="s">
        <v>3706</v>
      </c>
      <c r="T2032" t="s">
        <v>4085</v>
      </c>
      <c r="V2032" t="s">
        <v>4085</v>
      </c>
      <c r="W2032" t="s">
        <v>4377</v>
      </c>
      <c r="X2032" s="7" t="s">
        <v>4528</v>
      </c>
      <c r="AA2032" s="7" t="s">
        <v>5296</v>
      </c>
      <c r="AB2032" s="7" t="s">
        <v>5030</v>
      </c>
      <c r="AG2032" t="s">
        <v>4088</v>
      </c>
      <c r="AJ2032" t="s">
        <v>5316</v>
      </c>
    </row>
    <row r="2033" spans="1:36" ht="34" hidden="1" x14ac:dyDescent="0.2">
      <c r="A2033" t="s">
        <v>44</v>
      </c>
      <c r="B2033" t="s">
        <v>42</v>
      </c>
      <c r="C2033">
        <v>44530</v>
      </c>
      <c r="D2033">
        <v>10</v>
      </c>
      <c r="E2033" t="s">
        <v>43</v>
      </c>
      <c r="F2033" t="s">
        <v>1373</v>
      </c>
      <c r="I2033">
        <v>1745</v>
      </c>
      <c r="J2033" t="s">
        <v>2070</v>
      </c>
      <c r="K2033" t="s">
        <v>2621</v>
      </c>
      <c r="M2033" t="s">
        <v>2368</v>
      </c>
      <c r="N2033" t="s">
        <v>3072</v>
      </c>
      <c r="O2033" s="4">
        <v>44531</v>
      </c>
      <c r="P2033" s="6">
        <f t="shared" si="62"/>
        <v>1</v>
      </c>
      <c r="Q2033" s="5">
        <f t="shared" si="63"/>
        <v>3.3333333333333333E-2</v>
      </c>
      <c r="R2033">
        <v>3182325976</v>
      </c>
      <c r="S2033" t="s">
        <v>3793</v>
      </c>
      <c r="T2033" t="s">
        <v>4085</v>
      </c>
      <c r="V2033" t="s">
        <v>4085</v>
      </c>
      <c r="W2033" t="s">
        <v>4347</v>
      </c>
      <c r="X2033" s="7" t="s">
        <v>4528</v>
      </c>
      <c r="AA2033" s="7" t="s">
        <v>5295</v>
      </c>
      <c r="AB2033" s="7" t="s">
        <v>5286</v>
      </c>
      <c r="AG2033" t="s">
        <v>4088</v>
      </c>
      <c r="AJ2033" t="s">
        <v>5315</v>
      </c>
    </row>
    <row r="2034" spans="1:36" ht="34" hidden="1" x14ac:dyDescent="0.2">
      <c r="A2034" t="s">
        <v>44</v>
      </c>
      <c r="B2034" t="s">
        <v>42</v>
      </c>
      <c r="C2034">
        <v>44469</v>
      </c>
      <c r="D2034">
        <v>8</v>
      </c>
      <c r="E2034" t="s">
        <v>39</v>
      </c>
      <c r="F2034" t="s">
        <v>1374</v>
      </c>
      <c r="I2034">
        <v>774</v>
      </c>
      <c r="J2034" t="s">
        <v>2398</v>
      </c>
      <c r="K2034" t="s">
        <v>2905</v>
      </c>
      <c r="M2034" t="s">
        <v>2929</v>
      </c>
      <c r="N2034" t="s">
        <v>3067</v>
      </c>
      <c r="O2034" s="4">
        <v>44533</v>
      </c>
      <c r="P2034" s="6">
        <f t="shared" si="62"/>
        <v>64</v>
      </c>
      <c r="Q2034" s="5">
        <f t="shared" si="63"/>
        <v>2.1333333333333333</v>
      </c>
      <c r="R2034">
        <v>3168041166</v>
      </c>
      <c r="S2034" t="s">
        <v>4064</v>
      </c>
      <c r="T2034" t="s">
        <v>4088</v>
      </c>
      <c r="V2034" t="s">
        <v>4088</v>
      </c>
      <c r="W2034" t="s">
        <v>4399</v>
      </c>
      <c r="X2034" s="7" t="s">
        <v>4574</v>
      </c>
      <c r="AA2034" s="7" t="s">
        <v>5295</v>
      </c>
      <c r="AB2034" s="7" t="s">
        <v>5030</v>
      </c>
      <c r="AG2034" t="s">
        <v>4088</v>
      </c>
      <c r="AJ2034" t="s">
        <v>5314</v>
      </c>
    </row>
    <row r="2035" spans="1:36" ht="34" hidden="1" x14ac:dyDescent="0.2">
      <c r="A2035" t="s">
        <v>44</v>
      </c>
      <c r="B2035" t="s">
        <v>42</v>
      </c>
      <c r="C2035">
        <v>44469</v>
      </c>
      <c r="D2035">
        <v>4</v>
      </c>
      <c r="E2035" t="s">
        <v>43</v>
      </c>
      <c r="F2035" t="s">
        <v>1375</v>
      </c>
      <c r="I2035">
        <v>2250</v>
      </c>
      <c r="J2035" t="s">
        <v>2398</v>
      </c>
      <c r="K2035" t="s">
        <v>2905</v>
      </c>
      <c r="M2035" t="s">
        <v>2929</v>
      </c>
      <c r="N2035" t="s">
        <v>3067</v>
      </c>
      <c r="O2035" s="4">
        <v>44533</v>
      </c>
      <c r="P2035" s="6">
        <f t="shared" si="62"/>
        <v>64</v>
      </c>
      <c r="Q2035" s="5">
        <f t="shared" si="63"/>
        <v>2.1333333333333333</v>
      </c>
      <c r="R2035">
        <v>3168041166</v>
      </c>
      <c r="S2035" t="s">
        <v>4064</v>
      </c>
      <c r="T2035" t="s">
        <v>4088</v>
      </c>
      <c r="V2035" t="s">
        <v>4088</v>
      </c>
      <c r="W2035" t="s">
        <v>4399</v>
      </c>
      <c r="X2035" s="7" t="s">
        <v>4574</v>
      </c>
      <c r="AA2035" s="7" t="s">
        <v>5295</v>
      </c>
      <c r="AB2035" s="7" t="s">
        <v>5030</v>
      </c>
      <c r="AG2035" t="s">
        <v>4088</v>
      </c>
      <c r="AJ2035" t="s">
        <v>5314</v>
      </c>
    </row>
    <row r="2036" spans="1:36" ht="68" hidden="1" x14ac:dyDescent="0.2">
      <c r="A2036" t="s">
        <v>44</v>
      </c>
      <c r="B2036" t="s">
        <v>42</v>
      </c>
      <c r="C2036">
        <v>43774</v>
      </c>
      <c r="D2036">
        <v>11</v>
      </c>
      <c r="E2036" t="s">
        <v>39</v>
      </c>
      <c r="F2036" t="s">
        <v>1376</v>
      </c>
      <c r="I2036">
        <v>81</v>
      </c>
      <c r="J2036" t="s">
        <v>2110</v>
      </c>
      <c r="K2036" t="s">
        <v>2905</v>
      </c>
      <c r="M2036" t="s">
        <v>2929</v>
      </c>
      <c r="N2036" t="s">
        <v>3067</v>
      </c>
      <c r="O2036" s="4">
        <v>44533</v>
      </c>
      <c r="P2036" s="6">
        <f t="shared" si="62"/>
        <v>759</v>
      </c>
      <c r="Q2036" s="5">
        <f t="shared" si="63"/>
        <v>25.3</v>
      </c>
      <c r="R2036">
        <v>3125259329</v>
      </c>
      <c r="S2036" t="s">
        <v>4065</v>
      </c>
      <c r="T2036" t="s">
        <v>4088</v>
      </c>
      <c r="V2036" t="s">
        <v>4088</v>
      </c>
      <c r="W2036" t="s">
        <v>4400</v>
      </c>
      <c r="X2036" s="7" t="s">
        <v>4574</v>
      </c>
      <c r="AA2036" s="7" t="s">
        <v>5297</v>
      </c>
      <c r="AB2036" s="7" t="s">
        <v>5298</v>
      </c>
      <c r="AG2036" t="s">
        <v>4088</v>
      </c>
      <c r="AJ2036" t="s">
        <v>5314</v>
      </c>
    </row>
    <row r="2037" spans="1:36" ht="68" hidden="1" x14ac:dyDescent="0.2">
      <c r="A2037" t="s">
        <v>44</v>
      </c>
      <c r="B2037" t="s">
        <v>42</v>
      </c>
      <c r="C2037">
        <v>43770</v>
      </c>
      <c r="D2037">
        <v>17</v>
      </c>
      <c r="E2037" t="s">
        <v>39</v>
      </c>
      <c r="F2037" t="s">
        <v>1377</v>
      </c>
      <c r="I2037">
        <v>31756036</v>
      </c>
      <c r="J2037" t="s">
        <v>2104</v>
      </c>
      <c r="K2037" t="s">
        <v>2905</v>
      </c>
      <c r="M2037" t="s">
        <v>2929</v>
      </c>
      <c r="N2037" t="s">
        <v>3067</v>
      </c>
      <c r="O2037" s="4">
        <v>44533</v>
      </c>
      <c r="P2037" s="6">
        <f t="shared" si="62"/>
        <v>763</v>
      </c>
      <c r="Q2037" s="5">
        <f t="shared" si="63"/>
        <v>25.433333333333334</v>
      </c>
      <c r="R2037">
        <v>3114837211</v>
      </c>
      <c r="S2037" t="s">
        <v>3706</v>
      </c>
      <c r="T2037" t="s">
        <v>4085</v>
      </c>
      <c r="V2037" t="s">
        <v>4085</v>
      </c>
      <c r="W2037" t="s">
        <v>4400</v>
      </c>
      <c r="X2037" s="7" t="s">
        <v>4574</v>
      </c>
      <c r="AA2037" s="7" t="s">
        <v>5295</v>
      </c>
      <c r="AB2037" s="7" t="s">
        <v>5299</v>
      </c>
      <c r="AG2037" t="s">
        <v>4088</v>
      </c>
      <c r="AJ2037" t="s">
        <v>5314</v>
      </c>
    </row>
    <row r="2038" spans="1:36" ht="68" hidden="1" x14ac:dyDescent="0.2">
      <c r="A2038" t="s">
        <v>44</v>
      </c>
      <c r="B2038" t="s">
        <v>42</v>
      </c>
      <c r="C2038">
        <v>43770</v>
      </c>
      <c r="D2038">
        <v>14</v>
      </c>
      <c r="E2038" t="s">
        <v>43</v>
      </c>
      <c r="F2038" t="s">
        <v>1378</v>
      </c>
      <c r="I2038">
        <v>32603540</v>
      </c>
      <c r="J2038" t="s">
        <v>2104</v>
      </c>
      <c r="K2038" t="s">
        <v>2905</v>
      </c>
      <c r="M2038" t="s">
        <v>2929</v>
      </c>
      <c r="N2038" t="s">
        <v>3067</v>
      </c>
      <c r="O2038" s="4">
        <v>44533</v>
      </c>
      <c r="P2038" s="6">
        <f t="shared" si="62"/>
        <v>763</v>
      </c>
      <c r="Q2038" s="5">
        <f t="shared" si="63"/>
        <v>25.433333333333334</v>
      </c>
      <c r="R2038">
        <v>3114837211</v>
      </c>
      <c r="S2038" t="s">
        <v>3706</v>
      </c>
      <c r="T2038" t="s">
        <v>4085</v>
      </c>
      <c r="V2038" t="s">
        <v>4085</v>
      </c>
      <c r="W2038" t="s">
        <v>4400</v>
      </c>
      <c r="X2038" s="7" t="s">
        <v>4574</v>
      </c>
      <c r="AA2038" s="7" t="s">
        <v>5295</v>
      </c>
      <c r="AB2038" s="7" t="s">
        <v>5299</v>
      </c>
      <c r="AG2038" t="s">
        <v>4088</v>
      </c>
      <c r="AJ2038" t="s">
        <v>5314</v>
      </c>
    </row>
    <row r="2039" spans="1:36" ht="68" hidden="1" x14ac:dyDescent="0.2">
      <c r="A2039" t="s">
        <v>44</v>
      </c>
      <c r="B2039" t="s">
        <v>42</v>
      </c>
      <c r="C2039">
        <v>43800</v>
      </c>
      <c r="D2039">
        <v>14</v>
      </c>
      <c r="E2039" t="s">
        <v>39</v>
      </c>
      <c r="F2039" t="s">
        <v>1379</v>
      </c>
      <c r="I2039">
        <v>661</v>
      </c>
      <c r="J2039" t="s">
        <v>2395</v>
      </c>
      <c r="K2039" t="s">
        <v>2905</v>
      </c>
      <c r="M2039" t="s">
        <v>2929</v>
      </c>
      <c r="N2039" t="s">
        <v>3067</v>
      </c>
      <c r="O2039" s="4">
        <v>44533</v>
      </c>
      <c r="P2039" s="6">
        <f t="shared" si="62"/>
        <v>733</v>
      </c>
      <c r="Q2039" s="5">
        <f t="shared" si="63"/>
        <v>24.433333333333334</v>
      </c>
      <c r="R2039">
        <v>3208945513</v>
      </c>
      <c r="S2039" t="s">
        <v>3706</v>
      </c>
      <c r="T2039" t="s">
        <v>4085</v>
      </c>
      <c r="V2039" t="s">
        <v>4085</v>
      </c>
      <c r="W2039" t="s">
        <v>4401</v>
      </c>
      <c r="X2039" s="7" t="s">
        <v>4574</v>
      </c>
      <c r="AA2039" s="7" t="s">
        <v>5297</v>
      </c>
      <c r="AB2039" s="7" t="s">
        <v>5299</v>
      </c>
      <c r="AJ2039" t="s">
        <v>5314</v>
      </c>
    </row>
    <row r="2040" spans="1:36" ht="34" hidden="1" x14ac:dyDescent="0.2">
      <c r="A2040" t="s">
        <v>44</v>
      </c>
      <c r="B2040" t="s">
        <v>42</v>
      </c>
      <c r="C2040">
        <v>43101</v>
      </c>
      <c r="D2040">
        <v>8</v>
      </c>
      <c r="E2040" t="s">
        <v>43</v>
      </c>
      <c r="F2040" t="s">
        <v>1380</v>
      </c>
      <c r="I2040">
        <v>272</v>
      </c>
      <c r="J2040" t="s">
        <v>2399</v>
      </c>
      <c r="K2040" t="s">
        <v>2906</v>
      </c>
      <c r="M2040" t="s">
        <v>2929</v>
      </c>
      <c r="N2040" t="s">
        <v>3067</v>
      </c>
      <c r="O2040" s="4">
        <v>44533</v>
      </c>
      <c r="P2040" s="6">
        <f t="shared" si="62"/>
        <v>1432</v>
      </c>
      <c r="Q2040" s="5">
        <f t="shared" si="63"/>
        <v>47.733333333333334</v>
      </c>
      <c r="R2040">
        <v>3204184599</v>
      </c>
      <c r="S2040" t="s">
        <v>3706</v>
      </c>
      <c r="T2040" t="s">
        <v>4085</v>
      </c>
      <c r="V2040" t="s">
        <v>4085</v>
      </c>
      <c r="W2040" t="s">
        <v>4402</v>
      </c>
      <c r="X2040" s="7" t="s">
        <v>4574</v>
      </c>
      <c r="AA2040" s="7" t="s">
        <v>5295</v>
      </c>
      <c r="AB2040" s="7" t="s">
        <v>5286</v>
      </c>
      <c r="AJ2040" t="s">
        <v>5314</v>
      </c>
    </row>
    <row r="2041" spans="1:36" ht="34" hidden="1" x14ac:dyDescent="0.2">
      <c r="A2041" t="s">
        <v>44</v>
      </c>
      <c r="B2041" t="s">
        <v>42</v>
      </c>
      <c r="C2041">
        <v>43716</v>
      </c>
      <c r="D2041">
        <v>8</v>
      </c>
      <c r="E2041" t="s">
        <v>43</v>
      </c>
      <c r="F2041" t="s">
        <v>1381</v>
      </c>
      <c r="I2041">
        <v>4996</v>
      </c>
      <c r="J2041" t="s">
        <v>2247</v>
      </c>
      <c r="K2041" t="s">
        <v>2906</v>
      </c>
      <c r="M2041" t="s">
        <v>2929</v>
      </c>
      <c r="N2041" t="s">
        <v>3067</v>
      </c>
      <c r="O2041" s="4">
        <v>44533</v>
      </c>
      <c r="P2041" s="6">
        <f t="shared" si="62"/>
        <v>817</v>
      </c>
      <c r="Q2041" s="5">
        <f t="shared" si="63"/>
        <v>27.233333333333334</v>
      </c>
      <c r="R2041">
        <v>3115810890</v>
      </c>
      <c r="S2041" t="s">
        <v>3706</v>
      </c>
      <c r="T2041" t="s">
        <v>4085</v>
      </c>
      <c r="V2041" t="s">
        <v>4085</v>
      </c>
      <c r="W2041" t="s">
        <v>4403</v>
      </c>
      <c r="X2041" s="7" t="s">
        <v>4574</v>
      </c>
      <c r="AA2041" s="7" t="s">
        <v>5295</v>
      </c>
      <c r="AB2041" s="7" t="s">
        <v>5286</v>
      </c>
      <c r="AG2041" t="s">
        <v>4088</v>
      </c>
      <c r="AJ2041" t="s">
        <v>5314</v>
      </c>
    </row>
    <row r="2042" spans="1:36" ht="34" hidden="1" x14ac:dyDescent="0.2">
      <c r="A2042" t="s">
        <v>44</v>
      </c>
      <c r="B2042" t="s">
        <v>42</v>
      </c>
      <c r="C2042">
        <v>43780</v>
      </c>
      <c r="D2042">
        <v>4</v>
      </c>
      <c r="E2042" t="s">
        <v>39</v>
      </c>
      <c r="F2042" t="s">
        <v>1382</v>
      </c>
      <c r="I2042">
        <v>879</v>
      </c>
      <c r="J2042" t="s">
        <v>2247</v>
      </c>
      <c r="K2042" t="s">
        <v>2906</v>
      </c>
      <c r="M2042" t="s">
        <v>2929</v>
      </c>
      <c r="N2042" t="s">
        <v>3067</v>
      </c>
      <c r="O2042" s="4">
        <v>44533</v>
      </c>
      <c r="P2042" s="6">
        <f t="shared" si="62"/>
        <v>753</v>
      </c>
      <c r="Q2042" s="5">
        <f t="shared" si="63"/>
        <v>25.1</v>
      </c>
      <c r="R2042">
        <v>3115810890</v>
      </c>
      <c r="S2042" t="s">
        <v>3706</v>
      </c>
      <c r="T2042" t="s">
        <v>4085</v>
      </c>
      <c r="V2042" t="s">
        <v>4085</v>
      </c>
      <c r="W2042" t="s">
        <v>4404</v>
      </c>
      <c r="X2042" s="7" t="s">
        <v>4574</v>
      </c>
      <c r="AA2042" s="7" t="s">
        <v>5295</v>
      </c>
      <c r="AB2042" s="7" t="s">
        <v>5286</v>
      </c>
      <c r="AG2042" t="s">
        <v>4088</v>
      </c>
      <c r="AJ2042" t="s">
        <v>5314</v>
      </c>
    </row>
    <row r="2043" spans="1:36" ht="34" hidden="1" x14ac:dyDescent="0.2">
      <c r="A2043" t="s">
        <v>44</v>
      </c>
      <c r="B2043" t="s">
        <v>42</v>
      </c>
      <c r="C2043">
        <v>42769</v>
      </c>
      <c r="D2043">
        <v>11</v>
      </c>
      <c r="E2043" t="s">
        <v>43</v>
      </c>
      <c r="F2043" t="s">
        <v>1383</v>
      </c>
      <c r="I2043">
        <v>267</v>
      </c>
      <c r="J2043" t="s">
        <v>2260</v>
      </c>
      <c r="K2043" t="s">
        <v>2906</v>
      </c>
      <c r="M2043" t="s">
        <v>2929</v>
      </c>
      <c r="N2043" t="s">
        <v>3067</v>
      </c>
      <c r="O2043" s="4">
        <v>44533</v>
      </c>
      <c r="P2043" s="6">
        <f t="shared" si="62"/>
        <v>1764</v>
      </c>
      <c r="Q2043" s="5">
        <f t="shared" si="63"/>
        <v>58.8</v>
      </c>
      <c r="R2043">
        <v>3144927670</v>
      </c>
      <c r="S2043" t="s">
        <v>3706</v>
      </c>
      <c r="T2043" t="s">
        <v>4085</v>
      </c>
      <c r="V2043" t="s">
        <v>4085</v>
      </c>
      <c r="W2043" t="s">
        <v>4405</v>
      </c>
      <c r="X2043" s="7" t="s">
        <v>4574</v>
      </c>
      <c r="AA2043" s="7" t="s">
        <v>5295</v>
      </c>
      <c r="AB2043" s="7" t="s">
        <v>5300</v>
      </c>
      <c r="AJ2043" t="s">
        <v>5314</v>
      </c>
    </row>
    <row r="2044" spans="1:36" ht="34" hidden="1" x14ac:dyDescent="0.2">
      <c r="A2044" t="s">
        <v>44</v>
      </c>
      <c r="B2044" t="s">
        <v>42</v>
      </c>
      <c r="C2044">
        <v>42769</v>
      </c>
      <c r="D2044">
        <v>5</v>
      </c>
      <c r="E2044" t="s">
        <v>39</v>
      </c>
      <c r="F2044" t="s">
        <v>1384</v>
      </c>
      <c r="I2044">
        <v>305313</v>
      </c>
      <c r="J2044" t="s">
        <v>2260</v>
      </c>
      <c r="K2044" t="s">
        <v>2906</v>
      </c>
      <c r="M2044" t="s">
        <v>2929</v>
      </c>
      <c r="N2044" t="s">
        <v>3067</v>
      </c>
      <c r="O2044" s="4">
        <v>44533</v>
      </c>
      <c r="P2044" s="6">
        <f t="shared" si="62"/>
        <v>1764</v>
      </c>
      <c r="Q2044" s="5">
        <f t="shared" si="63"/>
        <v>58.8</v>
      </c>
      <c r="R2044">
        <v>3144927670</v>
      </c>
      <c r="S2044" t="s">
        <v>3706</v>
      </c>
      <c r="T2044" t="s">
        <v>4085</v>
      </c>
      <c r="V2044" t="s">
        <v>4085</v>
      </c>
      <c r="W2044" t="s">
        <v>4406</v>
      </c>
      <c r="X2044" s="7" t="s">
        <v>4574</v>
      </c>
      <c r="AA2044" s="7" t="s">
        <v>4510</v>
      </c>
      <c r="AB2044" s="7" t="s">
        <v>5286</v>
      </c>
      <c r="AJ2044" t="s">
        <v>5314</v>
      </c>
    </row>
    <row r="2045" spans="1:36" ht="51" hidden="1" x14ac:dyDescent="0.2">
      <c r="A2045" t="s">
        <v>44</v>
      </c>
      <c r="B2045" t="s">
        <v>42</v>
      </c>
      <c r="C2045">
        <v>44551</v>
      </c>
      <c r="D2045">
        <v>11</v>
      </c>
      <c r="E2045" t="s">
        <v>43</v>
      </c>
      <c r="F2045" t="s">
        <v>1385</v>
      </c>
      <c r="I2045">
        <v>388</v>
      </c>
      <c r="J2045" t="s">
        <v>2400</v>
      </c>
      <c r="K2045" t="s">
        <v>2907</v>
      </c>
      <c r="M2045" t="s">
        <v>2368</v>
      </c>
      <c r="N2045" t="s">
        <v>3051</v>
      </c>
      <c r="O2045" s="4">
        <v>44551</v>
      </c>
      <c r="P2045" s="6">
        <f t="shared" si="62"/>
        <v>0</v>
      </c>
      <c r="Q2045" s="5">
        <f t="shared" si="63"/>
        <v>0</v>
      </c>
      <c r="R2045">
        <v>3113888164</v>
      </c>
      <c r="S2045" t="s">
        <v>4066</v>
      </c>
      <c r="T2045" t="s">
        <v>4085</v>
      </c>
      <c r="V2045" t="s">
        <v>4085</v>
      </c>
      <c r="W2045" t="s">
        <v>4407</v>
      </c>
      <c r="X2045" s="7" t="s">
        <v>4528</v>
      </c>
      <c r="AA2045" s="7" t="s">
        <v>5301</v>
      </c>
      <c r="AB2045" s="7" t="s">
        <v>5302</v>
      </c>
      <c r="AJ2045" t="s">
        <v>5315</v>
      </c>
    </row>
    <row r="2046" spans="1:36" ht="34" hidden="1" x14ac:dyDescent="0.2">
      <c r="A2046" t="s">
        <v>37</v>
      </c>
      <c r="B2046" t="s">
        <v>42</v>
      </c>
      <c r="C2046">
        <v>44457</v>
      </c>
      <c r="D2046">
        <v>11</v>
      </c>
      <c r="E2046" t="s">
        <v>39</v>
      </c>
      <c r="F2046" t="s">
        <v>1386</v>
      </c>
      <c r="I2046" t="s">
        <v>1791</v>
      </c>
      <c r="J2046" t="s">
        <v>2168</v>
      </c>
      <c r="K2046" t="s">
        <v>2454</v>
      </c>
      <c r="M2046" t="s">
        <v>2935</v>
      </c>
      <c r="N2046" t="s">
        <v>3054</v>
      </c>
      <c r="O2046" s="4">
        <v>44534</v>
      </c>
      <c r="P2046" s="6">
        <f t="shared" si="62"/>
        <v>77</v>
      </c>
      <c r="Q2046" s="5">
        <f t="shared" si="63"/>
        <v>2.5666666666666669</v>
      </c>
      <c r="R2046">
        <v>3165013136</v>
      </c>
      <c r="S2046" t="s">
        <v>4043</v>
      </c>
      <c r="T2046" t="s">
        <v>4085</v>
      </c>
      <c r="V2046" t="s">
        <v>4085</v>
      </c>
      <c r="W2046" t="s">
        <v>4408</v>
      </c>
      <c r="X2046" s="7" t="s">
        <v>2168</v>
      </c>
      <c r="AA2046" s="7" t="s">
        <v>5295</v>
      </c>
      <c r="AB2046" s="7" t="s">
        <v>5030</v>
      </c>
      <c r="AG2046" t="s">
        <v>4088</v>
      </c>
      <c r="AJ2046" t="s">
        <v>5315</v>
      </c>
    </row>
    <row r="2047" spans="1:36" ht="51" hidden="1" x14ac:dyDescent="0.2">
      <c r="A2047" t="s">
        <v>44</v>
      </c>
      <c r="B2047" t="s">
        <v>42</v>
      </c>
      <c r="C2047">
        <v>44533</v>
      </c>
      <c r="D2047">
        <v>14</v>
      </c>
      <c r="E2047" t="s">
        <v>43</v>
      </c>
      <c r="F2047" t="s">
        <v>1387</v>
      </c>
      <c r="I2047">
        <v>33004308</v>
      </c>
      <c r="J2047" t="s">
        <v>2110</v>
      </c>
      <c r="K2047" t="s">
        <v>2908</v>
      </c>
      <c r="M2047" t="s">
        <v>2935</v>
      </c>
      <c r="N2047" t="s">
        <v>3073</v>
      </c>
      <c r="O2047" s="4">
        <v>44536</v>
      </c>
      <c r="P2047" s="6">
        <f t="shared" si="62"/>
        <v>3</v>
      </c>
      <c r="Q2047" s="5">
        <f t="shared" si="63"/>
        <v>0.1</v>
      </c>
      <c r="R2047">
        <v>3246639249</v>
      </c>
      <c r="S2047" t="s">
        <v>4067</v>
      </c>
      <c r="T2047" t="s">
        <v>4088</v>
      </c>
      <c r="V2047" t="s">
        <v>4085</v>
      </c>
      <c r="W2047" t="s">
        <v>4409</v>
      </c>
      <c r="X2047" s="7" t="s">
        <v>4575</v>
      </c>
      <c r="AA2047" s="7" t="s">
        <v>5295</v>
      </c>
      <c r="AB2047" s="7" t="s">
        <v>5030</v>
      </c>
      <c r="AG2047" t="s">
        <v>4088</v>
      </c>
      <c r="AJ2047" t="s">
        <v>5315</v>
      </c>
    </row>
    <row r="2048" spans="1:36" ht="34" hidden="1" x14ac:dyDescent="0.2">
      <c r="A2048" t="s">
        <v>44</v>
      </c>
      <c r="B2048" t="s">
        <v>42</v>
      </c>
      <c r="C2048">
        <v>44531</v>
      </c>
      <c r="D2048">
        <v>17</v>
      </c>
      <c r="E2048" t="s">
        <v>39</v>
      </c>
      <c r="F2048" t="s">
        <v>1388</v>
      </c>
      <c r="I2048">
        <v>28737949</v>
      </c>
      <c r="J2048" t="s">
        <v>2401</v>
      </c>
      <c r="K2048" t="s">
        <v>2909</v>
      </c>
      <c r="M2048" t="s">
        <v>2368</v>
      </c>
      <c r="N2048" t="s">
        <v>3072</v>
      </c>
      <c r="O2048" s="4">
        <v>44532</v>
      </c>
      <c r="P2048" s="6">
        <f t="shared" si="62"/>
        <v>1</v>
      </c>
      <c r="Q2048" s="5">
        <f t="shared" si="63"/>
        <v>3.3333333333333333E-2</v>
      </c>
      <c r="R2048">
        <v>3114674626</v>
      </c>
      <c r="S2048" t="s">
        <v>3637</v>
      </c>
      <c r="T2048" t="s">
        <v>4085</v>
      </c>
      <c r="V2048" t="s">
        <v>4085</v>
      </c>
      <c r="W2048" t="s">
        <v>4410</v>
      </c>
      <c r="X2048" s="7" t="s">
        <v>4576</v>
      </c>
      <c r="AA2048" s="7" t="s">
        <v>4492</v>
      </c>
      <c r="AB2048" s="7" t="s">
        <v>5030</v>
      </c>
      <c r="AH2048" t="s">
        <v>4088</v>
      </c>
      <c r="AJ2048" t="s">
        <v>5315</v>
      </c>
    </row>
    <row r="2049" spans="1:37" ht="34" hidden="1" x14ac:dyDescent="0.2">
      <c r="A2049" t="s">
        <v>44</v>
      </c>
      <c r="B2049" t="s">
        <v>42</v>
      </c>
      <c r="C2049">
        <v>44510</v>
      </c>
      <c r="D2049">
        <v>16</v>
      </c>
      <c r="E2049" t="s">
        <v>39</v>
      </c>
      <c r="F2049" t="s">
        <v>1389</v>
      </c>
      <c r="I2049">
        <v>30844886</v>
      </c>
      <c r="J2049" t="s">
        <v>2260</v>
      </c>
      <c r="K2049" t="s">
        <v>2910</v>
      </c>
      <c r="M2049" t="s">
        <v>2368</v>
      </c>
      <c r="N2049" t="s">
        <v>3051</v>
      </c>
      <c r="O2049" s="4">
        <v>44536</v>
      </c>
      <c r="P2049" s="6">
        <f t="shared" si="62"/>
        <v>26</v>
      </c>
      <c r="Q2049" s="5">
        <f t="shared" si="63"/>
        <v>0.8666666666666667</v>
      </c>
      <c r="R2049">
        <v>3114954774</v>
      </c>
      <c r="S2049" t="s">
        <v>3637</v>
      </c>
      <c r="T2049" t="s">
        <v>4085</v>
      </c>
      <c r="V2049" t="s">
        <v>4085</v>
      </c>
      <c r="W2049" t="s">
        <v>4411</v>
      </c>
      <c r="X2049" s="7" t="s">
        <v>4568</v>
      </c>
      <c r="AA2049" s="7" t="s">
        <v>4492</v>
      </c>
      <c r="AB2049" s="7" t="s">
        <v>5030</v>
      </c>
      <c r="AJ2049" t="s">
        <v>5315</v>
      </c>
    </row>
    <row r="2050" spans="1:37" ht="51" hidden="1" x14ac:dyDescent="0.2">
      <c r="A2050" t="s">
        <v>44</v>
      </c>
      <c r="B2050" t="s">
        <v>42</v>
      </c>
      <c r="C2050">
        <v>44533</v>
      </c>
      <c r="D2050">
        <v>16</v>
      </c>
      <c r="E2050" t="s">
        <v>39</v>
      </c>
      <c r="F2050" t="s">
        <v>1390</v>
      </c>
      <c r="I2050">
        <v>2098</v>
      </c>
      <c r="J2050" t="s">
        <v>2110</v>
      </c>
      <c r="K2050" t="s">
        <v>2908</v>
      </c>
      <c r="M2050" t="s">
        <v>2935</v>
      </c>
      <c r="N2050" t="s">
        <v>3057</v>
      </c>
      <c r="O2050" s="4">
        <v>44536</v>
      </c>
      <c r="P2050" s="6">
        <f t="shared" si="62"/>
        <v>3</v>
      </c>
      <c r="Q2050" s="5">
        <f t="shared" si="63"/>
        <v>0.1</v>
      </c>
      <c r="R2050">
        <v>3123523415</v>
      </c>
      <c r="S2050" t="s">
        <v>4043</v>
      </c>
      <c r="T2050" t="s">
        <v>4085</v>
      </c>
      <c r="V2050" t="s">
        <v>4085</v>
      </c>
      <c r="W2050" t="s">
        <v>4412</v>
      </c>
      <c r="X2050" s="7" t="s">
        <v>4575</v>
      </c>
      <c r="AA2050" s="7" t="s">
        <v>5295</v>
      </c>
      <c r="AB2050" s="7" t="s">
        <v>5030</v>
      </c>
      <c r="AG2050" t="s">
        <v>4088</v>
      </c>
      <c r="AJ2050" t="s">
        <v>5315</v>
      </c>
    </row>
    <row r="2051" spans="1:37" ht="34" hidden="1" x14ac:dyDescent="0.2">
      <c r="A2051" t="s">
        <v>44</v>
      </c>
      <c r="B2051" t="s">
        <v>42</v>
      </c>
      <c r="C2051">
        <v>44536</v>
      </c>
      <c r="D2051">
        <v>16</v>
      </c>
      <c r="E2051" t="s">
        <v>39</v>
      </c>
      <c r="F2051" t="s">
        <v>1391</v>
      </c>
      <c r="I2051">
        <v>32513516</v>
      </c>
      <c r="J2051" t="s">
        <v>2386</v>
      </c>
      <c r="K2051" t="s">
        <v>2911</v>
      </c>
      <c r="M2051" t="s">
        <v>2935</v>
      </c>
      <c r="N2051" t="s">
        <v>3070</v>
      </c>
      <c r="O2051" s="4">
        <v>44541</v>
      </c>
      <c r="P2051" s="6">
        <f t="shared" ref="P2051:P2114" si="64">O2051-C2051</f>
        <v>5</v>
      </c>
      <c r="Q2051" s="5">
        <f t="shared" ref="Q2051:Q2114" si="65">P2051/30</f>
        <v>0.16666666666666666</v>
      </c>
      <c r="R2051" t="s">
        <v>1672</v>
      </c>
      <c r="S2051" t="s">
        <v>4043</v>
      </c>
      <c r="T2051" t="s">
        <v>4085</v>
      </c>
      <c r="V2051" t="s">
        <v>4085</v>
      </c>
      <c r="W2051" t="s">
        <v>4413</v>
      </c>
      <c r="X2051" s="7" t="s">
        <v>4565</v>
      </c>
      <c r="AA2051" s="7" t="s">
        <v>4492</v>
      </c>
      <c r="AB2051" s="7" t="s">
        <v>5030</v>
      </c>
      <c r="AG2051" t="s">
        <v>4088</v>
      </c>
      <c r="AJ2051" t="s">
        <v>5316</v>
      </c>
    </row>
    <row r="2052" spans="1:37" ht="34" hidden="1" x14ac:dyDescent="0.2">
      <c r="A2052" t="s">
        <v>37</v>
      </c>
      <c r="B2052" t="s">
        <v>42</v>
      </c>
      <c r="C2052">
        <v>44539</v>
      </c>
      <c r="D2052">
        <v>17</v>
      </c>
      <c r="E2052" t="s">
        <v>43</v>
      </c>
      <c r="F2052" t="s">
        <v>1073</v>
      </c>
      <c r="I2052">
        <v>32314946</v>
      </c>
      <c r="J2052" t="s">
        <v>2260</v>
      </c>
      <c r="K2052" t="s">
        <v>2912</v>
      </c>
      <c r="M2052" t="s">
        <v>2368</v>
      </c>
      <c r="N2052" t="s">
        <v>3051</v>
      </c>
      <c r="O2052" s="4">
        <v>44539</v>
      </c>
      <c r="P2052" s="6">
        <f t="shared" si="64"/>
        <v>0</v>
      </c>
      <c r="Q2052" s="5">
        <f t="shared" si="65"/>
        <v>0</v>
      </c>
      <c r="R2052">
        <v>3144455865</v>
      </c>
      <c r="S2052" t="s">
        <v>4068</v>
      </c>
      <c r="T2052" t="s">
        <v>4088</v>
      </c>
      <c r="V2052" t="s">
        <v>4088</v>
      </c>
      <c r="W2052" t="s">
        <v>4414</v>
      </c>
      <c r="X2052" s="7" t="s">
        <v>4528</v>
      </c>
      <c r="AA2052" s="7" t="s">
        <v>4510</v>
      </c>
      <c r="AB2052" s="7" t="s">
        <v>5030</v>
      </c>
      <c r="AF2052" t="s">
        <v>4088</v>
      </c>
      <c r="AG2052" t="s">
        <v>4088</v>
      </c>
      <c r="AH2052" t="s">
        <v>4088</v>
      </c>
      <c r="AJ2052" t="s">
        <v>5314</v>
      </c>
    </row>
    <row r="2053" spans="1:37" ht="51" hidden="1" x14ac:dyDescent="0.2">
      <c r="A2053" t="s">
        <v>37</v>
      </c>
      <c r="B2053" t="s">
        <v>42</v>
      </c>
      <c r="C2053">
        <v>44540</v>
      </c>
      <c r="D2053">
        <v>17</v>
      </c>
      <c r="E2053" t="s">
        <v>39</v>
      </c>
      <c r="F2053" t="s">
        <v>1392</v>
      </c>
      <c r="I2053">
        <v>31625754</v>
      </c>
      <c r="J2053" t="s">
        <v>2238</v>
      </c>
      <c r="K2053" t="s">
        <v>2913</v>
      </c>
      <c r="M2053" t="s">
        <v>2368</v>
      </c>
      <c r="N2053" t="s">
        <v>3041</v>
      </c>
      <c r="O2053" s="4">
        <v>44540</v>
      </c>
      <c r="P2053" s="6">
        <f t="shared" si="64"/>
        <v>0</v>
      </c>
      <c r="Q2053" s="5">
        <f t="shared" si="65"/>
        <v>0</v>
      </c>
      <c r="R2053" t="s">
        <v>3476</v>
      </c>
      <c r="S2053" t="s">
        <v>3637</v>
      </c>
      <c r="T2053" t="s">
        <v>4085</v>
      </c>
      <c r="V2053" t="s">
        <v>4085</v>
      </c>
      <c r="W2053" t="s">
        <v>4409</v>
      </c>
      <c r="X2053" s="7" t="s">
        <v>4577</v>
      </c>
      <c r="AA2053" s="7" t="s">
        <v>5303</v>
      </c>
      <c r="AB2053" s="7" t="s">
        <v>5030</v>
      </c>
      <c r="AJ2053" t="s">
        <v>5315</v>
      </c>
    </row>
    <row r="2054" spans="1:37" ht="34" hidden="1" x14ac:dyDescent="0.2">
      <c r="A2054" t="s">
        <v>37</v>
      </c>
      <c r="B2054" t="s">
        <v>42</v>
      </c>
      <c r="C2054">
        <v>373257</v>
      </c>
      <c r="D2054">
        <v>15</v>
      </c>
      <c r="E2054" t="s">
        <v>43</v>
      </c>
      <c r="F2054" t="s">
        <v>1393</v>
      </c>
      <c r="I2054">
        <v>31978142</v>
      </c>
      <c r="J2054" t="s">
        <v>2110</v>
      </c>
      <c r="K2054" t="s">
        <v>2914</v>
      </c>
      <c r="M2054" t="s">
        <v>2929</v>
      </c>
      <c r="N2054" t="s">
        <v>3067</v>
      </c>
      <c r="O2054" s="4">
        <v>44540</v>
      </c>
      <c r="P2054" s="6">
        <f t="shared" si="64"/>
        <v>-328717</v>
      </c>
      <c r="Q2054" s="5">
        <f t="shared" si="65"/>
        <v>-10957.233333333334</v>
      </c>
      <c r="R2054" t="s">
        <v>1507</v>
      </c>
      <c r="S2054" t="s">
        <v>3637</v>
      </c>
      <c r="T2054" t="s">
        <v>4085</v>
      </c>
      <c r="V2054" t="s">
        <v>4085</v>
      </c>
      <c r="W2054" t="s">
        <v>4415</v>
      </c>
      <c r="X2054" s="7" t="s">
        <v>4569</v>
      </c>
      <c r="AA2054" s="7" t="s">
        <v>4510</v>
      </c>
      <c r="AB2054" s="7" t="s">
        <v>5030</v>
      </c>
      <c r="AE2054" t="s">
        <v>4088</v>
      </c>
      <c r="AG2054" t="s">
        <v>4088</v>
      </c>
      <c r="AJ2054" t="s">
        <v>5315</v>
      </c>
    </row>
    <row r="2055" spans="1:37" ht="34" hidden="1" x14ac:dyDescent="0.2">
      <c r="A2055" t="s">
        <v>37</v>
      </c>
      <c r="B2055" t="s">
        <v>42</v>
      </c>
      <c r="C2055">
        <v>44357</v>
      </c>
      <c r="D2055">
        <v>17</v>
      </c>
      <c r="E2055" t="s">
        <v>39</v>
      </c>
      <c r="F2055" t="s">
        <v>1394</v>
      </c>
      <c r="I2055">
        <v>30766326</v>
      </c>
      <c r="J2055" t="s">
        <v>2070</v>
      </c>
      <c r="K2055" t="s">
        <v>2914</v>
      </c>
      <c r="M2055" t="s">
        <v>2929</v>
      </c>
      <c r="N2055" t="s">
        <v>3067</v>
      </c>
      <c r="O2055" s="4">
        <v>44540</v>
      </c>
      <c r="P2055" s="6">
        <f t="shared" si="64"/>
        <v>183</v>
      </c>
      <c r="Q2055" s="5">
        <f t="shared" si="65"/>
        <v>6.1</v>
      </c>
      <c r="R2055">
        <v>4126773462</v>
      </c>
      <c r="S2055" t="s">
        <v>3637</v>
      </c>
      <c r="T2055" t="s">
        <v>4085</v>
      </c>
      <c r="V2055" t="s">
        <v>4085</v>
      </c>
      <c r="W2055" t="s">
        <v>4415</v>
      </c>
      <c r="X2055" s="7" t="s">
        <v>4578</v>
      </c>
      <c r="AA2055" s="7" t="s">
        <v>5304</v>
      </c>
      <c r="AB2055" s="7" t="s">
        <v>5030</v>
      </c>
      <c r="AG2055" t="s">
        <v>4088</v>
      </c>
      <c r="AH2055" t="s">
        <v>4088</v>
      </c>
      <c r="AJ2055" t="s">
        <v>5315</v>
      </c>
    </row>
    <row r="2056" spans="1:37" ht="34" hidden="1" x14ac:dyDescent="0.2">
      <c r="A2056" t="s">
        <v>37</v>
      </c>
      <c r="B2056" t="s">
        <v>42</v>
      </c>
      <c r="C2056">
        <v>44095</v>
      </c>
      <c r="D2056">
        <v>17</v>
      </c>
      <c r="E2056" t="s">
        <v>43</v>
      </c>
      <c r="F2056" t="s">
        <v>1395</v>
      </c>
      <c r="I2056">
        <v>33536603</v>
      </c>
      <c r="J2056" t="s">
        <v>2402</v>
      </c>
      <c r="K2056" t="s">
        <v>2915</v>
      </c>
      <c r="M2056" t="s">
        <v>2932</v>
      </c>
      <c r="N2056" t="s">
        <v>3051</v>
      </c>
      <c r="O2056" s="4">
        <v>44539</v>
      </c>
      <c r="P2056" s="6">
        <f t="shared" si="64"/>
        <v>444</v>
      </c>
      <c r="Q2056" s="5">
        <f t="shared" si="65"/>
        <v>14.8</v>
      </c>
      <c r="R2056">
        <v>3148471956</v>
      </c>
      <c r="S2056" t="s">
        <v>4069</v>
      </c>
      <c r="T2056" t="s">
        <v>4085</v>
      </c>
      <c r="V2056" t="s">
        <v>4085</v>
      </c>
      <c r="W2056" t="s">
        <v>4416</v>
      </c>
      <c r="X2056" s="7" t="s">
        <v>4579</v>
      </c>
      <c r="AA2056" s="7" t="s">
        <v>4980</v>
      </c>
      <c r="AB2056" s="7" t="s">
        <v>4980</v>
      </c>
      <c r="AF2056" t="s">
        <v>4088</v>
      </c>
      <c r="AG2056" t="s">
        <v>4088</v>
      </c>
      <c r="AJ2056" t="s">
        <v>5314</v>
      </c>
    </row>
    <row r="2057" spans="1:37" ht="34" hidden="1" x14ac:dyDescent="0.2">
      <c r="A2057" t="s">
        <v>37</v>
      </c>
      <c r="B2057" t="s">
        <v>42</v>
      </c>
      <c r="C2057">
        <v>43764</v>
      </c>
      <c r="D2057">
        <v>16</v>
      </c>
      <c r="E2057" t="s">
        <v>43</v>
      </c>
      <c r="F2057" t="s">
        <v>1396</v>
      </c>
      <c r="I2057">
        <v>31033427</v>
      </c>
      <c r="J2057" t="s">
        <v>2403</v>
      </c>
      <c r="K2057" t="s">
        <v>2916</v>
      </c>
      <c r="M2057" t="s">
        <v>2932</v>
      </c>
      <c r="N2057" t="s">
        <v>3067</v>
      </c>
      <c r="O2057" s="4">
        <v>44539</v>
      </c>
      <c r="P2057" s="6">
        <f t="shared" si="64"/>
        <v>775</v>
      </c>
      <c r="Q2057" s="5">
        <f t="shared" si="65"/>
        <v>25.833333333333332</v>
      </c>
      <c r="R2057">
        <v>3133246546</v>
      </c>
      <c r="S2057" t="s">
        <v>4070</v>
      </c>
      <c r="T2057" t="s">
        <v>4088</v>
      </c>
      <c r="V2057" t="s">
        <v>4085</v>
      </c>
      <c r="W2057" t="s">
        <v>4417</v>
      </c>
      <c r="X2057" s="7" t="s">
        <v>4579</v>
      </c>
      <c r="AA2057" s="7" t="s">
        <v>4492</v>
      </c>
      <c r="AB2057" s="7" t="s">
        <v>4492</v>
      </c>
      <c r="AF2057" t="s">
        <v>4088</v>
      </c>
      <c r="AG2057" t="s">
        <v>4088</v>
      </c>
      <c r="AJ2057" t="s">
        <v>5314</v>
      </c>
      <c r="AK2057" t="s">
        <v>5457</v>
      </c>
    </row>
    <row r="2058" spans="1:37" ht="34" hidden="1" x14ac:dyDescent="0.2">
      <c r="A2058" t="s">
        <v>37</v>
      </c>
      <c r="B2058" t="s">
        <v>42</v>
      </c>
      <c r="C2058">
        <v>44148</v>
      </c>
      <c r="D2058">
        <v>16</v>
      </c>
      <c r="E2058" t="s">
        <v>43</v>
      </c>
      <c r="F2058" t="s">
        <v>1397</v>
      </c>
      <c r="I2058">
        <v>30980034</v>
      </c>
      <c r="J2058" t="s">
        <v>2238</v>
      </c>
      <c r="K2058" t="s">
        <v>2917</v>
      </c>
      <c r="M2058" t="s">
        <v>2932</v>
      </c>
      <c r="N2058" t="s">
        <v>3074</v>
      </c>
      <c r="O2058" s="4">
        <v>44537</v>
      </c>
      <c r="P2058" s="6">
        <f t="shared" si="64"/>
        <v>389</v>
      </c>
      <c r="Q2058" s="5">
        <f t="shared" si="65"/>
        <v>12.966666666666667</v>
      </c>
      <c r="R2058">
        <v>3209080812</v>
      </c>
      <c r="S2058" t="s">
        <v>4071</v>
      </c>
      <c r="T2058" t="s">
        <v>4085</v>
      </c>
      <c r="V2058" t="s">
        <v>4085</v>
      </c>
      <c r="W2058" t="s">
        <v>4416</v>
      </c>
      <c r="X2058" s="7" t="s">
        <v>4579</v>
      </c>
      <c r="AA2058" s="7" t="s">
        <v>5305</v>
      </c>
      <c r="AB2058" s="7" t="s">
        <v>5030</v>
      </c>
      <c r="AG2058" t="s">
        <v>4088</v>
      </c>
      <c r="AH2058" t="s">
        <v>4088</v>
      </c>
      <c r="AJ2058" t="s">
        <v>5314</v>
      </c>
      <c r="AK2058" t="s">
        <v>5457</v>
      </c>
    </row>
    <row r="2059" spans="1:37" ht="34" hidden="1" x14ac:dyDescent="0.2">
      <c r="A2059" t="s">
        <v>44</v>
      </c>
      <c r="B2059" t="s">
        <v>42</v>
      </c>
      <c r="C2059">
        <v>44448</v>
      </c>
      <c r="D2059">
        <v>12</v>
      </c>
      <c r="E2059" t="s">
        <v>39</v>
      </c>
      <c r="F2059" t="s">
        <v>1398</v>
      </c>
      <c r="I2059">
        <v>33970065</v>
      </c>
      <c r="J2059" t="s">
        <v>2104</v>
      </c>
      <c r="K2059" t="s">
        <v>2918</v>
      </c>
      <c r="M2059" t="s">
        <v>2929</v>
      </c>
      <c r="N2059" t="s">
        <v>3067</v>
      </c>
      <c r="O2059" s="4">
        <v>44540</v>
      </c>
      <c r="P2059" s="6">
        <f t="shared" si="64"/>
        <v>92</v>
      </c>
      <c r="Q2059" s="5">
        <f t="shared" si="65"/>
        <v>3.0666666666666669</v>
      </c>
      <c r="R2059">
        <v>3114974736</v>
      </c>
      <c r="S2059" t="s">
        <v>3971</v>
      </c>
      <c r="T2059" t="s">
        <v>4085</v>
      </c>
      <c r="V2059" t="s">
        <v>4085</v>
      </c>
      <c r="W2059" t="s">
        <v>4328</v>
      </c>
      <c r="X2059" s="7" t="s">
        <v>4579</v>
      </c>
      <c r="AA2059" s="7" t="s">
        <v>4809</v>
      </c>
      <c r="AB2059" s="7" t="s">
        <v>5030</v>
      </c>
      <c r="AJ2059" t="s">
        <v>5314</v>
      </c>
    </row>
    <row r="2060" spans="1:37" ht="34" hidden="1" x14ac:dyDescent="0.2">
      <c r="A2060" t="s">
        <v>37</v>
      </c>
      <c r="B2060" t="s">
        <v>42</v>
      </c>
      <c r="C2060">
        <v>44544</v>
      </c>
      <c r="D2060">
        <v>17</v>
      </c>
      <c r="E2060" t="s">
        <v>39</v>
      </c>
      <c r="F2060" t="s">
        <v>1399</v>
      </c>
      <c r="I2060">
        <v>31013036</v>
      </c>
      <c r="J2060" t="s">
        <v>2110</v>
      </c>
      <c r="K2060" t="s">
        <v>2911</v>
      </c>
      <c r="M2060" t="s">
        <v>2935</v>
      </c>
      <c r="N2060" t="s">
        <v>3070</v>
      </c>
      <c r="O2060" s="4">
        <v>44545</v>
      </c>
      <c r="P2060" s="6">
        <f t="shared" si="64"/>
        <v>1</v>
      </c>
      <c r="Q2060" s="5">
        <f t="shared" si="65"/>
        <v>3.3333333333333333E-2</v>
      </c>
      <c r="R2060" t="s">
        <v>1672</v>
      </c>
      <c r="S2060" t="s">
        <v>4072</v>
      </c>
      <c r="T2060" t="s">
        <v>4088</v>
      </c>
      <c r="V2060" t="s">
        <v>4088</v>
      </c>
      <c r="W2060" t="s">
        <v>4418</v>
      </c>
      <c r="X2060" s="7" t="s">
        <v>4564</v>
      </c>
      <c r="AA2060" s="7" t="s">
        <v>5295</v>
      </c>
      <c r="AB2060" s="7" t="s">
        <v>5030</v>
      </c>
      <c r="AJ2060" t="s">
        <v>5315</v>
      </c>
    </row>
    <row r="2061" spans="1:37" ht="34" hidden="1" x14ac:dyDescent="0.2">
      <c r="A2061" t="s">
        <v>44</v>
      </c>
      <c r="B2061" t="s">
        <v>42</v>
      </c>
      <c r="C2061">
        <v>44541</v>
      </c>
      <c r="D2061">
        <v>14</v>
      </c>
      <c r="E2061" t="s">
        <v>39</v>
      </c>
      <c r="F2061" t="s">
        <v>1400</v>
      </c>
      <c r="I2061">
        <v>32419716</v>
      </c>
      <c r="J2061" t="s">
        <v>2247</v>
      </c>
      <c r="K2061" t="s">
        <v>2911</v>
      </c>
      <c r="M2061" t="s">
        <v>2935</v>
      </c>
      <c r="N2061" t="s">
        <v>3070</v>
      </c>
      <c r="O2061" s="4">
        <v>44546</v>
      </c>
      <c r="P2061" s="6">
        <f t="shared" si="64"/>
        <v>5</v>
      </c>
      <c r="Q2061" s="5">
        <f t="shared" si="65"/>
        <v>0.16666666666666666</v>
      </c>
      <c r="R2061" t="s">
        <v>3477</v>
      </c>
      <c r="S2061" t="s">
        <v>4043</v>
      </c>
      <c r="T2061" t="s">
        <v>4085</v>
      </c>
      <c r="V2061" t="s">
        <v>4085</v>
      </c>
      <c r="W2061" t="s">
        <v>4328</v>
      </c>
      <c r="X2061" s="7" t="s">
        <v>4564</v>
      </c>
      <c r="AA2061" s="7" t="s">
        <v>5295</v>
      </c>
      <c r="AB2061" s="7" t="s">
        <v>5030</v>
      </c>
      <c r="AG2061" t="s">
        <v>4088</v>
      </c>
      <c r="AJ2061" t="s">
        <v>5316</v>
      </c>
    </row>
    <row r="2062" spans="1:37" ht="34" hidden="1" x14ac:dyDescent="0.2">
      <c r="A2062" t="s">
        <v>44</v>
      </c>
      <c r="B2062" t="s">
        <v>42</v>
      </c>
      <c r="C2062">
        <v>44543</v>
      </c>
      <c r="D2062">
        <v>14</v>
      </c>
      <c r="E2062" t="s">
        <v>43</v>
      </c>
      <c r="F2062" t="s">
        <v>1401</v>
      </c>
      <c r="I2062">
        <v>32615108</v>
      </c>
      <c r="J2062" t="s">
        <v>2247</v>
      </c>
      <c r="K2062" t="s">
        <v>2418</v>
      </c>
      <c r="M2062" t="s">
        <v>2368</v>
      </c>
      <c r="N2062" t="s">
        <v>3054</v>
      </c>
      <c r="O2062" s="4">
        <v>44545</v>
      </c>
      <c r="P2062" s="6">
        <f t="shared" si="64"/>
        <v>2</v>
      </c>
      <c r="Q2062" s="5">
        <f t="shared" si="65"/>
        <v>6.6666666666666666E-2</v>
      </c>
      <c r="R2062">
        <v>3024894050</v>
      </c>
      <c r="S2062" t="s">
        <v>3706</v>
      </c>
      <c r="T2062" t="s">
        <v>4085</v>
      </c>
      <c r="V2062" t="s">
        <v>4085</v>
      </c>
      <c r="W2062" t="s">
        <v>4328</v>
      </c>
      <c r="X2062" s="7" t="s">
        <v>4576</v>
      </c>
      <c r="AA2062" s="7" t="s">
        <v>5295</v>
      </c>
      <c r="AB2062" s="7" t="s">
        <v>5030</v>
      </c>
      <c r="AG2062" t="s">
        <v>4088</v>
      </c>
      <c r="AH2062" t="s">
        <v>5313</v>
      </c>
      <c r="AJ2062" t="s">
        <v>5315</v>
      </c>
    </row>
    <row r="2063" spans="1:37" ht="34" hidden="1" x14ac:dyDescent="0.2">
      <c r="A2063" t="s">
        <v>44</v>
      </c>
      <c r="B2063" t="s">
        <v>42</v>
      </c>
      <c r="C2063">
        <v>44543</v>
      </c>
      <c r="D2063">
        <v>17</v>
      </c>
      <c r="E2063" t="s">
        <v>39</v>
      </c>
      <c r="F2063" t="s">
        <v>1402</v>
      </c>
      <c r="I2063">
        <v>31377013</v>
      </c>
      <c r="J2063" t="s">
        <v>2247</v>
      </c>
      <c r="K2063" t="s">
        <v>2418</v>
      </c>
      <c r="M2063" t="s">
        <v>2368</v>
      </c>
      <c r="N2063" t="s">
        <v>3054</v>
      </c>
      <c r="O2063" s="4">
        <v>44545</v>
      </c>
      <c r="P2063" s="6">
        <f t="shared" si="64"/>
        <v>2</v>
      </c>
      <c r="Q2063" s="5">
        <f t="shared" si="65"/>
        <v>6.6666666666666666E-2</v>
      </c>
      <c r="R2063">
        <v>3024894050</v>
      </c>
      <c r="S2063" t="s">
        <v>3637</v>
      </c>
      <c r="T2063" t="s">
        <v>4085</v>
      </c>
      <c r="V2063" t="s">
        <v>4085</v>
      </c>
      <c r="W2063" t="s">
        <v>4328</v>
      </c>
      <c r="X2063" s="7" t="s">
        <v>4576</v>
      </c>
      <c r="AA2063" s="7" t="s">
        <v>5295</v>
      </c>
      <c r="AB2063" s="7" t="s">
        <v>5030</v>
      </c>
      <c r="AG2063" t="s">
        <v>4088</v>
      </c>
      <c r="AH2063" t="s">
        <v>4088</v>
      </c>
      <c r="AJ2063" t="s">
        <v>5315</v>
      </c>
    </row>
    <row r="2064" spans="1:37" ht="34" hidden="1" x14ac:dyDescent="0.2">
      <c r="A2064" t="s">
        <v>37</v>
      </c>
      <c r="B2064" t="s">
        <v>42</v>
      </c>
      <c r="C2064">
        <v>44544</v>
      </c>
      <c r="D2064">
        <v>17</v>
      </c>
      <c r="E2064" t="s">
        <v>39</v>
      </c>
      <c r="F2064" t="s">
        <v>318</v>
      </c>
      <c r="I2064">
        <v>31352687</v>
      </c>
      <c r="J2064" t="s">
        <v>2247</v>
      </c>
      <c r="K2064" t="s">
        <v>2418</v>
      </c>
      <c r="M2064" t="s">
        <v>2368</v>
      </c>
      <c r="N2064" t="s">
        <v>3054</v>
      </c>
      <c r="O2064" s="4">
        <v>44545</v>
      </c>
      <c r="P2064" s="6">
        <f t="shared" si="64"/>
        <v>1</v>
      </c>
      <c r="Q2064" s="5">
        <f t="shared" si="65"/>
        <v>3.3333333333333333E-2</v>
      </c>
      <c r="R2064" t="s">
        <v>1507</v>
      </c>
      <c r="S2064" t="s">
        <v>3750</v>
      </c>
      <c r="T2064" t="s">
        <v>4085</v>
      </c>
      <c r="V2064" t="s">
        <v>4085</v>
      </c>
      <c r="W2064" t="s">
        <v>4328</v>
      </c>
      <c r="X2064" s="7" t="s">
        <v>4576</v>
      </c>
      <c r="AA2064" s="7" t="s">
        <v>5295</v>
      </c>
      <c r="AB2064" s="7" t="s">
        <v>5030</v>
      </c>
      <c r="AG2064" t="s">
        <v>4088</v>
      </c>
      <c r="AH2064" t="s">
        <v>4088</v>
      </c>
      <c r="AJ2064" t="s">
        <v>5315</v>
      </c>
    </row>
    <row r="2065" spans="1:36" ht="34" hidden="1" x14ac:dyDescent="0.2">
      <c r="A2065" t="s">
        <v>37</v>
      </c>
      <c r="B2065" t="s">
        <v>42</v>
      </c>
      <c r="C2065">
        <v>44544</v>
      </c>
      <c r="D2065">
        <v>15</v>
      </c>
      <c r="E2065" t="s">
        <v>43</v>
      </c>
      <c r="F2065" t="s">
        <v>1403</v>
      </c>
      <c r="I2065">
        <v>31398616</v>
      </c>
      <c r="J2065" t="s">
        <v>2247</v>
      </c>
      <c r="K2065" t="s">
        <v>2418</v>
      </c>
      <c r="M2065" t="s">
        <v>2368</v>
      </c>
      <c r="N2065" t="s">
        <v>3054</v>
      </c>
      <c r="O2065" s="4">
        <v>44545</v>
      </c>
      <c r="P2065" s="6">
        <f t="shared" si="64"/>
        <v>1</v>
      </c>
      <c r="Q2065" s="5">
        <f t="shared" si="65"/>
        <v>3.3333333333333333E-2</v>
      </c>
      <c r="R2065" t="s">
        <v>3478</v>
      </c>
      <c r="S2065" t="s">
        <v>3750</v>
      </c>
      <c r="T2065" t="s">
        <v>4085</v>
      </c>
      <c r="V2065" t="s">
        <v>4085</v>
      </c>
      <c r="W2065" t="s">
        <v>4328</v>
      </c>
      <c r="X2065" s="7" t="s">
        <v>4576</v>
      </c>
      <c r="AA2065" s="7" t="s">
        <v>5295</v>
      </c>
      <c r="AB2065" s="7" t="s">
        <v>5030</v>
      </c>
      <c r="AE2065" t="s">
        <v>4088</v>
      </c>
      <c r="AG2065" t="s">
        <v>4088</v>
      </c>
      <c r="AJ2065" t="s">
        <v>5315</v>
      </c>
    </row>
    <row r="2066" spans="1:36" ht="34" hidden="1" x14ac:dyDescent="0.2">
      <c r="A2066" t="s">
        <v>37</v>
      </c>
      <c r="B2066" t="s">
        <v>42</v>
      </c>
      <c r="C2066">
        <v>43931</v>
      </c>
      <c r="D2066">
        <v>11</v>
      </c>
      <c r="E2066" t="s">
        <v>43</v>
      </c>
      <c r="F2066" t="s">
        <v>1404</v>
      </c>
      <c r="I2066">
        <v>1581</v>
      </c>
      <c r="J2066" t="s">
        <v>1672</v>
      </c>
      <c r="K2066" t="s">
        <v>2418</v>
      </c>
      <c r="M2066" t="s">
        <v>2368</v>
      </c>
      <c r="N2066" t="s">
        <v>3054</v>
      </c>
      <c r="O2066" s="4">
        <v>44545</v>
      </c>
      <c r="P2066" s="6">
        <f t="shared" si="64"/>
        <v>614</v>
      </c>
      <c r="Q2066" s="5">
        <f t="shared" si="65"/>
        <v>20.466666666666665</v>
      </c>
      <c r="R2066">
        <v>3125654355</v>
      </c>
      <c r="S2066" t="s">
        <v>4073</v>
      </c>
      <c r="T2066" t="s">
        <v>4088</v>
      </c>
      <c r="V2066" t="s">
        <v>4088</v>
      </c>
      <c r="W2066" t="s">
        <v>4419</v>
      </c>
      <c r="X2066" s="7" t="s">
        <v>1672</v>
      </c>
      <c r="AA2066" s="7" t="s">
        <v>5295</v>
      </c>
      <c r="AB2066" s="7" t="s">
        <v>5030</v>
      </c>
      <c r="AG2066" t="s">
        <v>4088</v>
      </c>
      <c r="AJ2066" t="s">
        <v>5314</v>
      </c>
    </row>
    <row r="2067" spans="1:36" ht="34" hidden="1" x14ac:dyDescent="0.2">
      <c r="A2067" t="s">
        <v>37</v>
      </c>
      <c r="B2067" t="s">
        <v>42</v>
      </c>
      <c r="C2067">
        <v>44546</v>
      </c>
      <c r="D2067">
        <v>15</v>
      </c>
      <c r="E2067" t="s">
        <v>43</v>
      </c>
      <c r="F2067" t="s">
        <v>1405</v>
      </c>
      <c r="I2067">
        <v>31513664</v>
      </c>
      <c r="J2067" t="s">
        <v>2110</v>
      </c>
      <c r="K2067" t="s">
        <v>2454</v>
      </c>
      <c r="M2067" t="s">
        <v>2935</v>
      </c>
      <c r="N2067" t="s">
        <v>3067</v>
      </c>
      <c r="O2067" s="4">
        <v>44550</v>
      </c>
      <c r="P2067" s="6">
        <f t="shared" si="64"/>
        <v>4</v>
      </c>
      <c r="Q2067" s="5">
        <f t="shared" si="65"/>
        <v>0.13333333333333333</v>
      </c>
      <c r="R2067">
        <v>3132864396</v>
      </c>
      <c r="S2067" t="s">
        <v>4043</v>
      </c>
      <c r="T2067" t="s">
        <v>4085</v>
      </c>
      <c r="V2067" t="s">
        <v>4085</v>
      </c>
      <c r="W2067" t="s">
        <v>4409</v>
      </c>
      <c r="X2067" s="7" t="s">
        <v>4564</v>
      </c>
      <c r="AA2067" s="7" t="s">
        <v>5295</v>
      </c>
      <c r="AB2067" s="7" t="s">
        <v>5030</v>
      </c>
      <c r="AE2067" t="s">
        <v>4088</v>
      </c>
      <c r="AG2067" t="s">
        <v>4088</v>
      </c>
      <c r="AJ2067" t="s">
        <v>5315</v>
      </c>
    </row>
    <row r="2068" spans="1:36" ht="34" hidden="1" x14ac:dyDescent="0.2">
      <c r="A2068" t="s">
        <v>37</v>
      </c>
      <c r="B2068" t="s">
        <v>42</v>
      </c>
      <c r="C2068">
        <v>44546</v>
      </c>
      <c r="D2068">
        <v>17</v>
      </c>
      <c r="E2068" t="s">
        <v>39</v>
      </c>
      <c r="F2068" t="s">
        <v>1244</v>
      </c>
      <c r="I2068">
        <v>31075822</v>
      </c>
      <c r="J2068" t="s">
        <v>2110</v>
      </c>
      <c r="K2068" t="s">
        <v>2454</v>
      </c>
      <c r="M2068" t="s">
        <v>2935</v>
      </c>
      <c r="N2068" t="s">
        <v>3067</v>
      </c>
      <c r="O2068" s="4">
        <v>44550</v>
      </c>
      <c r="P2068" s="6">
        <f t="shared" si="64"/>
        <v>4</v>
      </c>
      <c r="Q2068" s="5">
        <f t="shared" si="65"/>
        <v>0.13333333333333333</v>
      </c>
      <c r="R2068">
        <v>3132864396</v>
      </c>
      <c r="S2068" t="s">
        <v>4043</v>
      </c>
      <c r="T2068" t="s">
        <v>4085</v>
      </c>
      <c r="V2068" t="s">
        <v>4085</v>
      </c>
      <c r="W2068" t="s">
        <v>4409</v>
      </c>
      <c r="X2068" s="7" t="s">
        <v>4564</v>
      </c>
      <c r="AA2068" s="7" t="s">
        <v>5306</v>
      </c>
      <c r="AB2068" s="7" t="s">
        <v>5030</v>
      </c>
      <c r="AG2068" t="s">
        <v>4088</v>
      </c>
      <c r="AJ2068" t="s">
        <v>5315</v>
      </c>
    </row>
    <row r="2069" spans="1:36" ht="34" hidden="1" x14ac:dyDescent="0.2">
      <c r="A2069" t="s">
        <v>44</v>
      </c>
      <c r="B2069" t="s">
        <v>42</v>
      </c>
      <c r="C2069">
        <v>44546</v>
      </c>
      <c r="D2069">
        <v>15</v>
      </c>
      <c r="E2069" t="s">
        <v>39</v>
      </c>
      <c r="F2069" t="s">
        <v>1406</v>
      </c>
      <c r="I2069">
        <v>8983</v>
      </c>
      <c r="J2069" t="s">
        <v>2110</v>
      </c>
      <c r="K2069" t="s">
        <v>2454</v>
      </c>
      <c r="M2069" t="s">
        <v>2935</v>
      </c>
      <c r="N2069" t="s">
        <v>3067</v>
      </c>
      <c r="O2069" s="4">
        <v>44550</v>
      </c>
      <c r="P2069" s="6">
        <f t="shared" si="64"/>
        <v>4</v>
      </c>
      <c r="Q2069" s="5">
        <f t="shared" si="65"/>
        <v>0.13333333333333333</v>
      </c>
      <c r="R2069" t="s">
        <v>1672</v>
      </c>
      <c r="S2069" t="s">
        <v>4043</v>
      </c>
      <c r="T2069" t="s">
        <v>4085</v>
      </c>
      <c r="V2069" t="s">
        <v>4085</v>
      </c>
      <c r="W2069" t="s">
        <v>4409</v>
      </c>
      <c r="X2069" s="7" t="s">
        <v>4564</v>
      </c>
      <c r="AA2069" s="7" t="s">
        <v>5306</v>
      </c>
      <c r="AB2069" s="7" t="s">
        <v>5030</v>
      </c>
      <c r="AG2069" t="s">
        <v>4088</v>
      </c>
      <c r="AJ2069" t="s">
        <v>5315</v>
      </c>
    </row>
    <row r="2070" spans="1:36" ht="34" hidden="1" x14ac:dyDescent="0.2">
      <c r="A2070" t="s">
        <v>37</v>
      </c>
      <c r="B2070" t="s">
        <v>42</v>
      </c>
      <c r="C2070">
        <v>44546</v>
      </c>
      <c r="D2070">
        <v>17</v>
      </c>
      <c r="E2070" t="s">
        <v>39</v>
      </c>
      <c r="F2070" t="s">
        <v>1407</v>
      </c>
      <c r="I2070" t="s">
        <v>1791</v>
      </c>
      <c r="J2070" t="s">
        <v>2403</v>
      </c>
      <c r="K2070" t="s">
        <v>2454</v>
      </c>
      <c r="M2070" t="s">
        <v>2935</v>
      </c>
      <c r="N2070" t="s">
        <v>3067</v>
      </c>
      <c r="O2070" s="4">
        <v>44550</v>
      </c>
      <c r="P2070" s="6">
        <f t="shared" si="64"/>
        <v>4</v>
      </c>
      <c r="Q2070" s="5">
        <f t="shared" si="65"/>
        <v>0.13333333333333333</v>
      </c>
      <c r="R2070" t="s">
        <v>1672</v>
      </c>
      <c r="S2070" t="s">
        <v>4043</v>
      </c>
      <c r="T2070" t="s">
        <v>4085</v>
      </c>
      <c r="V2070" t="s">
        <v>4085</v>
      </c>
      <c r="W2070" t="s">
        <v>4409</v>
      </c>
      <c r="X2070" s="7" t="s">
        <v>4564</v>
      </c>
      <c r="AA2070" s="7" t="s">
        <v>5306</v>
      </c>
      <c r="AB2070" s="7" t="s">
        <v>5030</v>
      </c>
      <c r="AG2070" t="s">
        <v>4088</v>
      </c>
      <c r="AJ2070" t="s">
        <v>5315</v>
      </c>
    </row>
    <row r="2071" spans="1:36" ht="34" hidden="1" x14ac:dyDescent="0.2">
      <c r="A2071" t="s">
        <v>37</v>
      </c>
      <c r="B2071" t="s">
        <v>42</v>
      </c>
      <c r="C2071">
        <v>42575</v>
      </c>
      <c r="D2071">
        <v>17</v>
      </c>
      <c r="E2071" t="s">
        <v>39</v>
      </c>
      <c r="F2071" t="s">
        <v>1408</v>
      </c>
      <c r="I2071">
        <v>31822945</v>
      </c>
      <c r="J2071" t="s">
        <v>2130</v>
      </c>
      <c r="K2071" t="s">
        <v>2454</v>
      </c>
      <c r="M2071" t="s">
        <v>2935</v>
      </c>
      <c r="N2071" t="s">
        <v>3067</v>
      </c>
      <c r="O2071" s="4">
        <v>44551</v>
      </c>
      <c r="P2071" s="6">
        <f t="shared" si="64"/>
        <v>1976</v>
      </c>
      <c r="Q2071" s="5">
        <f t="shared" si="65"/>
        <v>65.86666666666666</v>
      </c>
      <c r="R2071" t="s">
        <v>1672</v>
      </c>
      <c r="S2071" t="s">
        <v>4043</v>
      </c>
      <c r="T2071" t="s">
        <v>4085</v>
      </c>
      <c r="V2071" t="s">
        <v>4085</v>
      </c>
      <c r="W2071" t="s">
        <v>4409</v>
      </c>
      <c r="X2071" s="7" t="s">
        <v>2070</v>
      </c>
      <c r="AA2071" s="7" t="s">
        <v>4923</v>
      </c>
      <c r="AB2071" s="7" t="s">
        <v>5030</v>
      </c>
      <c r="AG2071" t="s">
        <v>4088</v>
      </c>
      <c r="AJ2071" t="s">
        <v>5315</v>
      </c>
    </row>
    <row r="2072" spans="1:36" ht="34" hidden="1" x14ac:dyDescent="0.2">
      <c r="A2072" t="s">
        <v>37</v>
      </c>
      <c r="B2072" t="s">
        <v>42</v>
      </c>
      <c r="C2072">
        <v>44550</v>
      </c>
      <c r="D2072">
        <v>16</v>
      </c>
      <c r="E2072" t="s">
        <v>43</v>
      </c>
      <c r="F2072" t="s">
        <v>1409</v>
      </c>
      <c r="I2072">
        <v>31942011</v>
      </c>
      <c r="J2072" t="s">
        <v>2130</v>
      </c>
      <c r="K2072" t="s">
        <v>2454</v>
      </c>
      <c r="M2072" t="s">
        <v>2935</v>
      </c>
      <c r="N2072" t="s">
        <v>3067</v>
      </c>
      <c r="O2072" s="4">
        <v>44551</v>
      </c>
      <c r="P2072" s="6">
        <f t="shared" si="64"/>
        <v>1</v>
      </c>
      <c r="Q2072" s="5">
        <f t="shared" si="65"/>
        <v>3.3333333333333333E-2</v>
      </c>
      <c r="R2072" t="s">
        <v>1672</v>
      </c>
      <c r="S2072" t="s">
        <v>4043</v>
      </c>
      <c r="T2072" t="s">
        <v>4085</v>
      </c>
      <c r="V2072" t="s">
        <v>4085</v>
      </c>
      <c r="W2072" t="s">
        <v>4409</v>
      </c>
      <c r="X2072" s="7" t="s">
        <v>4564</v>
      </c>
      <c r="AA2072" s="7" t="s">
        <v>4492</v>
      </c>
      <c r="AB2072" s="7" t="s">
        <v>5030</v>
      </c>
      <c r="AG2072" t="s">
        <v>4088</v>
      </c>
      <c r="AJ2072" t="s">
        <v>5315</v>
      </c>
    </row>
    <row r="2073" spans="1:36" ht="34" hidden="1" x14ac:dyDescent="0.2">
      <c r="A2073" t="s">
        <v>44</v>
      </c>
      <c r="B2073" t="s">
        <v>42</v>
      </c>
      <c r="C2073">
        <v>44539</v>
      </c>
      <c r="D2073">
        <v>6</v>
      </c>
      <c r="E2073" t="s">
        <v>39</v>
      </c>
      <c r="F2073" t="s">
        <v>1410</v>
      </c>
      <c r="I2073">
        <v>75</v>
      </c>
      <c r="J2073" t="s">
        <v>2404</v>
      </c>
      <c r="K2073" t="s">
        <v>2919</v>
      </c>
      <c r="M2073" t="s">
        <v>2368</v>
      </c>
      <c r="N2073" t="s">
        <v>3075</v>
      </c>
      <c r="O2073" s="4">
        <v>44539</v>
      </c>
      <c r="P2073" s="6">
        <f t="shared" si="64"/>
        <v>0</v>
      </c>
      <c r="Q2073" s="5">
        <f t="shared" si="65"/>
        <v>0</v>
      </c>
      <c r="R2073">
        <v>3135270114</v>
      </c>
      <c r="S2073" t="s">
        <v>4043</v>
      </c>
      <c r="T2073" t="s">
        <v>4085</v>
      </c>
      <c r="V2073" t="s">
        <v>4085</v>
      </c>
      <c r="W2073" t="s">
        <v>4347</v>
      </c>
      <c r="X2073" s="7" t="s">
        <v>4565</v>
      </c>
      <c r="AA2073" s="7" t="s">
        <v>4492</v>
      </c>
      <c r="AB2073" s="7" t="s">
        <v>4492</v>
      </c>
      <c r="AJ2073" t="s">
        <v>5315</v>
      </c>
    </row>
    <row r="2074" spans="1:36" ht="34" hidden="1" x14ac:dyDescent="0.2">
      <c r="A2074" t="s">
        <v>44</v>
      </c>
      <c r="B2074" t="s">
        <v>42</v>
      </c>
      <c r="C2074">
        <v>44539</v>
      </c>
      <c r="D2074">
        <v>8</v>
      </c>
      <c r="E2074" t="s">
        <v>43</v>
      </c>
      <c r="F2074" t="s">
        <v>1411</v>
      </c>
      <c r="I2074">
        <v>2201</v>
      </c>
      <c r="J2074" t="s">
        <v>2404</v>
      </c>
      <c r="K2074" t="s">
        <v>2919</v>
      </c>
      <c r="M2074" t="s">
        <v>2368</v>
      </c>
      <c r="N2074" t="s">
        <v>3075</v>
      </c>
      <c r="O2074" s="4">
        <v>44539</v>
      </c>
      <c r="P2074" s="6">
        <f t="shared" si="64"/>
        <v>0</v>
      </c>
      <c r="Q2074" s="5">
        <f t="shared" si="65"/>
        <v>0</v>
      </c>
      <c r="R2074">
        <v>3135270114</v>
      </c>
      <c r="S2074" t="s">
        <v>4043</v>
      </c>
      <c r="T2074" t="s">
        <v>4085</v>
      </c>
      <c r="V2074" t="s">
        <v>4085</v>
      </c>
      <c r="W2074" t="s">
        <v>4347</v>
      </c>
      <c r="X2074" s="7" t="s">
        <v>4565</v>
      </c>
      <c r="AA2074" s="7" t="s">
        <v>4492</v>
      </c>
      <c r="AB2074" s="7" t="s">
        <v>4492</v>
      </c>
      <c r="AJ2074" t="s">
        <v>5315</v>
      </c>
    </row>
    <row r="2075" spans="1:36" ht="34" hidden="1" x14ac:dyDescent="0.2">
      <c r="A2075" t="s">
        <v>44</v>
      </c>
      <c r="B2075" t="s">
        <v>42</v>
      </c>
      <c r="C2075">
        <v>44539</v>
      </c>
      <c r="D2075">
        <v>7</v>
      </c>
      <c r="E2075" t="s">
        <v>39</v>
      </c>
      <c r="F2075" t="s">
        <v>1412</v>
      </c>
      <c r="I2075">
        <v>122</v>
      </c>
      <c r="J2075" t="s">
        <v>2404</v>
      </c>
      <c r="K2075" t="s">
        <v>2919</v>
      </c>
      <c r="M2075" t="s">
        <v>2368</v>
      </c>
      <c r="N2075" t="s">
        <v>3075</v>
      </c>
      <c r="O2075" s="4">
        <v>44539</v>
      </c>
      <c r="P2075" s="6">
        <f t="shared" si="64"/>
        <v>0</v>
      </c>
      <c r="Q2075" s="5">
        <f t="shared" si="65"/>
        <v>0</v>
      </c>
      <c r="R2075">
        <v>3135270114</v>
      </c>
      <c r="S2075" t="s">
        <v>4043</v>
      </c>
      <c r="T2075" t="s">
        <v>4085</v>
      </c>
      <c r="V2075" t="s">
        <v>4085</v>
      </c>
      <c r="W2075" t="s">
        <v>4347</v>
      </c>
      <c r="X2075" s="7" t="s">
        <v>4565</v>
      </c>
      <c r="AA2075" s="7" t="s">
        <v>4492</v>
      </c>
      <c r="AB2075" s="7" t="s">
        <v>4492</v>
      </c>
      <c r="AJ2075" t="s">
        <v>5315</v>
      </c>
    </row>
    <row r="2076" spans="1:36" ht="34" hidden="1" x14ac:dyDescent="0.2">
      <c r="A2076" t="s">
        <v>44</v>
      </c>
      <c r="B2076" t="s">
        <v>42</v>
      </c>
      <c r="C2076">
        <v>44538</v>
      </c>
      <c r="D2076">
        <v>12</v>
      </c>
      <c r="E2076" t="s">
        <v>43</v>
      </c>
      <c r="F2076" t="s">
        <v>1413</v>
      </c>
      <c r="I2076">
        <v>3</v>
      </c>
      <c r="J2076" t="s">
        <v>2238</v>
      </c>
      <c r="K2076" t="s">
        <v>2418</v>
      </c>
      <c r="M2076" t="s">
        <v>2368</v>
      </c>
      <c r="N2076" t="s">
        <v>3043</v>
      </c>
      <c r="O2076" s="4">
        <v>44540</v>
      </c>
      <c r="P2076" s="6">
        <f t="shared" si="64"/>
        <v>2</v>
      </c>
      <c r="Q2076" s="5">
        <f t="shared" si="65"/>
        <v>6.6666666666666666E-2</v>
      </c>
      <c r="R2076" t="s">
        <v>1672</v>
      </c>
      <c r="S2076" t="s">
        <v>4043</v>
      </c>
      <c r="T2076" t="s">
        <v>4085</v>
      </c>
      <c r="V2076" t="s">
        <v>4085</v>
      </c>
      <c r="W2076" t="s">
        <v>4347</v>
      </c>
      <c r="X2076" s="7" t="s">
        <v>2046</v>
      </c>
      <c r="AA2076" s="7" t="s">
        <v>4510</v>
      </c>
      <c r="AB2076" s="7" t="s">
        <v>5030</v>
      </c>
      <c r="AJ2076" t="s">
        <v>5315</v>
      </c>
    </row>
    <row r="2077" spans="1:36" ht="34" hidden="1" x14ac:dyDescent="0.2">
      <c r="A2077" t="s">
        <v>44</v>
      </c>
      <c r="B2077" t="s">
        <v>42</v>
      </c>
      <c r="C2077">
        <v>44540</v>
      </c>
      <c r="D2077">
        <v>13</v>
      </c>
      <c r="E2077" t="s">
        <v>43</v>
      </c>
      <c r="F2077" t="s">
        <v>1414</v>
      </c>
      <c r="I2077">
        <v>1271</v>
      </c>
      <c r="J2077" t="s">
        <v>2110</v>
      </c>
      <c r="K2077" t="s">
        <v>2418</v>
      </c>
      <c r="M2077" t="s">
        <v>2368</v>
      </c>
      <c r="N2077" t="s">
        <v>3043</v>
      </c>
      <c r="O2077" s="4">
        <v>44540</v>
      </c>
      <c r="P2077" s="6">
        <f t="shared" si="64"/>
        <v>0</v>
      </c>
      <c r="Q2077" s="5">
        <f t="shared" si="65"/>
        <v>0</v>
      </c>
      <c r="R2077">
        <v>3222422356</v>
      </c>
      <c r="S2077" t="s">
        <v>4043</v>
      </c>
      <c r="T2077" t="s">
        <v>4085</v>
      </c>
      <c r="V2077" t="s">
        <v>4085</v>
      </c>
      <c r="W2077" t="s">
        <v>4347</v>
      </c>
      <c r="X2077" s="7" t="s">
        <v>4580</v>
      </c>
      <c r="AA2077" s="7" t="s">
        <v>4492</v>
      </c>
      <c r="AB2077" s="7" t="s">
        <v>4492</v>
      </c>
      <c r="AJ2077" t="s">
        <v>5315</v>
      </c>
    </row>
    <row r="2078" spans="1:36" ht="34" hidden="1" x14ac:dyDescent="0.2">
      <c r="A2078" t="s">
        <v>44</v>
      </c>
      <c r="B2078" t="s">
        <v>42</v>
      </c>
      <c r="C2078">
        <v>44540</v>
      </c>
      <c r="D2078">
        <v>11</v>
      </c>
      <c r="E2078" t="s">
        <v>39</v>
      </c>
      <c r="F2078" t="s">
        <v>1415</v>
      </c>
      <c r="I2078">
        <v>4301</v>
      </c>
      <c r="J2078" t="s">
        <v>2110</v>
      </c>
      <c r="K2078" t="s">
        <v>2418</v>
      </c>
      <c r="M2078" t="s">
        <v>2368</v>
      </c>
      <c r="N2078" t="s">
        <v>3043</v>
      </c>
      <c r="O2078" s="4">
        <v>44540</v>
      </c>
      <c r="P2078" s="6">
        <f t="shared" si="64"/>
        <v>0</v>
      </c>
      <c r="Q2078" s="5">
        <f t="shared" si="65"/>
        <v>0</v>
      </c>
      <c r="R2078">
        <v>3222422356</v>
      </c>
      <c r="S2078" t="s">
        <v>4043</v>
      </c>
      <c r="T2078" t="s">
        <v>4085</v>
      </c>
      <c r="V2078" t="s">
        <v>4085</v>
      </c>
      <c r="W2078" t="s">
        <v>4347</v>
      </c>
      <c r="X2078" s="7" t="s">
        <v>4580</v>
      </c>
      <c r="AA2078" s="7" t="s">
        <v>4492</v>
      </c>
      <c r="AB2078" s="7" t="s">
        <v>4492</v>
      </c>
      <c r="AJ2078" t="s">
        <v>5315</v>
      </c>
    </row>
    <row r="2079" spans="1:36" ht="34" hidden="1" x14ac:dyDescent="0.2">
      <c r="A2079" t="s">
        <v>44</v>
      </c>
      <c r="B2079" t="s">
        <v>42</v>
      </c>
      <c r="C2079">
        <v>43441</v>
      </c>
      <c r="D2079">
        <v>9</v>
      </c>
      <c r="E2079" t="s">
        <v>39</v>
      </c>
      <c r="F2079" t="s">
        <v>1416</v>
      </c>
      <c r="I2079">
        <v>346</v>
      </c>
      <c r="J2079" t="s">
        <v>2405</v>
      </c>
      <c r="K2079" t="s">
        <v>2920</v>
      </c>
      <c r="M2079" t="s">
        <v>2368</v>
      </c>
      <c r="N2079" t="s">
        <v>3051</v>
      </c>
      <c r="O2079" s="4">
        <v>44545</v>
      </c>
      <c r="P2079" s="6">
        <f t="shared" si="64"/>
        <v>1104</v>
      </c>
      <c r="Q2079" s="5">
        <f t="shared" si="65"/>
        <v>36.799999999999997</v>
      </c>
      <c r="R2079">
        <v>3118009446</v>
      </c>
      <c r="S2079" t="s">
        <v>4074</v>
      </c>
      <c r="T2079" t="s">
        <v>4088</v>
      </c>
      <c r="V2079" t="s">
        <v>4088</v>
      </c>
      <c r="W2079" t="s">
        <v>4347</v>
      </c>
      <c r="X2079" s="7" t="s">
        <v>4528</v>
      </c>
      <c r="AA2079" s="7" t="s">
        <v>5295</v>
      </c>
      <c r="AB2079" s="7" t="s">
        <v>5030</v>
      </c>
      <c r="AJ2079" t="s">
        <v>5314</v>
      </c>
    </row>
    <row r="2080" spans="1:36" ht="34" hidden="1" x14ac:dyDescent="0.2">
      <c r="A2080" t="s">
        <v>44</v>
      </c>
      <c r="B2080" t="s">
        <v>42</v>
      </c>
      <c r="C2080">
        <v>44550</v>
      </c>
      <c r="D2080">
        <v>15</v>
      </c>
      <c r="E2080" t="s">
        <v>39</v>
      </c>
      <c r="F2080" t="s">
        <v>1417</v>
      </c>
      <c r="I2080">
        <v>1656</v>
      </c>
      <c r="J2080" t="s">
        <v>2406</v>
      </c>
      <c r="K2080" t="s">
        <v>2921</v>
      </c>
      <c r="M2080" t="s">
        <v>2368</v>
      </c>
      <c r="N2080" t="s">
        <v>2961</v>
      </c>
      <c r="O2080" s="4">
        <v>44539</v>
      </c>
      <c r="P2080" s="6">
        <f t="shared" si="64"/>
        <v>-11</v>
      </c>
      <c r="Q2080" s="5">
        <f t="shared" si="65"/>
        <v>-0.36666666666666664</v>
      </c>
      <c r="R2080">
        <v>3225302311</v>
      </c>
      <c r="S2080" t="s">
        <v>3637</v>
      </c>
      <c r="T2080" t="s">
        <v>4085</v>
      </c>
      <c r="V2080" t="s">
        <v>4085</v>
      </c>
      <c r="W2080" t="s">
        <v>4420</v>
      </c>
      <c r="X2080" s="7" t="s">
        <v>4528</v>
      </c>
      <c r="AA2080" s="7" t="s">
        <v>4492</v>
      </c>
      <c r="AB2080" s="7" t="s">
        <v>5030</v>
      </c>
      <c r="AG2080" t="s">
        <v>4088</v>
      </c>
      <c r="AJ2080" t="s">
        <v>5315</v>
      </c>
    </row>
    <row r="2081" spans="1:36" ht="34" hidden="1" x14ac:dyDescent="0.2">
      <c r="A2081" t="s">
        <v>37</v>
      </c>
      <c r="B2081" t="s">
        <v>42</v>
      </c>
      <c r="C2081">
        <v>44554</v>
      </c>
      <c r="D2081">
        <v>15</v>
      </c>
      <c r="E2081" t="s">
        <v>43</v>
      </c>
      <c r="F2081" t="s">
        <v>1418</v>
      </c>
      <c r="I2081">
        <v>31774406</v>
      </c>
      <c r="J2081" t="s">
        <v>2407</v>
      </c>
      <c r="K2081" t="s">
        <v>2922</v>
      </c>
      <c r="M2081" t="s">
        <v>2368</v>
      </c>
      <c r="N2081" t="s">
        <v>2967</v>
      </c>
      <c r="O2081" s="4">
        <v>44543</v>
      </c>
      <c r="P2081" s="6">
        <f t="shared" si="64"/>
        <v>-11</v>
      </c>
      <c r="Q2081" s="5">
        <f t="shared" si="65"/>
        <v>-0.36666666666666664</v>
      </c>
      <c r="R2081" t="s">
        <v>1672</v>
      </c>
      <c r="S2081" t="s">
        <v>3637</v>
      </c>
      <c r="T2081" t="s">
        <v>4085</v>
      </c>
      <c r="V2081" t="s">
        <v>4085</v>
      </c>
      <c r="W2081" t="s">
        <v>4421</v>
      </c>
      <c r="X2081" s="7" t="s">
        <v>4528</v>
      </c>
      <c r="AA2081" s="7" t="s">
        <v>5296</v>
      </c>
      <c r="AB2081" s="7" t="s">
        <v>5030</v>
      </c>
      <c r="AG2081" t="s">
        <v>4088</v>
      </c>
      <c r="AJ2081" t="s">
        <v>5316</v>
      </c>
    </row>
    <row r="2082" spans="1:36" ht="34" hidden="1" x14ac:dyDescent="0.2">
      <c r="A2082" t="s">
        <v>44</v>
      </c>
      <c r="B2082" t="s">
        <v>42</v>
      </c>
      <c r="C2082">
        <v>44544</v>
      </c>
      <c r="D2082">
        <v>13</v>
      </c>
      <c r="E2082" t="s">
        <v>39</v>
      </c>
      <c r="F2082" t="s">
        <v>1419</v>
      </c>
      <c r="I2082">
        <v>33695043</v>
      </c>
      <c r="J2082" t="s">
        <v>2110</v>
      </c>
      <c r="K2082" t="s">
        <v>2919</v>
      </c>
      <c r="M2082" t="s">
        <v>2368</v>
      </c>
      <c r="N2082" t="s">
        <v>3050</v>
      </c>
      <c r="O2082" s="4">
        <v>44545</v>
      </c>
      <c r="P2082" s="6">
        <f t="shared" si="64"/>
        <v>1</v>
      </c>
      <c r="Q2082" s="5">
        <f t="shared" si="65"/>
        <v>3.3333333333333333E-2</v>
      </c>
      <c r="R2082">
        <v>3203296805</v>
      </c>
      <c r="S2082" t="s">
        <v>3637</v>
      </c>
      <c r="T2082" t="s">
        <v>4085</v>
      </c>
      <c r="V2082" t="s">
        <v>4085</v>
      </c>
      <c r="W2082" t="s">
        <v>4420</v>
      </c>
      <c r="X2082" s="7" t="s">
        <v>4564</v>
      </c>
      <c r="AA2082" s="7" t="s">
        <v>4492</v>
      </c>
      <c r="AB2082" s="7" t="s">
        <v>5030</v>
      </c>
      <c r="AG2082" t="s">
        <v>4088</v>
      </c>
      <c r="AJ2082" t="s">
        <v>5315</v>
      </c>
    </row>
    <row r="2083" spans="1:36" ht="51" hidden="1" x14ac:dyDescent="0.2">
      <c r="A2083" t="s">
        <v>1420</v>
      </c>
      <c r="B2083" t="s">
        <v>42</v>
      </c>
      <c r="C2083">
        <v>44531</v>
      </c>
      <c r="D2083">
        <v>14</v>
      </c>
      <c r="E2083" t="s">
        <v>39</v>
      </c>
      <c r="F2083" t="s">
        <v>1036</v>
      </c>
      <c r="I2083">
        <v>33654261</v>
      </c>
      <c r="J2083" t="s">
        <v>2408</v>
      </c>
      <c r="K2083" t="s">
        <v>2454</v>
      </c>
      <c r="M2083" t="s">
        <v>2935</v>
      </c>
      <c r="N2083" t="s">
        <v>3054</v>
      </c>
      <c r="O2083" s="4">
        <v>44531</v>
      </c>
      <c r="P2083" s="6">
        <f t="shared" si="64"/>
        <v>0</v>
      </c>
      <c r="Q2083" s="5">
        <f t="shared" si="65"/>
        <v>0</v>
      </c>
      <c r="R2083" t="s">
        <v>1507</v>
      </c>
      <c r="S2083" t="s">
        <v>4015</v>
      </c>
      <c r="T2083" t="s">
        <v>4085</v>
      </c>
      <c r="V2083" t="s">
        <v>4085</v>
      </c>
      <c r="W2083" t="s">
        <v>4380</v>
      </c>
      <c r="X2083" s="7" t="s">
        <v>4452</v>
      </c>
      <c r="AA2083" s="7" t="s">
        <v>4510</v>
      </c>
      <c r="AB2083" s="7" t="s">
        <v>5193</v>
      </c>
      <c r="AG2083" t="s">
        <v>4088</v>
      </c>
      <c r="AJ2083" t="s">
        <v>5315</v>
      </c>
    </row>
    <row r="2084" spans="1:36" ht="51" hidden="1" x14ac:dyDescent="0.2">
      <c r="A2084" t="s">
        <v>44</v>
      </c>
      <c r="B2084" t="s">
        <v>42</v>
      </c>
      <c r="C2084">
        <v>44531</v>
      </c>
      <c r="D2084">
        <v>16</v>
      </c>
      <c r="E2084" t="s">
        <v>43</v>
      </c>
      <c r="F2084" t="s">
        <v>1421</v>
      </c>
      <c r="I2084">
        <v>4092005</v>
      </c>
      <c r="J2084" t="s">
        <v>2408</v>
      </c>
      <c r="K2084" t="s">
        <v>2454</v>
      </c>
      <c r="M2084" t="s">
        <v>2935</v>
      </c>
      <c r="N2084" t="s">
        <v>3054</v>
      </c>
      <c r="O2084" s="4">
        <v>44531</v>
      </c>
      <c r="P2084" s="6">
        <f t="shared" si="64"/>
        <v>0</v>
      </c>
      <c r="Q2084" s="5">
        <f t="shared" si="65"/>
        <v>0</v>
      </c>
      <c r="R2084" t="s">
        <v>1507</v>
      </c>
      <c r="S2084" t="s">
        <v>4015</v>
      </c>
      <c r="T2084" t="s">
        <v>4085</v>
      </c>
      <c r="V2084" t="s">
        <v>4085</v>
      </c>
      <c r="W2084" t="s">
        <v>4380</v>
      </c>
      <c r="X2084" s="7" t="s">
        <v>4452</v>
      </c>
      <c r="AA2084" s="7" t="s">
        <v>4510</v>
      </c>
      <c r="AB2084" s="7" t="s">
        <v>5193</v>
      </c>
      <c r="AG2084" t="s">
        <v>4088</v>
      </c>
      <c r="AJ2084" t="s">
        <v>5315</v>
      </c>
    </row>
    <row r="2085" spans="1:36" ht="51" hidden="1" x14ac:dyDescent="0.2">
      <c r="A2085" t="s">
        <v>44</v>
      </c>
      <c r="B2085" t="s">
        <v>42</v>
      </c>
      <c r="C2085">
        <v>44531</v>
      </c>
      <c r="D2085">
        <v>15</v>
      </c>
      <c r="E2085" t="s">
        <v>43</v>
      </c>
      <c r="F2085" t="s">
        <v>713</v>
      </c>
      <c r="I2085">
        <v>6092006</v>
      </c>
      <c r="J2085" t="s">
        <v>2408</v>
      </c>
      <c r="K2085" t="s">
        <v>2454</v>
      </c>
      <c r="M2085" t="s">
        <v>2935</v>
      </c>
      <c r="N2085" t="s">
        <v>3054</v>
      </c>
      <c r="O2085" s="4">
        <v>44531</v>
      </c>
      <c r="P2085" s="6">
        <f t="shared" si="64"/>
        <v>0</v>
      </c>
      <c r="Q2085" s="5">
        <f t="shared" si="65"/>
        <v>0</v>
      </c>
      <c r="R2085" t="s">
        <v>1507</v>
      </c>
      <c r="S2085" t="s">
        <v>4015</v>
      </c>
      <c r="T2085" t="s">
        <v>4085</v>
      </c>
      <c r="V2085" t="s">
        <v>4085</v>
      </c>
      <c r="W2085" t="s">
        <v>4380</v>
      </c>
      <c r="X2085" s="7" t="s">
        <v>4452</v>
      </c>
      <c r="AA2085" s="7" t="s">
        <v>4510</v>
      </c>
      <c r="AB2085" s="7" t="s">
        <v>5193</v>
      </c>
      <c r="AG2085" t="s">
        <v>4088</v>
      </c>
      <c r="AJ2085" t="s">
        <v>5315</v>
      </c>
    </row>
    <row r="2086" spans="1:36" ht="51" hidden="1" x14ac:dyDescent="0.2">
      <c r="A2086" t="s">
        <v>44</v>
      </c>
      <c r="B2086" t="s">
        <v>42</v>
      </c>
      <c r="C2086">
        <v>44531</v>
      </c>
      <c r="D2086">
        <v>16</v>
      </c>
      <c r="E2086" t="s">
        <v>43</v>
      </c>
      <c r="F2086" t="s">
        <v>1330</v>
      </c>
      <c r="I2086">
        <v>20092004</v>
      </c>
      <c r="J2086" t="s">
        <v>2408</v>
      </c>
      <c r="K2086" t="s">
        <v>2454</v>
      </c>
      <c r="M2086" t="s">
        <v>2935</v>
      </c>
      <c r="N2086" t="s">
        <v>3054</v>
      </c>
      <c r="O2086" s="4">
        <v>44531</v>
      </c>
      <c r="P2086" s="6">
        <f t="shared" si="64"/>
        <v>0</v>
      </c>
      <c r="Q2086" s="5">
        <f t="shared" si="65"/>
        <v>0</v>
      </c>
      <c r="R2086" t="s">
        <v>1507</v>
      </c>
      <c r="S2086" t="s">
        <v>4015</v>
      </c>
      <c r="T2086" t="s">
        <v>4085</v>
      </c>
      <c r="V2086" t="s">
        <v>4085</v>
      </c>
      <c r="W2086" t="s">
        <v>4380</v>
      </c>
      <c r="X2086" s="7" t="s">
        <v>4452</v>
      </c>
      <c r="AA2086" s="7" t="s">
        <v>4510</v>
      </c>
      <c r="AB2086" s="7" t="s">
        <v>5193</v>
      </c>
      <c r="AG2086" t="s">
        <v>4088</v>
      </c>
      <c r="AJ2086" t="s">
        <v>5315</v>
      </c>
    </row>
    <row r="2087" spans="1:36" ht="51" hidden="1" x14ac:dyDescent="0.2">
      <c r="A2087" t="s">
        <v>44</v>
      </c>
      <c r="B2087" t="s">
        <v>42</v>
      </c>
      <c r="C2087">
        <v>44531</v>
      </c>
      <c r="D2087">
        <v>17</v>
      </c>
      <c r="E2087" t="s">
        <v>39</v>
      </c>
      <c r="F2087" t="s">
        <v>1422</v>
      </c>
      <c r="I2087">
        <v>32178795</v>
      </c>
      <c r="J2087" t="s">
        <v>2408</v>
      </c>
      <c r="K2087" t="s">
        <v>2454</v>
      </c>
      <c r="M2087" t="s">
        <v>2935</v>
      </c>
      <c r="N2087" t="s">
        <v>3054</v>
      </c>
      <c r="O2087" s="4">
        <v>44531</v>
      </c>
      <c r="P2087" s="6">
        <f t="shared" si="64"/>
        <v>0</v>
      </c>
      <c r="Q2087" s="5">
        <f t="shared" si="65"/>
        <v>0</v>
      </c>
      <c r="R2087" t="s">
        <v>1507</v>
      </c>
      <c r="S2087" t="s">
        <v>4015</v>
      </c>
      <c r="T2087" t="s">
        <v>4085</v>
      </c>
      <c r="V2087" t="s">
        <v>4085</v>
      </c>
      <c r="W2087" t="s">
        <v>4380</v>
      </c>
      <c r="X2087" s="7" t="s">
        <v>2046</v>
      </c>
      <c r="AA2087" s="7" t="s">
        <v>4510</v>
      </c>
      <c r="AB2087" s="7" t="s">
        <v>5193</v>
      </c>
      <c r="AG2087" t="s">
        <v>4088</v>
      </c>
      <c r="AJ2087" t="s">
        <v>5315</v>
      </c>
    </row>
    <row r="2088" spans="1:36" ht="51" hidden="1" x14ac:dyDescent="0.2">
      <c r="A2088" t="s">
        <v>1420</v>
      </c>
      <c r="B2088" t="s">
        <v>42</v>
      </c>
      <c r="C2088">
        <v>44532</v>
      </c>
      <c r="D2088">
        <v>14</v>
      </c>
      <c r="E2088" t="s">
        <v>39</v>
      </c>
      <c r="F2088" t="s">
        <v>1423</v>
      </c>
      <c r="I2088" t="s">
        <v>1792</v>
      </c>
      <c r="J2088" t="s">
        <v>2408</v>
      </c>
      <c r="K2088" t="s">
        <v>2863</v>
      </c>
      <c r="M2088" t="s">
        <v>2937</v>
      </c>
      <c r="N2088" t="s">
        <v>3054</v>
      </c>
      <c r="O2088" s="4">
        <v>44532</v>
      </c>
      <c r="P2088" s="6">
        <f t="shared" si="64"/>
        <v>0</v>
      </c>
      <c r="Q2088" s="5">
        <f t="shared" si="65"/>
        <v>0</v>
      </c>
      <c r="R2088" t="s">
        <v>1507</v>
      </c>
      <c r="S2088" t="s">
        <v>4015</v>
      </c>
      <c r="T2088" t="s">
        <v>4085</v>
      </c>
      <c r="V2088" t="s">
        <v>4085</v>
      </c>
      <c r="W2088" t="s">
        <v>4380</v>
      </c>
      <c r="X2088" s="7" t="s">
        <v>1812</v>
      </c>
      <c r="AA2088" s="7" t="s">
        <v>4510</v>
      </c>
      <c r="AB2088" s="7" t="s">
        <v>5193</v>
      </c>
      <c r="AG2088" t="s">
        <v>4088</v>
      </c>
      <c r="AJ2088" t="s">
        <v>5315</v>
      </c>
    </row>
    <row r="2089" spans="1:36" ht="51" x14ac:dyDescent="0.2">
      <c r="A2089" t="s">
        <v>1420</v>
      </c>
      <c r="B2089" t="s">
        <v>42</v>
      </c>
      <c r="C2089">
        <v>44532</v>
      </c>
      <c r="D2089">
        <v>16</v>
      </c>
      <c r="E2089" t="s">
        <v>39</v>
      </c>
      <c r="F2089" t="s">
        <v>1424</v>
      </c>
      <c r="I2089">
        <v>30922863</v>
      </c>
      <c r="J2089" t="s">
        <v>2408</v>
      </c>
      <c r="K2089" t="s">
        <v>2863</v>
      </c>
      <c r="M2089" t="s">
        <v>2937</v>
      </c>
      <c r="N2089" t="s">
        <v>3054</v>
      </c>
      <c r="O2089" s="4">
        <v>44532</v>
      </c>
      <c r="P2089" s="6">
        <f t="shared" si="64"/>
        <v>0</v>
      </c>
      <c r="Q2089" s="5">
        <f t="shared" si="65"/>
        <v>0</v>
      </c>
      <c r="R2089" t="s">
        <v>1507</v>
      </c>
      <c r="S2089" t="s">
        <v>4015</v>
      </c>
      <c r="T2089" t="s">
        <v>4085</v>
      </c>
      <c r="V2089" t="s">
        <v>4085</v>
      </c>
      <c r="W2089" t="s">
        <v>4380</v>
      </c>
      <c r="X2089" s="7" t="s">
        <v>4452</v>
      </c>
      <c r="AA2089" s="7" t="s">
        <v>4510</v>
      </c>
      <c r="AB2089" s="7" t="s">
        <v>5193</v>
      </c>
      <c r="AE2089" t="s">
        <v>4088</v>
      </c>
      <c r="AG2089" t="s">
        <v>4088</v>
      </c>
      <c r="AH2089" t="s">
        <v>4085</v>
      </c>
      <c r="AJ2089" t="s">
        <v>5315</v>
      </c>
    </row>
    <row r="2090" spans="1:36" ht="51" hidden="1" x14ac:dyDescent="0.2">
      <c r="A2090" t="s">
        <v>1420</v>
      </c>
      <c r="B2090" t="s">
        <v>42</v>
      </c>
      <c r="C2090">
        <v>44532</v>
      </c>
      <c r="D2090">
        <v>17</v>
      </c>
      <c r="E2090" t="s">
        <v>43</v>
      </c>
      <c r="F2090" t="s">
        <v>864</v>
      </c>
      <c r="I2090">
        <v>30810345</v>
      </c>
      <c r="J2090" t="s">
        <v>2408</v>
      </c>
      <c r="K2090" t="s">
        <v>2863</v>
      </c>
      <c r="M2090" t="s">
        <v>2937</v>
      </c>
      <c r="N2090" t="s">
        <v>3054</v>
      </c>
      <c r="O2090" s="4">
        <v>44532</v>
      </c>
      <c r="P2090" s="6">
        <f t="shared" si="64"/>
        <v>0</v>
      </c>
      <c r="Q2090" s="5">
        <f t="shared" si="65"/>
        <v>0</v>
      </c>
      <c r="R2090" t="s">
        <v>1507</v>
      </c>
      <c r="S2090" t="s">
        <v>4015</v>
      </c>
      <c r="T2090" t="s">
        <v>4085</v>
      </c>
      <c r="V2090" t="s">
        <v>4085</v>
      </c>
      <c r="W2090" t="s">
        <v>4380</v>
      </c>
      <c r="X2090" s="7" t="s">
        <v>2046</v>
      </c>
      <c r="AA2090" s="7" t="s">
        <v>4510</v>
      </c>
      <c r="AB2090" s="7" t="s">
        <v>5193</v>
      </c>
      <c r="AG2090" t="s">
        <v>4088</v>
      </c>
      <c r="AH2090" t="s">
        <v>4085</v>
      </c>
      <c r="AJ2090" t="s">
        <v>5315</v>
      </c>
    </row>
    <row r="2091" spans="1:36" ht="51" hidden="1" x14ac:dyDescent="0.2">
      <c r="A2091" t="s">
        <v>1420</v>
      </c>
      <c r="B2091" t="s">
        <v>42</v>
      </c>
      <c r="C2091">
        <v>44532</v>
      </c>
      <c r="D2091">
        <v>17</v>
      </c>
      <c r="E2091" t="s">
        <v>39</v>
      </c>
      <c r="F2091" t="s">
        <v>1425</v>
      </c>
      <c r="I2091">
        <v>33903508</v>
      </c>
      <c r="J2091" t="s">
        <v>2408</v>
      </c>
      <c r="K2091" t="s">
        <v>2454</v>
      </c>
      <c r="M2091" t="s">
        <v>2935</v>
      </c>
      <c r="N2091" t="s">
        <v>3054</v>
      </c>
      <c r="O2091" s="4">
        <v>44532</v>
      </c>
      <c r="P2091" s="6">
        <f t="shared" si="64"/>
        <v>0</v>
      </c>
      <c r="Q2091" s="5">
        <f t="shared" si="65"/>
        <v>0</v>
      </c>
      <c r="R2091" t="s">
        <v>1507</v>
      </c>
      <c r="S2091" t="s">
        <v>4015</v>
      </c>
      <c r="T2091" t="s">
        <v>4085</v>
      </c>
      <c r="V2091" t="s">
        <v>4085</v>
      </c>
      <c r="W2091" t="s">
        <v>4380</v>
      </c>
      <c r="X2091" s="7" t="s">
        <v>1812</v>
      </c>
      <c r="AA2091" s="7" t="s">
        <v>4510</v>
      </c>
      <c r="AB2091" s="7" t="s">
        <v>5193</v>
      </c>
      <c r="AG2091" t="s">
        <v>4088</v>
      </c>
      <c r="AH2091" t="s">
        <v>4085</v>
      </c>
      <c r="AJ2091" t="s">
        <v>5315</v>
      </c>
    </row>
    <row r="2092" spans="1:36" ht="51" hidden="1" x14ac:dyDescent="0.2">
      <c r="A2092" t="s">
        <v>1420</v>
      </c>
      <c r="B2092" t="s">
        <v>42</v>
      </c>
      <c r="C2092">
        <v>44532</v>
      </c>
      <c r="D2092">
        <v>17</v>
      </c>
      <c r="E2092" t="s">
        <v>39</v>
      </c>
      <c r="F2092" t="s">
        <v>468</v>
      </c>
      <c r="I2092">
        <v>32374825</v>
      </c>
      <c r="J2092" t="s">
        <v>2408</v>
      </c>
      <c r="K2092" t="s">
        <v>2418</v>
      </c>
      <c r="M2092" t="s">
        <v>2928</v>
      </c>
      <c r="N2092" t="s">
        <v>3054</v>
      </c>
      <c r="O2092" s="4">
        <v>44532</v>
      </c>
      <c r="P2092" s="6">
        <f t="shared" si="64"/>
        <v>0</v>
      </c>
      <c r="Q2092" s="5">
        <f t="shared" si="65"/>
        <v>0</v>
      </c>
      <c r="R2092" t="s">
        <v>1507</v>
      </c>
      <c r="S2092" t="s">
        <v>4015</v>
      </c>
      <c r="T2092" t="s">
        <v>4085</v>
      </c>
      <c r="V2092" t="s">
        <v>4085</v>
      </c>
      <c r="W2092" t="s">
        <v>4380</v>
      </c>
      <c r="X2092" s="7" t="s">
        <v>4452</v>
      </c>
      <c r="AA2092" s="7" t="s">
        <v>4510</v>
      </c>
      <c r="AB2092" s="7" t="s">
        <v>5193</v>
      </c>
      <c r="AG2092" t="s">
        <v>4088</v>
      </c>
      <c r="AH2092" t="s">
        <v>4085</v>
      </c>
      <c r="AJ2092" t="s">
        <v>5315</v>
      </c>
    </row>
    <row r="2093" spans="1:36" ht="51" hidden="1" x14ac:dyDescent="0.2">
      <c r="A2093" t="s">
        <v>44</v>
      </c>
      <c r="B2093" t="s">
        <v>42</v>
      </c>
      <c r="C2093">
        <v>44534</v>
      </c>
      <c r="D2093">
        <v>17</v>
      </c>
      <c r="E2093" t="s">
        <v>43</v>
      </c>
      <c r="F2093" t="s">
        <v>1426</v>
      </c>
      <c r="I2093">
        <v>30644120</v>
      </c>
      <c r="J2093" t="s">
        <v>2408</v>
      </c>
      <c r="K2093" t="s">
        <v>2418</v>
      </c>
      <c r="M2093" t="s">
        <v>2928</v>
      </c>
      <c r="N2093" t="s">
        <v>3054</v>
      </c>
      <c r="O2093" s="4">
        <v>44534</v>
      </c>
      <c r="P2093" s="6">
        <f t="shared" si="64"/>
        <v>0</v>
      </c>
      <c r="Q2093" s="5">
        <f t="shared" si="65"/>
        <v>0</v>
      </c>
      <c r="R2093" t="s">
        <v>1507</v>
      </c>
      <c r="S2093" t="s">
        <v>4015</v>
      </c>
      <c r="T2093" t="s">
        <v>4085</v>
      </c>
      <c r="V2093" t="s">
        <v>4085</v>
      </c>
      <c r="W2093" t="s">
        <v>4380</v>
      </c>
      <c r="X2093" s="7" t="s">
        <v>4452</v>
      </c>
      <c r="AA2093" s="7" t="s">
        <v>4510</v>
      </c>
      <c r="AB2093" s="7" t="s">
        <v>5193</v>
      </c>
      <c r="AG2093" t="s">
        <v>4088</v>
      </c>
      <c r="AH2093" t="s">
        <v>4085</v>
      </c>
      <c r="AJ2093" t="s">
        <v>5315</v>
      </c>
    </row>
    <row r="2094" spans="1:36" ht="51" hidden="1" x14ac:dyDescent="0.2">
      <c r="A2094" t="s">
        <v>44</v>
      </c>
      <c r="B2094" t="s">
        <v>42</v>
      </c>
      <c r="C2094">
        <v>44534</v>
      </c>
      <c r="D2094">
        <v>12</v>
      </c>
      <c r="E2094" t="s">
        <v>43</v>
      </c>
      <c r="F2094" t="s">
        <v>1427</v>
      </c>
      <c r="I2094" t="s">
        <v>1793</v>
      </c>
      <c r="J2094" t="s">
        <v>2408</v>
      </c>
      <c r="K2094" t="s">
        <v>2454</v>
      </c>
      <c r="M2094" t="s">
        <v>2935</v>
      </c>
      <c r="N2094" t="s">
        <v>3054</v>
      </c>
      <c r="O2094" s="4">
        <v>44534</v>
      </c>
      <c r="P2094" s="6">
        <f t="shared" si="64"/>
        <v>0</v>
      </c>
      <c r="Q2094" s="5">
        <f t="shared" si="65"/>
        <v>0</v>
      </c>
      <c r="R2094" t="s">
        <v>1507</v>
      </c>
      <c r="S2094" t="s">
        <v>4015</v>
      </c>
      <c r="T2094" t="s">
        <v>4085</v>
      </c>
      <c r="V2094" t="s">
        <v>4085</v>
      </c>
      <c r="W2094" t="s">
        <v>4380</v>
      </c>
      <c r="X2094" s="7" t="s">
        <v>4452</v>
      </c>
      <c r="AA2094" s="7" t="s">
        <v>4510</v>
      </c>
      <c r="AB2094" s="7" t="s">
        <v>5193</v>
      </c>
      <c r="AG2094" t="s">
        <v>4088</v>
      </c>
      <c r="AH2094" t="s">
        <v>4085</v>
      </c>
      <c r="AJ2094" t="s">
        <v>5315</v>
      </c>
    </row>
    <row r="2095" spans="1:36" ht="51" hidden="1" x14ac:dyDescent="0.2">
      <c r="A2095" t="s">
        <v>44</v>
      </c>
      <c r="B2095" t="s">
        <v>42</v>
      </c>
      <c r="C2095">
        <v>44534</v>
      </c>
      <c r="D2095">
        <v>17</v>
      </c>
      <c r="E2095" t="s">
        <v>39</v>
      </c>
      <c r="F2095" t="s">
        <v>1428</v>
      </c>
      <c r="I2095">
        <v>31507808</v>
      </c>
      <c r="J2095" t="s">
        <v>2408</v>
      </c>
      <c r="K2095" t="s">
        <v>2454</v>
      </c>
      <c r="M2095" t="s">
        <v>2935</v>
      </c>
      <c r="N2095" t="s">
        <v>3054</v>
      </c>
      <c r="O2095" s="4">
        <v>44534</v>
      </c>
      <c r="P2095" s="6">
        <f t="shared" si="64"/>
        <v>0</v>
      </c>
      <c r="Q2095" s="5">
        <f t="shared" si="65"/>
        <v>0</v>
      </c>
      <c r="R2095" t="s">
        <v>1507</v>
      </c>
      <c r="S2095" t="s">
        <v>4015</v>
      </c>
      <c r="T2095" t="s">
        <v>4085</v>
      </c>
      <c r="V2095" t="s">
        <v>4085</v>
      </c>
      <c r="W2095" t="s">
        <v>4380</v>
      </c>
      <c r="X2095" s="7" t="s">
        <v>4452</v>
      </c>
      <c r="AA2095" s="7" t="s">
        <v>4510</v>
      </c>
      <c r="AB2095" s="7" t="s">
        <v>5193</v>
      </c>
      <c r="AG2095" t="s">
        <v>4088</v>
      </c>
      <c r="AH2095" t="s">
        <v>4085</v>
      </c>
      <c r="AJ2095" t="s">
        <v>5315</v>
      </c>
    </row>
    <row r="2096" spans="1:36" ht="51" hidden="1" x14ac:dyDescent="0.2">
      <c r="A2096" t="s">
        <v>44</v>
      </c>
      <c r="B2096" t="s">
        <v>42</v>
      </c>
      <c r="C2096">
        <v>44534</v>
      </c>
      <c r="D2096">
        <v>14</v>
      </c>
      <c r="E2096" t="s">
        <v>39</v>
      </c>
      <c r="F2096" t="s">
        <v>1429</v>
      </c>
      <c r="I2096">
        <v>32827916</v>
      </c>
      <c r="J2096" t="s">
        <v>2408</v>
      </c>
      <c r="K2096" t="s">
        <v>2454</v>
      </c>
      <c r="M2096" t="s">
        <v>2935</v>
      </c>
      <c r="N2096" t="s">
        <v>3054</v>
      </c>
      <c r="O2096" s="4">
        <v>44534</v>
      </c>
      <c r="P2096" s="6">
        <f t="shared" si="64"/>
        <v>0</v>
      </c>
      <c r="Q2096" s="5">
        <f t="shared" si="65"/>
        <v>0</v>
      </c>
      <c r="R2096" t="s">
        <v>1507</v>
      </c>
      <c r="S2096" t="s">
        <v>4015</v>
      </c>
      <c r="T2096" t="s">
        <v>4085</v>
      </c>
      <c r="V2096" t="s">
        <v>4085</v>
      </c>
      <c r="W2096" t="s">
        <v>4380</v>
      </c>
      <c r="X2096" s="7" t="s">
        <v>4452</v>
      </c>
      <c r="AA2096" s="7" t="s">
        <v>4510</v>
      </c>
      <c r="AB2096" s="7" t="s">
        <v>5193</v>
      </c>
      <c r="AG2096" t="s">
        <v>4088</v>
      </c>
      <c r="AH2096" t="s">
        <v>4085</v>
      </c>
      <c r="AJ2096" t="s">
        <v>5315</v>
      </c>
    </row>
    <row r="2097" spans="1:36" ht="51" hidden="1" x14ac:dyDescent="0.2">
      <c r="A2097" t="s">
        <v>44</v>
      </c>
      <c r="B2097" t="s">
        <v>42</v>
      </c>
      <c r="C2097">
        <v>44534</v>
      </c>
      <c r="D2097">
        <v>13</v>
      </c>
      <c r="E2097" t="s">
        <v>39</v>
      </c>
      <c r="F2097" t="s">
        <v>694</v>
      </c>
      <c r="I2097">
        <v>18012008</v>
      </c>
      <c r="J2097" t="s">
        <v>2408</v>
      </c>
      <c r="K2097" t="s">
        <v>2454</v>
      </c>
      <c r="M2097" t="s">
        <v>2935</v>
      </c>
      <c r="N2097" t="s">
        <v>3054</v>
      </c>
      <c r="O2097" s="4">
        <v>44534</v>
      </c>
      <c r="P2097" s="6">
        <f t="shared" si="64"/>
        <v>0</v>
      </c>
      <c r="Q2097" s="5">
        <f t="shared" si="65"/>
        <v>0</v>
      </c>
      <c r="R2097" t="s">
        <v>1507</v>
      </c>
      <c r="S2097" t="s">
        <v>4015</v>
      </c>
      <c r="T2097" t="s">
        <v>4085</v>
      </c>
      <c r="V2097" t="s">
        <v>4085</v>
      </c>
      <c r="W2097" t="s">
        <v>4380</v>
      </c>
      <c r="X2097" s="7" t="s">
        <v>4452</v>
      </c>
      <c r="AA2097" s="7" t="s">
        <v>4510</v>
      </c>
      <c r="AB2097" s="7" t="s">
        <v>5193</v>
      </c>
      <c r="AG2097" t="s">
        <v>4088</v>
      </c>
      <c r="AH2097" t="s">
        <v>4085</v>
      </c>
      <c r="AJ2097" t="s">
        <v>5315</v>
      </c>
    </row>
    <row r="2098" spans="1:36" ht="51" hidden="1" x14ac:dyDescent="0.2">
      <c r="A2098" t="s">
        <v>1420</v>
      </c>
      <c r="B2098" t="s">
        <v>42</v>
      </c>
      <c r="C2098">
        <v>44534</v>
      </c>
      <c r="D2098">
        <v>16</v>
      </c>
      <c r="E2098" t="s">
        <v>39</v>
      </c>
      <c r="F2098" t="s">
        <v>1430</v>
      </c>
      <c r="I2098">
        <v>31774342</v>
      </c>
      <c r="J2098" t="s">
        <v>2408</v>
      </c>
      <c r="K2098" t="s">
        <v>2454</v>
      </c>
      <c r="M2098" t="s">
        <v>2935</v>
      </c>
      <c r="N2098" t="s">
        <v>3054</v>
      </c>
      <c r="O2098" s="4">
        <v>44534</v>
      </c>
      <c r="P2098" s="6">
        <f t="shared" si="64"/>
        <v>0</v>
      </c>
      <c r="Q2098" s="5">
        <f t="shared" si="65"/>
        <v>0</v>
      </c>
      <c r="R2098" t="s">
        <v>1507</v>
      </c>
      <c r="S2098" t="s">
        <v>4015</v>
      </c>
      <c r="T2098" t="s">
        <v>4085</v>
      </c>
      <c r="V2098" t="s">
        <v>4085</v>
      </c>
      <c r="W2098" t="s">
        <v>4380</v>
      </c>
      <c r="X2098" s="7" t="s">
        <v>4452</v>
      </c>
      <c r="AA2098" s="7" t="s">
        <v>4510</v>
      </c>
      <c r="AB2098" s="7" t="s">
        <v>5193</v>
      </c>
      <c r="AG2098" t="s">
        <v>4088</v>
      </c>
      <c r="AH2098" t="s">
        <v>4085</v>
      </c>
      <c r="AJ2098" t="s">
        <v>5315</v>
      </c>
    </row>
    <row r="2099" spans="1:36" ht="51" hidden="1" x14ac:dyDescent="0.2">
      <c r="A2099" t="s">
        <v>1420</v>
      </c>
      <c r="B2099" t="s">
        <v>42</v>
      </c>
      <c r="C2099">
        <v>44535</v>
      </c>
      <c r="D2099">
        <v>17</v>
      </c>
      <c r="E2099" t="s">
        <v>43</v>
      </c>
      <c r="F2099" t="s">
        <v>468</v>
      </c>
      <c r="I2099">
        <v>32374824</v>
      </c>
      <c r="J2099" t="s">
        <v>2408</v>
      </c>
      <c r="K2099" t="s">
        <v>2454</v>
      </c>
      <c r="M2099" t="s">
        <v>2935</v>
      </c>
      <c r="N2099" t="s">
        <v>3054</v>
      </c>
      <c r="O2099" s="4">
        <v>44535</v>
      </c>
      <c r="P2099" s="6">
        <f t="shared" si="64"/>
        <v>0</v>
      </c>
      <c r="Q2099" s="5">
        <f t="shared" si="65"/>
        <v>0</v>
      </c>
      <c r="R2099" t="s">
        <v>1507</v>
      </c>
      <c r="S2099" t="s">
        <v>4015</v>
      </c>
      <c r="T2099" t="s">
        <v>4085</v>
      </c>
      <c r="V2099" t="s">
        <v>4085</v>
      </c>
      <c r="W2099" t="s">
        <v>4380</v>
      </c>
      <c r="X2099" s="7" t="s">
        <v>4452</v>
      </c>
      <c r="AA2099" s="7" t="s">
        <v>4510</v>
      </c>
      <c r="AB2099" s="7" t="s">
        <v>5193</v>
      </c>
      <c r="AG2099" t="s">
        <v>4088</v>
      </c>
      <c r="AH2099" t="s">
        <v>4085</v>
      </c>
      <c r="AJ2099" t="s">
        <v>5315</v>
      </c>
    </row>
    <row r="2100" spans="1:36" ht="51" hidden="1" x14ac:dyDescent="0.2">
      <c r="A2100" t="s">
        <v>1420</v>
      </c>
      <c r="B2100" t="s">
        <v>42</v>
      </c>
      <c r="C2100">
        <v>44535</v>
      </c>
      <c r="D2100">
        <v>17</v>
      </c>
      <c r="E2100" t="s">
        <v>43</v>
      </c>
      <c r="F2100" t="s">
        <v>1431</v>
      </c>
      <c r="I2100">
        <v>31597133</v>
      </c>
      <c r="J2100" t="s">
        <v>2408</v>
      </c>
      <c r="K2100" t="s">
        <v>2454</v>
      </c>
      <c r="M2100" t="s">
        <v>2935</v>
      </c>
      <c r="N2100" t="s">
        <v>3054</v>
      </c>
      <c r="O2100" s="4">
        <v>44535</v>
      </c>
      <c r="P2100" s="6">
        <f t="shared" si="64"/>
        <v>0</v>
      </c>
      <c r="Q2100" s="5">
        <f t="shared" si="65"/>
        <v>0</v>
      </c>
      <c r="R2100" t="s">
        <v>1507</v>
      </c>
      <c r="S2100" t="s">
        <v>4015</v>
      </c>
      <c r="T2100" t="s">
        <v>4085</v>
      </c>
      <c r="V2100" t="s">
        <v>4085</v>
      </c>
      <c r="W2100" t="s">
        <v>4380</v>
      </c>
      <c r="X2100" s="7" t="s">
        <v>1812</v>
      </c>
      <c r="AA2100" s="7" t="s">
        <v>4510</v>
      </c>
      <c r="AB2100" s="7" t="s">
        <v>5193</v>
      </c>
      <c r="AG2100" t="s">
        <v>4088</v>
      </c>
      <c r="AH2100" t="s">
        <v>4085</v>
      </c>
      <c r="AJ2100" t="s">
        <v>5315</v>
      </c>
    </row>
    <row r="2101" spans="1:36" ht="51" hidden="1" x14ac:dyDescent="0.2">
      <c r="A2101" t="s">
        <v>44</v>
      </c>
      <c r="B2101" t="s">
        <v>42</v>
      </c>
      <c r="C2101">
        <v>44536</v>
      </c>
      <c r="D2101">
        <v>15</v>
      </c>
      <c r="E2101" t="s">
        <v>39</v>
      </c>
      <c r="F2101" t="s">
        <v>1432</v>
      </c>
      <c r="I2101" t="s">
        <v>1794</v>
      </c>
      <c r="J2101" t="s">
        <v>2408</v>
      </c>
      <c r="K2101" t="s">
        <v>2863</v>
      </c>
      <c r="M2101" t="s">
        <v>2937</v>
      </c>
      <c r="N2101" t="s">
        <v>3054</v>
      </c>
      <c r="O2101" s="4">
        <v>44536</v>
      </c>
      <c r="P2101" s="6">
        <f t="shared" si="64"/>
        <v>0</v>
      </c>
      <c r="Q2101" s="5">
        <f t="shared" si="65"/>
        <v>0</v>
      </c>
      <c r="R2101" t="s">
        <v>1507</v>
      </c>
      <c r="S2101" t="s">
        <v>4015</v>
      </c>
      <c r="T2101" t="s">
        <v>4085</v>
      </c>
      <c r="V2101" t="s">
        <v>4085</v>
      </c>
      <c r="W2101" t="s">
        <v>4380</v>
      </c>
      <c r="X2101" s="7" t="s">
        <v>4581</v>
      </c>
      <c r="AA2101" s="7" t="s">
        <v>4510</v>
      </c>
      <c r="AB2101" s="7" t="s">
        <v>5193</v>
      </c>
      <c r="AG2101" t="s">
        <v>4088</v>
      </c>
      <c r="AH2101" t="s">
        <v>4085</v>
      </c>
      <c r="AJ2101" t="s">
        <v>5315</v>
      </c>
    </row>
    <row r="2102" spans="1:36" ht="51" hidden="1" x14ac:dyDescent="0.2">
      <c r="A2102" t="s">
        <v>44</v>
      </c>
      <c r="B2102" t="s">
        <v>42</v>
      </c>
      <c r="C2102">
        <v>44537</v>
      </c>
      <c r="D2102">
        <v>17</v>
      </c>
      <c r="E2102" t="s">
        <v>43</v>
      </c>
      <c r="F2102" t="s">
        <v>1433</v>
      </c>
      <c r="I2102">
        <v>31638502</v>
      </c>
      <c r="J2102" t="s">
        <v>2408</v>
      </c>
      <c r="K2102" t="s">
        <v>2418</v>
      </c>
      <c r="M2102" t="s">
        <v>2928</v>
      </c>
      <c r="N2102" t="s">
        <v>3054</v>
      </c>
      <c r="O2102" s="4">
        <v>44537</v>
      </c>
      <c r="P2102" s="6">
        <f t="shared" si="64"/>
        <v>0</v>
      </c>
      <c r="Q2102" s="5">
        <f t="shared" si="65"/>
        <v>0</v>
      </c>
      <c r="R2102" t="s">
        <v>1507</v>
      </c>
      <c r="S2102" t="s">
        <v>4015</v>
      </c>
      <c r="T2102" t="s">
        <v>4085</v>
      </c>
      <c r="V2102" t="s">
        <v>4085</v>
      </c>
      <c r="W2102" t="s">
        <v>4380</v>
      </c>
      <c r="X2102" s="7" t="s">
        <v>2046</v>
      </c>
      <c r="AA2102" s="7" t="s">
        <v>4510</v>
      </c>
      <c r="AB2102" s="7" t="s">
        <v>5193</v>
      </c>
      <c r="AG2102" t="s">
        <v>4088</v>
      </c>
      <c r="AH2102" t="s">
        <v>4085</v>
      </c>
      <c r="AJ2102" t="s">
        <v>5315</v>
      </c>
    </row>
    <row r="2103" spans="1:36" ht="51" hidden="1" x14ac:dyDescent="0.2">
      <c r="A2103" t="s">
        <v>44</v>
      </c>
      <c r="B2103" t="s">
        <v>42</v>
      </c>
      <c r="C2103">
        <v>44538</v>
      </c>
      <c r="D2103">
        <v>15</v>
      </c>
      <c r="E2103" t="s">
        <v>43</v>
      </c>
      <c r="F2103" t="s">
        <v>1434</v>
      </c>
      <c r="I2103">
        <v>31924082</v>
      </c>
      <c r="J2103" t="s">
        <v>2408</v>
      </c>
      <c r="K2103" t="s">
        <v>2418</v>
      </c>
      <c r="M2103" t="s">
        <v>2928</v>
      </c>
      <c r="N2103" t="s">
        <v>3054</v>
      </c>
      <c r="O2103" s="4">
        <v>44538</v>
      </c>
      <c r="P2103" s="6">
        <f t="shared" si="64"/>
        <v>0</v>
      </c>
      <c r="Q2103" s="5">
        <f t="shared" si="65"/>
        <v>0</v>
      </c>
      <c r="R2103" t="s">
        <v>1507</v>
      </c>
      <c r="S2103" t="s">
        <v>4015</v>
      </c>
      <c r="T2103" t="s">
        <v>4085</v>
      </c>
      <c r="V2103" t="s">
        <v>4085</v>
      </c>
      <c r="W2103" t="s">
        <v>4380</v>
      </c>
      <c r="X2103" s="7" t="s">
        <v>2046</v>
      </c>
      <c r="AA2103" s="7" t="s">
        <v>4510</v>
      </c>
      <c r="AB2103" s="7" t="s">
        <v>5193</v>
      </c>
      <c r="AG2103" t="s">
        <v>4088</v>
      </c>
      <c r="AH2103" t="s">
        <v>4085</v>
      </c>
      <c r="AJ2103" t="s">
        <v>5315</v>
      </c>
    </row>
    <row r="2104" spans="1:36" ht="51" hidden="1" x14ac:dyDescent="0.2">
      <c r="A2104" t="s">
        <v>44</v>
      </c>
      <c r="B2104" t="s">
        <v>42</v>
      </c>
      <c r="C2104">
        <v>44538</v>
      </c>
      <c r="D2104">
        <v>17</v>
      </c>
      <c r="E2104" t="s">
        <v>43</v>
      </c>
      <c r="F2104" t="s">
        <v>1435</v>
      </c>
      <c r="I2104">
        <v>31538865</v>
      </c>
      <c r="J2104" t="s">
        <v>2408</v>
      </c>
      <c r="K2104" t="s">
        <v>2418</v>
      </c>
      <c r="M2104" t="s">
        <v>2928</v>
      </c>
      <c r="N2104" t="s">
        <v>3054</v>
      </c>
      <c r="O2104" s="4">
        <v>44538</v>
      </c>
      <c r="P2104" s="6">
        <f t="shared" si="64"/>
        <v>0</v>
      </c>
      <c r="Q2104" s="5">
        <f t="shared" si="65"/>
        <v>0</v>
      </c>
      <c r="R2104" t="s">
        <v>1507</v>
      </c>
      <c r="S2104" t="s">
        <v>4015</v>
      </c>
      <c r="T2104" t="s">
        <v>4085</v>
      </c>
      <c r="V2104" t="s">
        <v>4085</v>
      </c>
      <c r="W2104" t="s">
        <v>4380</v>
      </c>
      <c r="X2104" s="7" t="s">
        <v>2046</v>
      </c>
      <c r="AA2104" s="7" t="s">
        <v>4510</v>
      </c>
      <c r="AB2104" s="7" t="s">
        <v>5193</v>
      </c>
      <c r="AG2104" t="s">
        <v>4088</v>
      </c>
      <c r="AH2104" t="s">
        <v>4085</v>
      </c>
      <c r="AJ2104" t="s">
        <v>5315</v>
      </c>
    </row>
    <row r="2105" spans="1:36" ht="51" hidden="1" x14ac:dyDescent="0.2">
      <c r="A2105" t="s">
        <v>1420</v>
      </c>
      <c r="B2105" t="s">
        <v>42</v>
      </c>
      <c r="C2105">
        <v>44538</v>
      </c>
      <c r="D2105">
        <v>17</v>
      </c>
      <c r="E2105" t="s">
        <v>43</v>
      </c>
      <c r="F2105" t="s">
        <v>1436</v>
      </c>
      <c r="I2105">
        <v>31092153</v>
      </c>
      <c r="J2105" t="s">
        <v>2408</v>
      </c>
      <c r="K2105" t="s">
        <v>2418</v>
      </c>
      <c r="M2105" t="s">
        <v>2928</v>
      </c>
      <c r="N2105" t="s">
        <v>3054</v>
      </c>
      <c r="O2105" s="4">
        <v>44538</v>
      </c>
      <c r="P2105" s="6">
        <f t="shared" si="64"/>
        <v>0</v>
      </c>
      <c r="Q2105" s="5">
        <f t="shared" si="65"/>
        <v>0</v>
      </c>
      <c r="R2105" t="s">
        <v>1507</v>
      </c>
      <c r="S2105" t="s">
        <v>4015</v>
      </c>
      <c r="T2105" t="s">
        <v>4085</v>
      </c>
      <c r="V2105" t="s">
        <v>4085</v>
      </c>
      <c r="W2105" t="s">
        <v>4380</v>
      </c>
      <c r="X2105" s="7" t="s">
        <v>2046</v>
      </c>
      <c r="AA2105" s="7" t="s">
        <v>4510</v>
      </c>
      <c r="AB2105" s="7" t="s">
        <v>5193</v>
      </c>
      <c r="AG2105" t="s">
        <v>4088</v>
      </c>
      <c r="AH2105" t="s">
        <v>4085</v>
      </c>
      <c r="AJ2105" t="s">
        <v>5315</v>
      </c>
    </row>
    <row r="2106" spans="1:36" ht="51" hidden="1" x14ac:dyDescent="0.2">
      <c r="A2106" t="s">
        <v>1420</v>
      </c>
      <c r="B2106" t="s">
        <v>42</v>
      </c>
      <c r="C2106">
        <v>44538</v>
      </c>
      <c r="D2106">
        <v>17</v>
      </c>
      <c r="E2106" t="s">
        <v>39</v>
      </c>
      <c r="F2106" t="s">
        <v>1437</v>
      </c>
      <c r="I2106">
        <v>31370836</v>
      </c>
      <c r="J2106" t="s">
        <v>2408</v>
      </c>
      <c r="K2106" t="s">
        <v>2418</v>
      </c>
      <c r="M2106" t="s">
        <v>2928</v>
      </c>
      <c r="N2106" t="s">
        <v>3054</v>
      </c>
      <c r="O2106" s="4">
        <v>44538</v>
      </c>
      <c r="P2106" s="6">
        <f t="shared" si="64"/>
        <v>0</v>
      </c>
      <c r="Q2106" s="5">
        <f t="shared" si="65"/>
        <v>0</v>
      </c>
      <c r="R2106" t="s">
        <v>1507</v>
      </c>
      <c r="S2106" t="s">
        <v>4015</v>
      </c>
      <c r="T2106" t="s">
        <v>4085</v>
      </c>
      <c r="V2106" t="s">
        <v>4085</v>
      </c>
      <c r="W2106" t="s">
        <v>4380</v>
      </c>
      <c r="X2106" s="7" t="s">
        <v>2046</v>
      </c>
      <c r="AA2106" s="7" t="s">
        <v>4510</v>
      </c>
      <c r="AB2106" s="7" t="s">
        <v>5193</v>
      </c>
      <c r="AG2106" t="s">
        <v>4088</v>
      </c>
      <c r="AH2106" t="s">
        <v>4085</v>
      </c>
      <c r="AJ2106" t="s">
        <v>5315</v>
      </c>
    </row>
    <row r="2107" spans="1:36" ht="51" hidden="1" x14ac:dyDescent="0.2">
      <c r="A2107" t="s">
        <v>44</v>
      </c>
      <c r="B2107" t="s">
        <v>42</v>
      </c>
      <c r="C2107">
        <v>44539</v>
      </c>
      <c r="D2107">
        <v>17</v>
      </c>
      <c r="E2107" t="s">
        <v>39</v>
      </c>
      <c r="F2107" t="s">
        <v>1438</v>
      </c>
      <c r="I2107">
        <v>30431807</v>
      </c>
      <c r="J2107" t="s">
        <v>2408</v>
      </c>
      <c r="K2107" t="s">
        <v>2418</v>
      </c>
      <c r="M2107" t="s">
        <v>2928</v>
      </c>
      <c r="N2107" t="s">
        <v>3054</v>
      </c>
      <c r="O2107" s="4">
        <v>44539</v>
      </c>
      <c r="P2107" s="6">
        <f t="shared" si="64"/>
        <v>0</v>
      </c>
      <c r="Q2107" s="5">
        <f t="shared" si="65"/>
        <v>0</v>
      </c>
      <c r="R2107" t="s">
        <v>1507</v>
      </c>
      <c r="S2107" t="s">
        <v>4015</v>
      </c>
      <c r="T2107" t="s">
        <v>4085</v>
      </c>
      <c r="V2107" t="s">
        <v>4085</v>
      </c>
      <c r="W2107" t="s">
        <v>4380</v>
      </c>
      <c r="X2107" s="7" t="s">
        <v>2046</v>
      </c>
      <c r="AA2107" s="7" t="s">
        <v>4510</v>
      </c>
      <c r="AB2107" s="7" t="s">
        <v>5193</v>
      </c>
      <c r="AG2107" t="s">
        <v>4088</v>
      </c>
      <c r="AH2107" t="s">
        <v>4085</v>
      </c>
      <c r="AJ2107" t="s">
        <v>5315</v>
      </c>
    </row>
    <row r="2108" spans="1:36" ht="51" hidden="1" x14ac:dyDescent="0.2">
      <c r="A2108" t="s">
        <v>44</v>
      </c>
      <c r="B2108" t="s">
        <v>42</v>
      </c>
      <c r="C2108">
        <v>44539</v>
      </c>
      <c r="D2108">
        <v>17</v>
      </c>
      <c r="E2108" t="s">
        <v>39</v>
      </c>
      <c r="F2108" t="s">
        <v>1439</v>
      </c>
      <c r="I2108">
        <v>30897414</v>
      </c>
      <c r="J2108" t="s">
        <v>2408</v>
      </c>
      <c r="K2108" t="s">
        <v>2418</v>
      </c>
      <c r="M2108" t="s">
        <v>2928</v>
      </c>
      <c r="N2108" t="s">
        <v>3054</v>
      </c>
      <c r="O2108" s="4">
        <v>44539</v>
      </c>
      <c r="P2108" s="6">
        <f t="shared" si="64"/>
        <v>0</v>
      </c>
      <c r="Q2108" s="5">
        <f t="shared" si="65"/>
        <v>0</v>
      </c>
      <c r="R2108" t="s">
        <v>1507</v>
      </c>
      <c r="S2108" t="s">
        <v>4015</v>
      </c>
      <c r="T2108" t="s">
        <v>4085</v>
      </c>
      <c r="V2108" t="s">
        <v>4085</v>
      </c>
      <c r="W2108" t="s">
        <v>4380</v>
      </c>
      <c r="X2108" s="7" t="s">
        <v>2046</v>
      </c>
      <c r="AA2108" s="7" t="s">
        <v>4510</v>
      </c>
      <c r="AB2108" s="7" t="s">
        <v>5193</v>
      </c>
      <c r="AG2108" t="s">
        <v>4088</v>
      </c>
      <c r="AH2108" t="s">
        <v>4085</v>
      </c>
      <c r="AJ2108" t="s">
        <v>5315</v>
      </c>
    </row>
    <row r="2109" spans="1:36" ht="51" hidden="1" x14ac:dyDescent="0.2">
      <c r="A2109" t="s">
        <v>44</v>
      </c>
      <c r="B2109" t="s">
        <v>42</v>
      </c>
      <c r="C2109">
        <v>44539</v>
      </c>
      <c r="D2109">
        <v>17</v>
      </c>
      <c r="E2109" t="s">
        <v>39</v>
      </c>
      <c r="F2109" t="s">
        <v>176</v>
      </c>
      <c r="I2109">
        <v>30854111</v>
      </c>
      <c r="J2109" t="s">
        <v>2408</v>
      </c>
      <c r="K2109" t="s">
        <v>2418</v>
      </c>
      <c r="M2109" t="s">
        <v>2928</v>
      </c>
      <c r="N2109" t="s">
        <v>3054</v>
      </c>
      <c r="O2109" s="4">
        <v>44539</v>
      </c>
      <c r="P2109" s="6">
        <f t="shared" si="64"/>
        <v>0</v>
      </c>
      <c r="Q2109" s="5">
        <f t="shared" si="65"/>
        <v>0</v>
      </c>
      <c r="R2109" t="s">
        <v>1507</v>
      </c>
      <c r="S2109" t="s">
        <v>4015</v>
      </c>
      <c r="T2109" t="s">
        <v>4085</v>
      </c>
      <c r="V2109" t="s">
        <v>4085</v>
      </c>
      <c r="W2109" t="s">
        <v>4380</v>
      </c>
      <c r="X2109" s="7" t="s">
        <v>2046</v>
      </c>
      <c r="AA2109" s="7" t="s">
        <v>4510</v>
      </c>
      <c r="AB2109" s="7" t="s">
        <v>5193</v>
      </c>
      <c r="AG2109" t="s">
        <v>4088</v>
      </c>
      <c r="AH2109" t="s">
        <v>4085</v>
      </c>
      <c r="AJ2109" t="s">
        <v>5315</v>
      </c>
    </row>
    <row r="2110" spans="1:36" ht="51" hidden="1" x14ac:dyDescent="0.2">
      <c r="A2110" t="s">
        <v>44</v>
      </c>
      <c r="B2110" t="s">
        <v>42</v>
      </c>
      <c r="C2110">
        <v>44539</v>
      </c>
      <c r="D2110">
        <v>13</v>
      </c>
      <c r="E2110" t="s">
        <v>39</v>
      </c>
      <c r="F2110" t="s">
        <v>1440</v>
      </c>
      <c r="I2110">
        <v>32635110</v>
      </c>
      <c r="J2110" t="s">
        <v>2408</v>
      </c>
      <c r="K2110" t="s">
        <v>2418</v>
      </c>
      <c r="M2110" t="s">
        <v>2928</v>
      </c>
      <c r="N2110" t="s">
        <v>3054</v>
      </c>
      <c r="O2110" s="4">
        <v>44539</v>
      </c>
      <c r="P2110" s="6">
        <f t="shared" si="64"/>
        <v>0</v>
      </c>
      <c r="Q2110" s="5">
        <f t="shared" si="65"/>
        <v>0</v>
      </c>
      <c r="R2110" t="s">
        <v>1507</v>
      </c>
      <c r="S2110" t="s">
        <v>4015</v>
      </c>
      <c r="T2110" t="s">
        <v>4085</v>
      </c>
      <c r="V2110" t="s">
        <v>4085</v>
      </c>
      <c r="W2110" t="s">
        <v>4380</v>
      </c>
      <c r="X2110" s="7" t="s">
        <v>2046</v>
      </c>
      <c r="AA2110" s="7" t="s">
        <v>4510</v>
      </c>
      <c r="AB2110" s="7" t="s">
        <v>5193</v>
      </c>
      <c r="AG2110" t="s">
        <v>4088</v>
      </c>
      <c r="AH2110" t="s">
        <v>4085</v>
      </c>
      <c r="AJ2110" t="s">
        <v>5315</v>
      </c>
    </row>
    <row r="2111" spans="1:36" ht="51" hidden="1" x14ac:dyDescent="0.2">
      <c r="A2111" t="s">
        <v>44</v>
      </c>
      <c r="B2111" t="s">
        <v>42</v>
      </c>
      <c r="C2111">
        <v>44539</v>
      </c>
      <c r="D2111">
        <v>17</v>
      </c>
      <c r="E2111" t="s">
        <v>43</v>
      </c>
      <c r="F2111" t="s">
        <v>676</v>
      </c>
      <c r="I2111">
        <v>31538865</v>
      </c>
      <c r="J2111" t="s">
        <v>2408</v>
      </c>
      <c r="K2111" t="s">
        <v>2418</v>
      </c>
      <c r="M2111" t="s">
        <v>2928</v>
      </c>
      <c r="N2111" t="s">
        <v>3054</v>
      </c>
      <c r="O2111" s="4">
        <v>44539</v>
      </c>
      <c r="P2111" s="6">
        <f t="shared" si="64"/>
        <v>0</v>
      </c>
      <c r="Q2111" s="5">
        <f t="shared" si="65"/>
        <v>0</v>
      </c>
      <c r="R2111" t="s">
        <v>1507</v>
      </c>
      <c r="S2111" t="s">
        <v>4015</v>
      </c>
      <c r="T2111" t="s">
        <v>4085</v>
      </c>
      <c r="V2111" t="s">
        <v>4085</v>
      </c>
      <c r="W2111" t="s">
        <v>4380</v>
      </c>
      <c r="X2111" s="7" t="s">
        <v>2046</v>
      </c>
      <c r="AA2111" s="7" t="s">
        <v>4510</v>
      </c>
      <c r="AB2111" s="7" t="s">
        <v>5193</v>
      </c>
      <c r="AG2111" t="s">
        <v>4088</v>
      </c>
      <c r="AH2111" t="s">
        <v>4085</v>
      </c>
      <c r="AJ2111" t="s">
        <v>5315</v>
      </c>
    </row>
    <row r="2112" spans="1:36" ht="51" hidden="1" x14ac:dyDescent="0.2">
      <c r="A2112" t="s">
        <v>44</v>
      </c>
      <c r="B2112" t="s">
        <v>42</v>
      </c>
      <c r="C2112">
        <v>44539</v>
      </c>
      <c r="D2112">
        <v>16</v>
      </c>
      <c r="E2112" t="s">
        <v>43</v>
      </c>
      <c r="F2112" t="s">
        <v>176</v>
      </c>
      <c r="I2112">
        <v>31011208</v>
      </c>
      <c r="J2112" t="s">
        <v>2408</v>
      </c>
      <c r="K2112" t="s">
        <v>2418</v>
      </c>
      <c r="M2112" t="s">
        <v>2928</v>
      </c>
      <c r="N2112" t="s">
        <v>3054</v>
      </c>
      <c r="O2112" s="4">
        <v>44539</v>
      </c>
      <c r="P2112" s="6">
        <f t="shared" si="64"/>
        <v>0</v>
      </c>
      <c r="Q2112" s="5">
        <f t="shared" si="65"/>
        <v>0</v>
      </c>
      <c r="R2112" t="s">
        <v>1507</v>
      </c>
      <c r="S2112" t="s">
        <v>4015</v>
      </c>
      <c r="T2112" t="s">
        <v>4085</v>
      </c>
      <c r="V2112" t="s">
        <v>4085</v>
      </c>
      <c r="W2112" t="s">
        <v>4380</v>
      </c>
      <c r="X2112" s="7" t="s">
        <v>2046</v>
      </c>
      <c r="AA2112" s="7" t="s">
        <v>4510</v>
      </c>
      <c r="AB2112" s="7" t="s">
        <v>5193</v>
      </c>
      <c r="AG2112" t="s">
        <v>4088</v>
      </c>
      <c r="AH2112" t="s">
        <v>4085</v>
      </c>
      <c r="AJ2112" t="s">
        <v>5315</v>
      </c>
    </row>
    <row r="2113" spans="1:36" ht="51" hidden="1" x14ac:dyDescent="0.2">
      <c r="A2113" t="s">
        <v>44</v>
      </c>
      <c r="B2113" t="s">
        <v>42</v>
      </c>
      <c r="C2113">
        <v>44539</v>
      </c>
      <c r="D2113">
        <v>15</v>
      </c>
      <c r="E2113" t="s">
        <v>43</v>
      </c>
      <c r="F2113" t="s">
        <v>1441</v>
      </c>
      <c r="I2113">
        <v>31012016</v>
      </c>
      <c r="J2113" t="s">
        <v>2408</v>
      </c>
      <c r="K2113" t="s">
        <v>2418</v>
      </c>
      <c r="M2113" t="s">
        <v>2928</v>
      </c>
      <c r="N2113" t="s">
        <v>3054</v>
      </c>
      <c r="O2113" s="4">
        <v>44539</v>
      </c>
      <c r="P2113" s="6">
        <f t="shared" si="64"/>
        <v>0</v>
      </c>
      <c r="Q2113" s="5">
        <f t="shared" si="65"/>
        <v>0</v>
      </c>
      <c r="R2113" t="s">
        <v>1507</v>
      </c>
      <c r="S2113" t="s">
        <v>4015</v>
      </c>
      <c r="T2113" t="s">
        <v>4085</v>
      </c>
      <c r="V2113" t="s">
        <v>4085</v>
      </c>
      <c r="W2113" t="s">
        <v>4380</v>
      </c>
      <c r="X2113" s="7" t="s">
        <v>2046</v>
      </c>
      <c r="AA2113" s="7" t="s">
        <v>4510</v>
      </c>
      <c r="AB2113" s="7" t="s">
        <v>5193</v>
      </c>
      <c r="AG2113" t="s">
        <v>4088</v>
      </c>
      <c r="AH2113" t="s">
        <v>4085</v>
      </c>
      <c r="AJ2113" t="s">
        <v>5315</v>
      </c>
    </row>
    <row r="2114" spans="1:36" ht="51" hidden="1" x14ac:dyDescent="0.2">
      <c r="A2114" t="s">
        <v>44</v>
      </c>
      <c r="B2114" t="s">
        <v>42</v>
      </c>
      <c r="C2114">
        <v>44539</v>
      </c>
      <c r="D2114">
        <v>15</v>
      </c>
      <c r="E2114" t="s">
        <v>39</v>
      </c>
      <c r="F2114" t="s">
        <v>1442</v>
      </c>
      <c r="I2114">
        <v>31312028</v>
      </c>
      <c r="J2114" t="s">
        <v>2408</v>
      </c>
      <c r="K2114" t="s">
        <v>2418</v>
      </c>
      <c r="M2114" t="s">
        <v>2928</v>
      </c>
      <c r="N2114" t="s">
        <v>3054</v>
      </c>
      <c r="O2114" s="4">
        <v>44539</v>
      </c>
      <c r="P2114" s="6">
        <f t="shared" si="64"/>
        <v>0</v>
      </c>
      <c r="Q2114" s="5">
        <f t="shared" si="65"/>
        <v>0</v>
      </c>
      <c r="R2114" t="s">
        <v>1507</v>
      </c>
      <c r="S2114" t="s">
        <v>4015</v>
      </c>
      <c r="T2114" t="s">
        <v>4085</v>
      </c>
      <c r="V2114" t="s">
        <v>4085</v>
      </c>
      <c r="W2114" t="s">
        <v>4380</v>
      </c>
      <c r="X2114" s="7" t="s">
        <v>2046</v>
      </c>
      <c r="AA2114" s="7" t="s">
        <v>4510</v>
      </c>
      <c r="AB2114" s="7" t="s">
        <v>5193</v>
      </c>
      <c r="AG2114" t="s">
        <v>4088</v>
      </c>
      <c r="AH2114" t="s">
        <v>4085</v>
      </c>
      <c r="AJ2114" t="s">
        <v>5315</v>
      </c>
    </row>
    <row r="2115" spans="1:36" ht="51" hidden="1" x14ac:dyDescent="0.2">
      <c r="A2115" t="s">
        <v>44</v>
      </c>
      <c r="B2115" t="s">
        <v>42</v>
      </c>
      <c r="C2115">
        <v>44539</v>
      </c>
      <c r="D2115">
        <v>17</v>
      </c>
      <c r="E2115" t="s">
        <v>39</v>
      </c>
      <c r="F2115" t="s">
        <v>1443</v>
      </c>
      <c r="I2115">
        <v>30837790</v>
      </c>
      <c r="J2115" t="s">
        <v>2408</v>
      </c>
      <c r="K2115" t="s">
        <v>2418</v>
      </c>
      <c r="M2115" t="s">
        <v>2928</v>
      </c>
      <c r="N2115" t="s">
        <v>3054</v>
      </c>
      <c r="O2115" s="4">
        <v>44539</v>
      </c>
      <c r="P2115" s="6">
        <f t="shared" ref="P2115:P2154" si="66">O2115-C2115</f>
        <v>0</v>
      </c>
      <c r="Q2115" s="5">
        <f t="shared" ref="Q2115:Q2154" si="67">P2115/30</f>
        <v>0</v>
      </c>
      <c r="R2115" t="s">
        <v>1507</v>
      </c>
      <c r="S2115" t="s">
        <v>4015</v>
      </c>
      <c r="T2115" t="s">
        <v>4085</v>
      </c>
      <c r="V2115" t="s">
        <v>4085</v>
      </c>
      <c r="W2115" t="s">
        <v>4380</v>
      </c>
      <c r="X2115" s="7" t="s">
        <v>2046</v>
      </c>
      <c r="AA2115" s="7" t="s">
        <v>4510</v>
      </c>
      <c r="AB2115" s="7" t="s">
        <v>5193</v>
      </c>
      <c r="AG2115" t="s">
        <v>4088</v>
      </c>
      <c r="AH2115" t="s">
        <v>4085</v>
      </c>
      <c r="AJ2115" t="s">
        <v>5315</v>
      </c>
    </row>
    <row r="2116" spans="1:36" ht="51" hidden="1" x14ac:dyDescent="0.2">
      <c r="A2116" t="s">
        <v>44</v>
      </c>
      <c r="B2116" t="s">
        <v>42</v>
      </c>
      <c r="C2116">
        <v>44539</v>
      </c>
      <c r="D2116">
        <v>15</v>
      </c>
      <c r="E2116" t="s">
        <v>43</v>
      </c>
      <c r="F2116" t="s">
        <v>1444</v>
      </c>
      <c r="I2116">
        <v>31407268</v>
      </c>
      <c r="J2116" t="s">
        <v>2408</v>
      </c>
      <c r="K2116" t="s">
        <v>2418</v>
      </c>
      <c r="M2116" t="s">
        <v>2928</v>
      </c>
      <c r="N2116" t="s">
        <v>3054</v>
      </c>
      <c r="O2116" s="4">
        <v>44539</v>
      </c>
      <c r="P2116" s="6">
        <f t="shared" si="66"/>
        <v>0</v>
      </c>
      <c r="Q2116" s="5">
        <f t="shared" si="67"/>
        <v>0</v>
      </c>
      <c r="R2116" t="s">
        <v>1507</v>
      </c>
      <c r="S2116" t="s">
        <v>4015</v>
      </c>
      <c r="T2116" t="s">
        <v>4085</v>
      </c>
      <c r="V2116" t="s">
        <v>4085</v>
      </c>
      <c r="W2116" t="s">
        <v>4380</v>
      </c>
      <c r="X2116" s="7" t="s">
        <v>2046</v>
      </c>
      <c r="AA2116" s="7" t="s">
        <v>4510</v>
      </c>
      <c r="AB2116" s="7" t="s">
        <v>5193</v>
      </c>
      <c r="AG2116" t="s">
        <v>4088</v>
      </c>
      <c r="AH2116" t="s">
        <v>4085</v>
      </c>
      <c r="AJ2116" t="s">
        <v>5315</v>
      </c>
    </row>
    <row r="2117" spans="1:36" ht="51" hidden="1" x14ac:dyDescent="0.2">
      <c r="A2117" t="s">
        <v>44</v>
      </c>
      <c r="B2117" t="s">
        <v>42</v>
      </c>
      <c r="C2117">
        <v>44539</v>
      </c>
      <c r="D2117">
        <v>13</v>
      </c>
      <c r="E2117" t="s">
        <v>39</v>
      </c>
      <c r="F2117" t="s">
        <v>1445</v>
      </c>
      <c r="I2117">
        <v>32781086</v>
      </c>
      <c r="J2117" t="s">
        <v>2408</v>
      </c>
      <c r="K2117" t="s">
        <v>2418</v>
      </c>
      <c r="M2117" t="s">
        <v>2928</v>
      </c>
      <c r="N2117" t="s">
        <v>3054</v>
      </c>
      <c r="O2117" s="4">
        <v>44539</v>
      </c>
      <c r="P2117" s="6">
        <f t="shared" si="66"/>
        <v>0</v>
      </c>
      <c r="Q2117" s="5">
        <f t="shared" si="67"/>
        <v>0</v>
      </c>
      <c r="R2117" t="s">
        <v>1507</v>
      </c>
      <c r="S2117" t="s">
        <v>4015</v>
      </c>
      <c r="T2117" t="s">
        <v>4085</v>
      </c>
      <c r="V2117" t="s">
        <v>4085</v>
      </c>
      <c r="W2117" t="s">
        <v>4380</v>
      </c>
      <c r="X2117" s="7" t="s">
        <v>2046</v>
      </c>
      <c r="AA2117" s="7" t="s">
        <v>4510</v>
      </c>
      <c r="AB2117" s="7" t="s">
        <v>5193</v>
      </c>
      <c r="AG2117" t="s">
        <v>4088</v>
      </c>
      <c r="AH2117" t="s">
        <v>4085</v>
      </c>
      <c r="AJ2117" t="s">
        <v>5315</v>
      </c>
    </row>
    <row r="2118" spans="1:36" ht="51" hidden="1" x14ac:dyDescent="0.2">
      <c r="A2118" t="s">
        <v>44</v>
      </c>
      <c r="B2118" t="s">
        <v>42</v>
      </c>
      <c r="C2118">
        <v>44539</v>
      </c>
      <c r="D2118">
        <v>15</v>
      </c>
      <c r="E2118" t="s">
        <v>39</v>
      </c>
      <c r="F2118" t="s">
        <v>1446</v>
      </c>
      <c r="I2118">
        <v>32923306</v>
      </c>
      <c r="J2118" t="s">
        <v>2408</v>
      </c>
      <c r="K2118" t="s">
        <v>2418</v>
      </c>
      <c r="M2118" t="s">
        <v>2928</v>
      </c>
      <c r="N2118" t="s">
        <v>3054</v>
      </c>
      <c r="O2118" s="4">
        <v>44539</v>
      </c>
      <c r="P2118" s="6">
        <f t="shared" si="66"/>
        <v>0</v>
      </c>
      <c r="Q2118" s="5">
        <f t="shared" si="67"/>
        <v>0</v>
      </c>
      <c r="R2118" t="s">
        <v>1507</v>
      </c>
      <c r="S2118" t="s">
        <v>4015</v>
      </c>
      <c r="T2118" t="s">
        <v>4085</v>
      </c>
      <c r="V2118" t="s">
        <v>4085</v>
      </c>
      <c r="W2118" t="s">
        <v>4380</v>
      </c>
      <c r="X2118" s="7" t="s">
        <v>2046</v>
      </c>
      <c r="AA2118" s="7" t="s">
        <v>4510</v>
      </c>
      <c r="AB2118" s="7" t="s">
        <v>5193</v>
      </c>
      <c r="AG2118" t="s">
        <v>4088</v>
      </c>
      <c r="AH2118" t="s">
        <v>4085</v>
      </c>
      <c r="AJ2118" t="s">
        <v>5315</v>
      </c>
    </row>
    <row r="2119" spans="1:36" ht="51" hidden="1" x14ac:dyDescent="0.2">
      <c r="A2119" t="s">
        <v>44</v>
      </c>
      <c r="B2119" t="s">
        <v>42</v>
      </c>
      <c r="C2119">
        <v>44539</v>
      </c>
      <c r="D2119">
        <v>16</v>
      </c>
      <c r="E2119" t="s">
        <v>43</v>
      </c>
      <c r="F2119" t="s">
        <v>1447</v>
      </c>
      <c r="I2119">
        <v>30962019</v>
      </c>
      <c r="J2119" t="s">
        <v>2408</v>
      </c>
      <c r="K2119" t="s">
        <v>2418</v>
      </c>
      <c r="M2119" t="s">
        <v>2928</v>
      </c>
      <c r="N2119" t="s">
        <v>3054</v>
      </c>
      <c r="O2119" s="4">
        <v>44539</v>
      </c>
      <c r="P2119" s="6">
        <f t="shared" si="66"/>
        <v>0</v>
      </c>
      <c r="Q2119" s="5">
        <f t="shared" si="67"/>
        <v>0</v>
      </c>
      <c r="R2119" t="s">
        <v>1507</v>
      </c>
      <c r="S2119" t="s">
        <v>4015</v>
      </c>
      <c r="T2119" t="s">
        <v>4085</v>
      </c>
      <c r="V2119" t="s">
        <v>4085</v>
      </c>
      <c r="W2119" t="s">
        <v>4380</v>
      </c>
      <c r="X2119" s="7" t="s">
        <v>2046</v>
      </c>
      <c r="AA2119" s="7" t="s">
        <v>4510</v>
      </c>
      <c r="AB2119" s="7" t="s">
        <v>5193</v>
      </c>
      <c r="AG2119" t="s">
        <v>4088</v>
      </c>
      <c r="AH2119" t="s">
        <v>4085</v>
      </c>
      <c r="AJ2119" t="s">
        <v>5315</v>
      </c>
    </row>
    <row r="2120" spans="1:36" ht="51" hidden="1" x14ac:dyDescent="0.2">
      <c r="A2120" t="s">
        <v>44</v>
      </c>
      <c r="B2120" t="s">
        <v>42</v>
      </c>
      <c r="C2120">
        <v>44539</v>
      </c>
      <c r="D2120">
        <v>17</v>
      </c>
      <c r="E2120" t="s">
        <v>39</v>
      </c>
      <c r="F2120" t="s">
        <v>1448</v>
      </c>
      <c r="I2120">
        <v>31167634</v>
      </c>
      <c r="J2120" t="s">
        <v>2408</v>
      </c>
      <c r="K2120" t="s">
        <v>2418</v>
      </c>
      <c r="M2120" t="s">
        <v>2928</v>
      </c>
      <c r="N2120" t="s">
        <v>3054</v>
      </c>
      <c r="O2120" s="4">
        <v>44539</v>
      </c>
      <c r="P2120" s="6">
        <f t="shared" si="66"/>
        <v>0</v>
      </c>
      <c r="Q2120" s="5">
        <f t="shared" si="67"/>
        <v>0</v>
      </c>
      <c r="R2120" t="s">
        <v>1507</v>
      </c>
      <c r="S2120" t="s">
        <v>4015</v>
      </c>
      <c r="T2120" t="s">
        <v>4085</v>
      </c>
      <c r="V2120" t="s">
        <v>4085</v>
      </c>
      <c r="W2120" t="s">
        <v>4380</v>
      </c>
      <c r="X2120" s="7" t="s">
        <v>2046</v>
      </c>
      <c r="AA2120" s="7" t="s">
        <v>4510</v>
      </c>
      <c r="AB2120" s="7" t="s">
        <v>5193</v>
      </c>
      <c r="AG2120" t="s">
        <v>4088</v>
      </c>
      <c r="AH2120" t="s">
        <v>4085</v>
      </c>
      <c r="AJ2120" t="s">
        <v>5315</v>
      </c>
    </row>
    <row r="2121" spans="1:36" ht="51" hidden="1" x14ac:dyDescent="0.2">
      <c r="A2121" t="s">
        <v>44</v>
      </c>
      <c r="B2121" t="s">
        <v>42</v>
      </c>
      <c r="C2121">
        <v>44539</v>
      </c>
      <c r="D2121">
        <v>16</v>
      </c>
      <c r="E2121" t="s">
        <v>43</v>
      </c>
      <c r="F2121" t="s">
        <v>1449</v>
      </c>
      <c r="I2121">
        <v>30546924</v>
      </c>
      <c r="J2121" t="s">
        <v>2408</v>
      </c>
      <c r="K2121" t="s">
        <v>2418</v>
      </c>
      <c r="M2121" t="s">
        <v>2928</v>
      </c>
      <c r="N2121" t="s">
        <v>3054</v>
      </c>
      <c r="O2121" s="4">
        <v>44539</v>
      </c>
      <c r="P2121" s="6">
        <f t="shared" si="66"/>
        <v>0</v>
      </c>
      <c r="Q2121" s="5">
        <f t="shared" si="67"/>
        <v>0</v>
      </c>
      <c r="R2121" t="s">
        <v>1507</v>
      </c>
      <c r="S2121" t="s">
        <v>4015</v>
      </c>
      <c r="T2121" t="s">
        <v>4085</v>
      </c>
      <c r="V2121" t="s">
        <v>4085</v>
      </c>
      <c r="W2121" t="s">
        <v>4380</v>
      </c>
      <c r="X2121" s="7" t="s">
        <v>2046</v>
      </c>
      <c r="AA2121" s="7" t="s">
        <v>4510</v>
      </c>
      <c r="AB2121" s="7" t="s">
        <v>5193</v>
      </c>
      <c r="AG2121" t="s">
        <v>4088</v>
      </c>
      <c r="AH2121" t="s">
        <v>4085</v>
      </c>
      <c r="AJ2121" t="s">
        <v>5315</v>
      </c>
    </row>
    <row r="2122" spans="1:36" ht="51" hidden="1" x14ac:dyDescent="0.2">
      <c r="A2122" t="s">
        <v>1420</v>
      </c>
      <c r="B2122" t="s">
        <v>42</v>
      </c>
      <c r="C2122">
        <v>44539</v>
      </c>
      <c r="D2122">
        <v>17</v>
      </c>
      <c r="E2122" t="s">
        <v>43</v>
      </c>
      <c r="F2122" t="s">
        <v>1086</v>
      </c>
      <c r="I2122">
        <v>18012004</v>
      </c>
      <c r="J2122" t="s">
        <v>2408</v>
      </c>
      <c r="K2122" t="s">
        <v>2454</v>
      </c>
      <c r="M2122" t="s">
        <v>2935</v>
      </c>
      <c r="N2122" t="s">
        <v>3054</v>
      </c>
      <c r="O2122" s="4">
        <v>44539</v>
      </c>
      <c r="P2122" s="6">
        <f t="shared" si="66"/>
        <v>0</v>
      </c>
      <c r="Q2122" s="5">
        <f t="shared" si="67"/>
        <v>0</v>
      </c>
      <c r="R2122" t="s">
        <v>1507</v>
      </c>
      <c r="S2122" t="s">
        <v>4015</v>
      </c>
      <c r="T2122" t="s">
        <v>4085</v>
      </c>
      <c r="V2122" t="s">
        <v>4085</v>
      </c>
      <c r="W2122" t="s">
        <v>4380</v>
      </c>
      <c r="X2122" s="7" t="s">
        <v>4452</v>
      </c>
      <c r="AA2122" s="7" t="s">
        <v>4510</v>
      </c>
      <c r="AB2122" s="7" t="s">
        <v>5193</v>
      </c>
      <c r="AG2122" t="s">
        <v>4088</v>
      </c>
      <c r="AH2122" t="s">
        <v>4085</v>
      </c>
      <c r="AJ2122" t="s">
        <v>5315</v>
      </c>
    </row>
    <row r="2123" spans="1:36" ht="51" hidden="1" x14ac:dyDescent="0.2">
      <c r="A2123" t="s">
        <v>44</v>
      </c>
      <c r="B2123" t="s">
        <v>42</v>
      </c>
      <c r="C2123">
        <v>44539</v>
      </c>
      <c r="D2123">
        <v>15</v>
      </c>
      <c r="E2123" t="s">
        <v>43</v>
      </c>
      <c r="F2123" t="s">
        <v>1450</v>
      </c>
      <c r="I2123">
        <v>33662394</v>
      </c>
      <c r="J2123" t="s">
        <v>2408</v>
      </c>
      <c r="K2123" t="s">
        <v>2454</v>
      </c>
      <c r="M2123" t="s">
        <v>2935</v>
      </c>
      <c r="N2123" t="s">
        <v>3054</v>
      </c>
      <c r="O2123" s="4">
        <v>44539</v>
      </c>
      <c r="P2123" s="6">
        <f t="shared" si="66"/>
        <v>0</v>
      </c>
      <c r="Q2123" s="5">
        <f t="shared" si="67"/>
        <v>0</v>
      </c>
      <c r="R2123" t="s">
        <v>1507</v>
      </c>
      <c r="S2123" t="s">
        <v>4015</v>
      </c>
      <c r="T2123" t="s">
        <v>4085</v>
      </c>
      <c r="V2123" t="s">
        <v>4085</v>
      </c>
      <c r="W2123" t="s">
        <v>4380</v>
      </c>
      <c r="X2123" s="7" t="s">
        <v>4452</v>
      </c>
      <c r="AA2123" s="7" t="s">
        <v>4510</v>
      </c>
      <c r="AB2123" s="7" t="s">
        <v>5193</v>
      </c>
      <c r="AG2123" t="s">
        <v>4088</v>
      </c>
      <c r="AH2123" t="s">
        <v>4085</v>
      </c>
      <c r="AJ2123" t="s">
        <v>5315</v>
      </c>
    </row>
    <row r="2124" spans="1:36" ht="51" hidden="1" x14ac:dyDescent="0.2">
      <c r="A2124" t="s">
        <v>44</v>
      </c>
      <c r="B2124" t="s">
        <v>42</v>
      </c>
      <c r="C2124">
        <v>44539</v>
      </c>
      <c r="D2124">
        <v>13</v>
      </c>
      <c r="E2124" t="s">
        <v>43</v>
      </c>
      <c r="F2124" t="s">
        <v>1451</v>
      </c>
      <c r="I2124" t="s">
        <v>1795</v>
      </c>
      <c r="J2124" t="s">
        <v>2408</v>
      </c>
      <c r="K2124" t="s">
        <v>2418</v>
      </c>
      <c r="M2124" t="s">
        <v>2928</v>
      </c>
      <c r="N2124" t="s">
        <v>3054</v>
      </c>
      <c r="O2124" s="4">
        <v>44539</v>
      </c>
      <c r="P2124" s="6">
        <f t="shared" si="66"/>
        <v>0</v>
      </c>
      <c r="Q2124" s="5">
        <f t="shared" si="67"/>
        <v>0</v>
      </c>
      <c r="R2124" t="s">
        <v>1507</v>
      </c>
      <c r="S2124" t="s">
        <v>4015</v>
      </c>
      <c r="T2124" t="s">
        <v>4085</v>
      </c>
      <c r="V2124" t="s">
        <v>4085</v>
      </c>
      <c r="W2124" t="s">
        <v>4380</v>
      </c>
      <c r="X2124" s="7" t="s">
        <v>4452</v>
      </c>
      <c r="AA2124" s="7" t="s">
        <v>4510</v>
      </c>
      <c r="AB2124" s="7" t="s">
        <v>5193</v>
      </c>
      <c r="AG2124" t="s">
        <v>4088</v>
      </c>
      <c r="AH2124" t="s">
        <v>4085</v>
      </c>
      <c r="AJ2124" t="s">
        <v>5315</v>
      </c>
    </row>
    <row r="2125" spans="1:36" ht="51" hidden="1" x14ac:dyDescent="0.2">
      <c r="A2125" t="s">
        <v>1420</v>
      </c>
      <c r="B2125" t="s">
        <v>42</v>
      </c>
      <c r="C2125">
        <v>44539</v>
      </c>
      <c r="D2125">
        <v>17</v>
      </c>
      <c r="E2125" t="s">
        <v>43</v>
      </c>
      <c r="F2125" t="s">
        <v>1452</v>
      </c>
      <c r="I2125" t="s">
        <v>1796</v>
      </c>
      <c r="J2125" t="s">
        <v>2408</v>
      </c>
      <c r="K2125" t="s">
        <v>2418</v>
      </c>
      <c r="M2125" t="s">
        <v>2928</v>
      </c>
      <c r="N2125" t="s">
        <v>3054</v>
      </c>
      <c r="O2125" s="4">
        <v>44539</v>
      </c>
      <c r="P2125" s="6">
        <f t="shared" si="66"/>
        <v>0</v>
      </c>
      <c r="Q2125" s="5">
        <f t="shared" si="67"/>
        <v>0</v>
      </c>
      <c r="R2125" t="s">
        <v>1507</v>
      </c>
      <c r="S2125" t="s">
        <v>4015</v>
      </c>
      <c r="T2125" t="s">
        <v>4085</v>
      </c>
      <c r="V2125" t="s">
        <v>4085</v>
      </c>
      <c r="W2125" t="s">
        <v>4380</v>
      </c>
      <c r="X2125" s="7" t="s">
        <v>2046</v>
      </c>
      <c r="AA2125" s="7" t="s">
        <v>4510</v>
      </c>
      <c r="AB2125" s="7" t="s">
        <v>5193</v>
      </c>
      <c r="AG2125" t="s">
        <v>4088</v>
      </c>
      <c r="AH2125" t="s">
        <v>4085</v>
      </c>
      <c r="AJ2125" t="s">
        <v>5315</v>
      </c>
    </row>
    <row r="2126" spans="1:36" ht="51" hidden="1" x14ac:dyDescent="0.2">
      <c r="A2126" t="s">
        <v>44</v>
      </c>
      <c r="B2126" t="s">
        <v>42</v>
      </c>
      <c r="C2126">
        <v>44539</v>
      </c>
      <c r="D2126">
        <v>15</v>
      </c>
      <c r="E2126" t="s">
        <v>43</v>
      </c>
      <c r="F2126" t="s">
        <v>1417</v>
      </c>
      <c r="I2126" t="s">
        <v>1797</v>
      </c>
      <c r="J2126" t="s">
        <v>2408</v>
      </c>
      <c r="K2126" t="s">
        <v>2418</v>
      </c>
      <c r="M2126" t="s">
        <v>2928</v>
      </c>
      <c r="N2126" t="s">
        <v>3054</v>
      </c>
      <c r="O2126" s="4">
        <v>44539</v>
      </c>
      <c r="P2126" s="6">
        <f t="shared" si="66"/>
        <v>0</v>
      </c>
      <c r="Q2126" s="5">
        <f t="shared" si="67"/>
        <v>0</v>
      </c>
      <c r="R2126" t="s">
        <v>1507</v>
      </c>
      <c r="S2126" t="s">
        <v>4015</v>
      </c>
      <c r="T2126" t="s">
        <v>4085</v>
      </c>
      <c r="V2126" t="s">
        <v>4085</v>
      </c>
      <c r="W2126" t="s">
        <v>4380</v>
      </c>
      <c r="X2126" s="7" t="s">
        <v>2046</v>
      </c>
      <c r="AA2126" s="7" t="s">
        <v>4510</v>
      </c>
      <c r="AB2126" s="7" t="s">
        <v>5193</v>
      </c>
      <c r="AG2126" t="s">
        <v>4088</v>
      </c>
      <c r="AH2126" t="s">
        <v>4085</v>
      </c>
      <c r="AJ2126" t="s">
        <v>5315</v>
      </c>
    </row>
    <row r="2127" spans="1:36" ht="51" hidden="1" x14ac:dyDescent="0.2">
      <c r="A2127" t="s">
        <v>1420</v>
      </c>
      <c r="B2127" t="s">
        <v>42</v>
      </c>
      <c r="C2127">
        <v>44539</v>
      </c>
      <c r="D2127">
        <v>16</v>
      </c>
      <c r="E2127" t="s">
        <v>39</v>
      </c>
      <c r="F2127" t="s">
        <v>919</v>
      </c>
      <c r="I2127">
        <v>30377338</v>
      </c>
      <c r="J2127" t="s">
        <v>2408</v>
      </c>
      <c r="K2127" t="s">
        <v>2454</v>
      </c>
      <c r="M2127" t="s">
        <v>2935</v>
      </c>
      <c r="N2127" t="s">
        <v>3054</v>
      </c>
      <c r="O2127" s="4">
        <v>44539</v>
      </c>
      <c r="P2127" s="6">
        <f t="shared" si="66"/>
        <v>0</v>
      </c>
      <c r="Q2127" s="5">
        <f t="shared" si="67"/>
        <v>0</v>
      </c>
      <c r="R2127" t="s">
        <v>1507</v>
      </c>
      <c r="S2127" t="s">
        <v>4015</v>
      </c>
      <c r="T2127" t="s">
        <v>4085</v>
      </c>
      <c r="V2127" t="s">
        <v>4085</v>
      </c>
      <c r="W2127" t="s">
        <v>4380</v>
      </c>
      <c r="X2127" s="7" t="s">
        <v>4452</v>
      </c>
      <c r="AA2127" s="7" t="s">
        <v>4510</v>
      </c>
      <c r="AB2127" s="7" t="s">
        <v>5193</v>
      </c>
      <c r="AG2127" t="s">
        <v>4088</v>
      </c>
      <c r="AH2127" t="s">
        <v>4085</v>
      </c>
      <c r="AJ2127" t="s">
        <v>5315</v>
      </c>
    </row>
    <row r="2128" spans="1:36" ht="51" hidden="1" x14ac:dyDescent="0.2">
      <c r="A2128" t="s">
        <v>1420</v>
      </c>
      <c r="B2128" t="s">
        <v>42</v>
      </c>
      <c r="C2128">
        <v>44539</v>
      </c>
      <c r="D2128">
        <v>16</v>
      </c>
      <c r="E2128" t="s">
        <v>43</v>
      </c>
      <c r="F2128" t="s">
        <v>1453</v>
      </c>
      <c r="I2128">
        <v>21186228</v>
      </c>
      <c r="J2128" t="s">
        <v>2408</v>
      </c>
      <c r="K2128" t="s">
        <v>2454</v>
      </c>
      <c r="M2128" t="s">
        <v>2935</v>
      </c>
      <c r="N2128" t="s">
        <v>3054</v>
      </c>
      <c r="O2128" s="4">
        <v>44539</v>
      </c>
      <c r="P2128" s="6">
        <f t="shared" si="66"/>
        <v>0</v>
      </c>
      <c r="Q2128" s="5">
        <f t="shared" si="67"/>
        <v>0</v>
      </c>
      <c r="R2128" t="s">
        <v>1507</v>
      </c>
      <c r="S2128" t="s">
        <v>4015</v>
      </c>
      <c r="T2128" t="s">
        <v>4085</v>
      </c>
      <c r="V2128" t="s">
        <v>4085</v>
      </c>
      <c r="W2128" t="s">
        <v>4380</v>
      </c>
      <c r="X2128" s="7" t="s">
        <v>4452</v>
      </c>
      <c r="AA2128" s="7" t="s">
        <v>4510</v>
      </c>
      <c r="AB2128" s="7" t="s">
        <v>5193</v>
      </c>
      <c r="AG2128" t="s">
        <v>4088</v>
      </c>
      <c r="AH2128" t="s">
        <v>4085</v>
      </c>
      <c r="AJ2128" t="s">
        <v>5315</v>
      </c>
    </row>
    <row r="2129" spans="1:36" ht="51" hidden="1" x14ac:dyDescent="0.2">
      <c r="A2129" t="s">
        <v>1420</v>
      </c>
      <c r="B2129" t="s">
        <v>42</v>
      </c>
      <c r="C2129">
        <v>44540</v>
      </c>
      <c r="D2129">
        <v>17</v>
      </c>
      <c r="E2129" t="s">
        <v>39</v>
      </c>
      <c r="F2129" t="s">
        <v>1454</v>
      </c>
      <c r="I2129">
        <v>31447760</v>
      </c>
      <c r="J2129" t="s">
        <v>2408</v>
      </c>
      <c r="K2129" t="s">
        <v>2418</v>
      </c>
      <c r="M2129" t="s">
        <v>2928</v>
      </c>
      <c r="N2129" t="s">
        <v>3054</v>
      </c>
      <c r="O2129" s="4">
        <v>44540</v>
      </c>
      <c r="P2129" s="6">
        <f t="shared" si="66"/>
        <v>0</v>
      </c>
      <c r="Q2129" s="5">
        <f t="shared" si="67"/>
        <v>0</v>
      </c>
      <c r="R2129" t="s">
        <v>1507</v>
      </c>
      <c r="S2129" t="s">
        <v>4015</v>
      </c>
      <c r="T2129" t="s">
        <v>4085</v>
      </c>
      <c r="V2129" t="s">
        <v>4085</v>
      </c>
      <c r="W2129" t="s">
        <v>4380</v>
      </c>
      <c r="X2129" s="7" t="s">
        <v>1812</v>
      </c>
      <c r="AA2129" s="7" t="s">
        <v>4510</v>
      </c>
      <c r="AB2129" s="7" t="s">
        <v>5193</v>
      </c>
      <c r="AG2129" t="s">
        <v>4088</v>
      </c>
      <c r="AH2129" t="s">
        <v>4085</v>
      </c>
      <c r="AJ2129" t="s">
        <v>5315</v>
      </c>
    </row>
    <row r="2130" spans="1:36" ht="51" hidden="1" x14ac:dyDescent="0.2">
      <c r="A2130" t="s">
        <v>44</v>
      </c>
      <c r="B2130" t="s">
        <v>42</v>
      </c>
      <c r="C2130">
        <v>44549</v>
      </c>
      <c r="D2130">
        <v>13</v>
      </c>
      <c r="E2130" t="s">
        <v>43</v>
      </c>
      <c r="F2130" t="s">
        <v>1455</v>
      </c>
      <c r="I2130">
        <v>32625686</v>
      </c>
      <c r="J2130" t="s">
        <v>2408</v>
      </c>
      <c r="K2130" t="s">
        <v>2418</v>
      </c>
      <c r="M2130" t="s">
        <v>2928</v>
      </c>
      <c r="N2130" t="s">
        <v>3054</v>
      </c>
      <c r="O2130" s="4">
        <v>44549</v>
      </c>
      <c r="P2130" s="6">
        <f t="shared" si="66"/>
        <v>0</v>
      </c>
      <c r="Q2130" s="5">
        <f t="shared" si="67"/>
        <v>0</v>
      </c>
      <c r="R2130" t="s">
        <v>1507</v>
      </c>
      <c r="S2130" t="s">
        <v>4015</v>
      </c>
      <c r="T2130" t="s">
        <v>4085</v>
      </c>
      <c r="V2130" t="s">
        <v>4085</v>
      </c>
      <c r="W2130" t="s">
        <v>4380</v>
      </c>
      <c r="X2130" s="7" t="s">
        <v>4452</v>
      </c>
      <c r="AA2130" s="7" t="s">
        <v>4510</v>
      </c>
      <c r="AB2130" s="7" t="s">
        <v>5193</v>
      </c>
      <c r="AG2130" t="s">
        <v>4088</v>
      </c>
      <c r="AH2130" t="s">
        <v>4085</v>
      </c>
      <c r="AJ2130" t="s">
        <v>5315</v>
      </c>
    </row>
    <row r="2131" spans="1:36" ht="51" hidden="1" x14ac:dyDescent="0.2">
      <c r="A2131" t="s">
        <v>1420</v>
      </c>
      <c r="B2131" t="s">
        <v>42</v>
      </c>
      <c r="C2131">
        <v>44550</v>
      </c>
      <c r="D2131">
        <v>17</v>
      </c>
      <c r="E2131" t="s">
        <v>43</v>
      </c>
      <c r="F2131" t="s">
        <v>1456</v>
      </c>
      <c r="I2131">
        <v>32150675</v>
      </c>
      <c r="J2131" t="s">
        <v>2408</v>
      </c>
      <c r="K2131" t="s">
        <v>2418</v>
      </c>
      <c r="M2131" t="s">
        <v>2928</v>
      </c>
      <c r="N2131" t="s">
        <v>3054</v>
      </c>
      <c r="O2131" s="4">
        <v>44550</v>
      </c>
      <c r="P2131" s="6">
        <f t="shared" si="66"/>
        <v>0</v>
      </c>
      <c r="Q2131" s="5">
        <f t="shared" si="67"/>
        <v>0</v>
      </c>
      <c r="R2131" t="s">
        <v>1507</v>
      </c>
      <c r="S2131" t="s">
        <v>4015</v>
      </c>
      <c r="T2131" t="s">
        <v>4085</v>
      </c>
      <c r="V2131" t="s">
        <v>4085</v>
      </c>
      <c r="W2131" t="s">
        <v>4380</v>
      </c>
      <c r="X2131" s="7" t="s">
        <v>4433</v>
      </c>
      <c r="AA2131" s="7" t="s">
        <v>4510</v>
      </c>
      <c r="AB2131" s="7" t="s">
        <v>5193</v>
      </c>
      <c r="AG2131" t="s">
        <v>4088</v>
      </c>
      <c r="AH2131" t="s">
        <v>4085</v>
      </c>
      <c r="AJ2131" t="s">
        <v>5315</v>
      </c>
    </row>
    <row r="2132" spans="1:36" ht="51" hidden="1" x14ac:dyDescent="0.2">
      <c r="A2132" t="s">
        <v>44</v>
      </c>
      <c r="B2132" t="s">
        <v>42</v>
      </c>
      <c r="C2132">
        <v>44550</v>
      </c>
      <c r="D2132">
        <v>12</v>
      </c>
      <c r="E2132" t="s">
        <v>43</v>
      </c>
      <c r="F2132" t="s">
        <v>1457</v>
      </c>
      <c r="I2132" t="s">
        <v>1798</v>
      </c>
      <c r="J2132" t="s">
        <v>2408</v>
      </c>
      <c r="K2132" t="s">
        <v>2418</v>
      </c>
      <c r="M2132" t="s">
        <v>2928</v>
      </c>
      <c r="N2132" t="s">
        <v>3054</v>
      </c>
      <c r="O2132" s="4">
        <v>44550</v>
      </c>
      <c r="P2132" s="6">
        <f t="shared" si="66"/>
        <v>0</v>
      </c>
      <c r="Q2132" s="5">
        <f t="shared" si="67"/>
        <v>0</v>
      </c>
      <c r="R2132" t="s">
        <v>1507</v>
      </c>
      <c r="S2132" t="s">
        <v>4015</v>
      </c>
      <c r="T2132" t="s">
        <v>4085</v>
      </c>
      <c r="V2132" t="s">
        <v>4085</v>
      </c>
      <c r="W2132" t="s">
        <v>4380</v>
      </c>
      <c r="X2132" s="7" t="s">
        <v>4452</v>
      </c>
      <c r="AA2132" s="7" t="s">
        <v>4510</v>
      </c>
      <c r="AB2132" s="7" t="s">
        <v>5193</v>
      </c>
      <c r="AG2132" t="s">
        <v>4088</v>
      </c>
      <c r="AH2132" t="s">
        <v>4085</v>
      </c>
      <c r="AJ2132" t="s">
        <v>5315</v>
      </c>
    </row>
    <row r="2133" spans="1:36" ht="51" hidden="1" x14ac:dyDescent="0.2">
      <c r="A2133" t="s">
        <v>44</v>
      </c>
      <c r="B2133" t="s">
        <v>42</v>
      </c>
      <c r="C2133">
        <v>44550</v>
      </c>
      <c r="D2133">
        <v>10</v>
      </c>
      <c r="E2133" t="s">
        <v>39</v>
      </c>
      <c r="F2133" t="s">
        <v>1458</v>
      </c>
      <c r="I2133" t="s">
        <v>1799</v>
      </c>
      <c r="J2133" t="s">
        <v>2408</v>
      </c>
      <c r="K2133" t="s">
        <v>2418</v>
      </c>
      <c r="M2133" t="s">
        <v>2928</v>
      </c>
      <c r="N2133" t="s">
        <v>3054</v>
      </c>
      <c r="O2133" s="4">
        <v>44550</v>
      </c>
      <c r="P2133" s="6">
        <f t="shared" si="66"/>
        <v>0</v>
      </c>
      <c r="Q2133" s="5">
        <f t="shared" si="67"/>
        <v>0</v>
      </c>
      <c r="R2133" t="s">
        <v>1507</v>
      </c>
      <c r="S2133" t="s">
        <v>4015</v>
      </c>
      <c r="T2133" t="s">
        <v>4085</v>
      </c>
      <c r="V2133" t="s">
        <v>4085</v>
      </c>
      <c r="W2133" t="s">
        <v>4380</v>
      </c>
      <c r="X2133" s="7" t="s">
        <v>4452</v>
      </c>
      <c r="AA2133" s="7" t="s">
        <v>4510</v>
      </c>
      <c r="AB2133" s="7" t="s">
        <v>5193</v>
      </c>
      <c r="AG2133" t="s">
        <v>4088</v>
      </c>
      <c r="AH2133" t="s">
        <v>4085</v>
      </c>
      <c r="AJ2133" t="s">
        <v>5315</v>
      </c>
    </row>
    <row r="2134" spans="1:36" ht="51" hidden="1" x14ac:dyDescent="0.2">
      <c r="A2134" t="s">
        <v>44</v>
      </c>
      <c r="B2134" t="s">
        <v>42</v>
      </c>
      <c r="C2134">
        <v>44550</v>
      </c>
      <c r="D2134">
        <v>17</v>
      </c>
      <c r="E2134" t="s">
        <v>43</v>
      </c>
      <c r="F2134" t="s">
        <v>1459</v>
      </c>
      <c r="I2134">
        <v>33449884</v>
      </c>
      <c r="J2134" t="s">
        <v>2408</v>
      </c>
      <c r="K2134" t="s">
        <v>2418</v>
      </c>
      <c r="M2134" t="s">
        <v>2928</v>
      </c>
      <c r="N2134" t="s">
        <v>3054</v>
      </c>
      <c r="O2134" s="4">
        <v>44550</v>
      </c>
      <c r="P2134" s="6">
        <f t="shared" si="66"/>
        <v>0</v>
      </c>
      <c r="Q2134" s="5">
        <f t="shared" si="67"/>
        <v>0</v>
      </c>
      <c r="R2134" t="s">
        <v>1507</v>
      </c>
      <c r="S2134" t="s">
        <v>4015</v>
      </c>
      <c r="T2134" t="s">
        <v>4085</v>
      </c>
      <c r="V2134" t="s">
        <v>4085</v>
      </c>
      <c r="W2134" t="s">
        <v>4380</v>
      </c>
      <c r="X2134" s="7" t="s">
        <v>4452</v>
      </c>
      <c r="AA2134" s="7" t="s">
        <v>4510</v>
      </c>
      <c r="AB2134" s="7" t="s">
        <v>5193</v>
      </c>
      <c r="AG2134" t="s">
        <v>4088</v>
      </c>
      <c r="AH2134" t="s">
        <v>4085</v>
      </c>
      <c r="AJ2134" t="s">
        <v>5315</v>
      </c>
    </row>
    <row r="2135" spans="1:36" ht="51" hidden="1" x14ac:dyDescent="0.2">
      <c r="A2135" t="s">
        <v>1420</v>
      </c>
      <c r="B2135" t="s">
        <v>42</v>
      </c>
      <c r="C2135">
        <v>44550</v>
      </c>
      <c r="D2135">
        <v>17</v>
      </c>
      <c r="E2135" t="s">
        <v>43</v>
      </c>
      <c r="F2135" t="s">
        <v>1460</v>
      </c>
      <c r="I2135">
        <v>33489050</v>
      </c>
      <c r="J2135" t="s">
        <v>2408</v>
      </c>
      <c r="K2135" t="s">
        <v>2418</v>
      </c>
      <c r="M2135" t="s">
        <v>2928</v>
      </c>
      <c r="N2135" t="s">
        <v>3054</v>
      </c>
      <c r="O2135" s="4">
        <v>44550</v>
      </c>
      <c r="P2135" s="6">
        <f t="shared" si="66"/>
        <v>0</v>
      </c>
      <c r="Q2135" s="5">
        <f t="shared" si="67"/>
        <v>0</v>
      </c>
      <c r="R2135" t="s">
        <v>1507</v>
      </c>
      <c r="S2135" t="s">
        <v>4015</v>
      </c>
      <c r="T2135" t="s">
        <v>4085</v>
      </c>
      <c r="V2135" t="s">
        <v>4085</v>
      </c>
      <c r="W2135" t="s">
        <v>4380</v>
      </c>
      <c r="X2135" s="7" t="s">
        <v>4452</v>
      </c>
      <c r="AA2135" s="7" t="s">
        <v>4510</v>
      </c>
      <c r="AB2135" s="7" t="s">
        <v>5193</v>
      </c>
      <c r="AG2135" t="s">
        <v>4088</v>
      </c>
      <c r="AH2135" t="s">
        <v>4085</v>
      </c>
      <c r="AJ2135" t="s">
        <v>5315</v>
      </c>
    </row>
    <row r="2136" spans="1:36" ht="51" hidden="1" x14ac:dyDescent="0.2">
      <c r="A2136" t="s">
        <v>1420</v>
      </c>
      <c r="B2136" t="s">
        <v>42</v>
      </c>
      <c r="C2136">
        <v>44550</v>
      </c>
      <c r="D2136">
        <v>17</v>
      </c>
      <c r="E2136" t="s">
        <v>39</v>
      </c>
      <c r="F2136" t="s">
        <v>1461</v>
      </c>
      <c r="I2136">
        <v>23042004</v>
      </c>
      <c r="J2136" t="s">
        <v>2408</v>
      </c>
      <c r="K2136" t="s">
        <v>2454</v>
      </c>
      <c r="M2136" t="s">
        <v>2935</v>
      </c>
      <c r="N2136" t="s">
        <v>3054</v>
      </c>
      <c r="O2136" s="4">
        <v>44550</v>
      </c>
      <c r="P2136" s="6">
        <f t="shared" si="66"/>
        <v>0</v>
      </c>
      <c r="Q2136" s="5">
        <f t="shared" si="67"/>
        <v>0</v>
      </c>
      <c r="R2136" t="s">
        <v>1507</v>
      </c>
      <c r="S2136" t="s">
        <v>4015</v>
      </c>
      <c r="T2136" t="s">
        <v>4085</v>
      </c>
      <c r="V2136" t="s">
        <v>4085</v>
      </c>
      <c r="W2136" t="s">
        <v>4380</v>
      </c>
      <c r="X2136" s="7" t="s">
        <v>4452</v>
      </c>
      <c r="AA2136" s="7" t="s">
        <v>4510</v>
      </c>
      <c r="AB2136" s="7" t="s">
        <v>5193</v>
      </c>
      <c r="AG2136" t="s">
        <v>4088</v>
      </c>
      <c r="AH2136" t="s">
        <v>4085</v>
      </c>
      <c r="AJ2136" t="s">
        <v>5315</v>
      </c>
    </row>
    <row r="2137" spans="1:36" ht="51" hidden="1" x14ac:dyDescent="0.2">
      <c r="A2137" t="s">
        <v>44</v>
      </c>
      <c r="B2137" t="s">
        <v>42</v>
      </c>
      <c r="C2137">
        <v>44551</v>
      </c>
      <c r="D2137">
        <v>10</v>
      </c>
      <c r="E2137" t="s">
        <v>39</v>
      </c>
      <c r="F2137" t="s">
        <v>1462</v>
      </c>
      <c r="I2137" t="s">
        <v>1800</v>
      </c>
      <c r="J2137" t="s">
        <v>2408</v>
      </c>
      <c r="K2137" t="s">
        <v>2418</v>
      </c>
      <c r="M2137" t="s">
        <v>2928</v>
      </c>
      <c r="N2137" t="s">
        <v>3054</v>
      </c>
      <c r="O2137" s="4">
        <v>44551</v>
      </c>
      <c r="P2137" s="6">
        <f t="shared" si="66"/>
        <v>0</v>
      </c>
      <c r="Q2137" s="5">
        <f t="shared" si="67"/>
        <v>0</v>
      </c>
      <c r="R2137" t="s">
        <v>1507</v>
      </c>
      <c r="S2137" t="s">
        <v>4015</v>
      </c>
      <c r="T2137" t="s">
        <v>4085</v>
      </c>
      <c r="V2137" t="s">
        <v>4085</v>
      </c>
      <c r="W2137" t="s">
        <v>4380</v>
      </c>
      <c r="X2137" s="7" t="s">
        <v>2046</v>
      </c>
      <c r="AA2137" s="7" t="s">
        <v>4510</v>
      </c>
      <c r="AB2137" s="7" t="s">
        <v>5193</v>
      </c>
      <c r="AG2137" t="s">
        <v>4088</v>
      </c>
      <c r="AH2137" t="s">
        <v>4085</v>
      </c>
      <c r="AJ2137" t="s">
        <v>5315</v>
      </c>
    </row>
    <row r="2138" spans="1:36" ht="51" hidden="1" x14ac:dyDescent="0.2">
      <c r="A2138" t="s">
        <v>1420</v>
      </c>
      <c r="B2138" t="s">
        <v>42</v>
      </c>
      <c r="C2138">
        <v>44551</v>
      </c>
      <c r="D2138">
        <v>16</v>
      </c>
      <c r="E2138" t="s">
        <v>39</v>
      </c>
      <c r="F2138" t="s">
        <v>1079</v>
      </c>
      <c r="I2138">
        <v>32305100</v>
      </c>
      <c r="J2138" t="s">
        <v>2408</v>
      </c>
      <c r="K2138" t="s">
        <v>2418</v>
      </c>
      <c r="M2138" t="s">
        <v>2928</v>
      </c>
      <c r="N2138" t="s">
        <v>3054</v>
      </c>
      <c r="O2138" s="4">
        <v>44551</v>
      </c>
      <c r="P2138" s="6">
        <f t="shared" si="66"/>
        <v>0</v>
      </c>
      <c r="Q2138" s="5">
        <f t="shared" si="67"/>
        <v>0</v>
      </c>
      <c r="R2138" t="s">
        <v>1507</v>
      </c>
      <c r="S2138" t="s">
        <v>4015</v>
      </c>
      <c r="T2138" t="s">
        <v>4085</v>
      </c>
      <c r="V2138" t="s">
        <v>4085</v>
      </c>
      <c r="W2138" t="s">
        <v>4380</v>
      </c>
      <c r="X2138" s="7" t="s">
        <v>1812</v>
      </c>
      <c r="AA2138" s="7" t="s">
        <v>4510</v>
      </c>
      <c r="AB2138" s="7" t="s">
        <v>5193</v>
      </c>
      <c r="AG2138" t="s">
        <v>4088</v>
      </c>
      <c r="AH2138" t="s">
        <v>4085</v>
      </c>
      <c r="AJ2138" t="s">
        <v>5315</v>
      </c>
    </row>
    <row r="2139" spans="1:36" ht="51" hidden="1" x14ac:dyDescent="0.2">
      <c r="A2139" t="s">
        <v>44</v>
      </c>
      <c r="B2139" t="s">
        <v>42</v>
      </c>
      <c r="C2139">
        <v>44551</v>
      </c>
      <c r="D2139">
        <v>12</v>
      </c>
      <c r="E2139" t="s">
        <v>43</v>
      </c>
      <c r="F2139" t="s">
        <v>1463</v>
      </c>
      <c r="I2139" t="s">
        <v>1801</v>
      </c>
      <c r="J2139" t="s">
        <v>2408</v>
      </c>
      <c r="K2139" t="s">
        <v>2418</v>
      </c>
      <c r="M2139" t="s">
        <v>2928</v>
      </c>
      <c r="N2139" t="s">
        <v>3054</v>
      </c>
      <c r="O2139" s="4">
        <v>44551</v>
      </c>
      <c r="P2139" s="6">
        <f t="shared" si="66"/>
        <v>0</v>
      </c>
      <c r="Q2139" s="5">
        <f t="shared" si="67"/>
        <v>0</v>
      </c>
      <c r="R2139" t="s">
        <v>1507</v>
      </c>
      <c r="S2139" t="s">
        <v>4015</v>
      </c>
      <c r="T2139" t="s">
        <v>4085</v>
      </c>
      <c r="V2139" t="s">
        <v>4085</v>
      </c>
      <c r="W2139" t="s">
        <v>4380</v>
      </c>
      <c r="X2139" s="7" t="s">
        <v>4452</v>
      </c>
      <c r="AA2139" s="7" t="s">
        <v>4510</v>
      </c>
      <c r="AB2139" s="7" t="s">
        <v>5193</v>
      </c>
      <c r="AG2139" t="s">
        <v>4088</v>
      </c>
      <c r="AH2139" t="s">
        <v>4085</v>
      </c>
      <c r="AJ2139" t="s">
        <v>5315</v>
      </c>
    </row>
    <row r="2140" spans="1:36" ht="51" hidden="1" x14ac:dyDescent="0.2">
      <c r="A2140" t="s">
        <v>44</v>
      </c>
      <c r="B2140" t="s">
        <v>42</v>
      </c>
      <c r="C2140">
        <v>44551</v>
      </c>
      <c r="D2140">
        <v>14</v>
      </c>
      <c r="E2140" t="s">
        <v>39</v>
      </c>
      <c r="F2140" t="s">
        <v>1464</v>
      </c>
      <c r="I2140">
        <v>33618811</v>
      </c>
      <c r="J2140" t="s">
        <v>2408</v>
      </c>
      <c r="K2140" t="s">
        <v>2418</v>
      </c>
      <c r="M2140" t="s">
        <v>2928</v>
      </c>
      <c r="N2140" t="s">
        <v>3054</v>
      </c>
      <c r="O2140" s="4">
        <v>44551</v>
      </c>
      <c r="P2140" s="6">
        <f t="shared" si="66"/>
        <v>0</v>
      </c>
      <c r="Q2140" s="5">
        <f t="shared" si="67"/>
        <v>0</v>
      </c>
      <c r="R2140" t="s">
        <v>1507</v>
      </c>
      <c r="S2140" t="s">
        <v>4015</v>
      </c>
      <c r="T2140" t="s">
        <v>4085</v>
      </c>
      <c r="V2140" t="s">
        <v>4085</v>
      </c>
      <c r="W2140" t="s">
        <v>4380</v>
      </c>
      <c r="X2140" s="7" t="s">
        <v>4452</v>
      </c>
      <c r="AA2140" s="7" t="s">
        <v>4510</v>
      </c>
      <c r="AB2140" s="7" t="s">
        <v>5193</v>
      </c>
      <c r="AG2140" t="s">
        <v>4088</v>
      </c>
      <c r="AH2140" t="s">
        <v>4085</v>
      </c>
      <c r="AJ2140" t="s">
        <v>5315</v>
      </c>
    </row>
    <row r="2141" spans="1:36" ht="51" hidden="1" x14ac:dyDescent="0.2">
      <c r="A2141" t="s">
        <v>44</v>
      </c>
      <c r="B2141" t="s">
        <v>42</v>
      </c>
      <c r="C2141">
        <v>44551</v>
      </c>
      <c r="D2141">
        <v>17</v>
      </c>
      <c r="E2141" t="s">
        <v>39</v>
      </c>
      <c r="F2141" t="s">
        <v>1048</v>
      </c>
      <c r="I2141">
        <v>31751548</v>
      </c>
      <c r="J2141" t="s">
        <v>2408</v>
      </c>
      <c r="K2141" t="s">
        <v>2863</v>
      </c>
      <c r="M2141" t="s">
        <v>2929</v>
      </c>
      <c r="N2141" t="s">
        <v>3054</v>
      </c>
      <c r="O2141" s="4">
        <v>44551</v>
      </c>
      <c r="P2141" s="6">
        <f t="shared" si="66"/>
        <v>0</v>
      </c>
      <c r="Q2141" s="5">
        <f t="shared" si="67"/>
        <v>0</v>
      </c>
      <c r="R2141" t="s">
        <v>1507</v>
      </c>
      <c r="S2141" t="s">
        <v>4015</v>
      </c>
      <c r="T2141" t="s">
        <v>4085</v>
      </c>
      <c r="V2141" t="s">
        <v>4085</v>
      </c>
      <c r="W2141" t="s">
        <v>4380</v>
      </c>
      <c r="X2141" s="7" t="s">
        <v>4452</v>
      </c>
      <c r="AA2141" s="7" t="s">
        <v>4510</v>
      </c>
      <c r="AB2141" s="7" t="s">
        <v>5193</v>
      </c>
      <c r="AG2141" t="s">
        <v>4088</v>
      </c>
      <c r="AH2141" t="s">
        <v>4085</v>
      </c>
      <c r="AJ2141" t="s">
        <v>5315</v>
      </c>
    </row>
    <row r="2142" spans="1:36" ht="51" hidden="1" x14ac:dyDescent="0.2">
      <c r="A2142" t="s">
        <v>1420</v>
      </c>
      <c r="B2142" t="s">
        <v>42</v>
      </c>
      <c r="C2142">
        <v>44552</v>
      </c>
      <c r="D2142">
        <v>16</v>
      </c>
      <c r="E2142" t="s">
        <v>43</v>
      </c>
      <c r="F2142" t="s">
        <v>1465</v>
      </c>
      <c r="I2142">
        <v>32016567</v>
      </c>
      <c r="J2142" t="s">
        <v>2408</v>
      </c>
      <c r="K2142" t="s">
        <v>2454</v>
      </c>
      <c r="M2142" t="s">
        <v>2928</v>
      </c>
      <c r="N2142" t="s">
        <v>3054</v>
      </c>
      <c r="O2142" s="4">
        <v>44552</v>
      </c>
      <c r="P2142" s="6">
        <f t="shared" si="66"/>
        <v>0</v>
      </c>
      <c r="Q2142" s="5">
        <f t="shared" si="67"/>
        <v>0</v>
      </c>
      <c r="R2142" t="s">
        <v>1507</v>
      </c>
      <c r="S2142" t="s">
        <v>4015</v>
      </c>
      <c r="T2142" t="s">
        <v>4085</v>
      </c>
      <c r="V2142" t="s">
        <v>4085</v>
      </c>
      <c r="W2142" t="s">
        <v>4380</v>
      </c>
      <c r="X2142" s="7" t="s">
        <v>2046</v>
      </c>
      <c r="AA2142" s="7" t="s">
        <v>4510</v>
      </c>
      <c r="AB2142" s="7" t="s">
        <v>5193</v>
      </c>
      <c r="AE2142" t="s">
        <v>4088</v>
      </c>
      <c r="AG2142" t="s">
        <v>4088</v>
      </c>
      <c r="AH2142" t="s">
        <v>4085</v>
      </c>
      <c r="AJ2142" t="s">
        <v>5315</v>
      </c>
    </row>
    <row r="2143" spans="1:36" ht="51" hidden="1" x14ac:dyDescent="0.2">
      <c r="A2143" t="s">
        <v>1420</v>
      </c>
      <c r="B2143" t="s">
        <v>42</v>
      </c>
      <c r="C2143">
        <v>44558</v>
      </c>
      <c r="D2143">
        <v>16</v>
      </c>
      <c r="E2143" t="s">
        <v>43</v>
      </c>
      <c r="F2143" t="s">
        <v>1466</v>
      </c>
      <c r="I2143">
        <v>31660263</v>
      </c>
      <c r="J2143" t="s">
        <v>2408</v>
      </c>
      <c r="K2143" t="s">
        <v>2418</v>
      </c>
      <c r="M2143" t="s">
        <v>2928</v>
      </c>
      <c r="N2143" t="s">
        <v>3054</v>
      </c>
      <c r="O2143" s="4">
        <v>44558</v>
      </c>
      <c r="P2143" s="6">
        <f t="shared" si="66"/>
        <v>0</v>
      </c>
      <c r="Q2143" s="5">
        <f t="shared" si="67"/>
        <v>0</v>
      </c>
      <c r="R2143" t="s">
        <v>1507</v>
      </c>
      <c r="S2143" t="s">
        <v>4015</v>
      </c>
      <c r="T2143" t="s">
        <v>4085</v>
      </c>
      <c r="V2143" t="s">
        <v>4085</v>
      </c>
      <c r="W2143" t="s">
        <v>4380</v>
      </c>
      <c r="X2143" s="7" t="s">
        <v>4452</v>
      </c>
      <c r="AA2143" s="7" t="s">
        <v>4510</v>
      </c>
      <c r="AB2143" s="7" t="s">
        <v>5193</v>
      </c>
      <c r="AG2143" t="s">
        <v>4088</v>
      </c>
      <c r="AH2143" t="s">
        <v>4085</v>
      </c>
      <c r="AJ2143" t="s">
        <v>5315</v>
      </c>
    </row>
    <row r="2144" spans="1:36" ht="102" hidden="1" x14ac:dyDescent="0.2">
      <c r="A2144" t="s">
        <v>44</v>
      </c>
      <c r="B2144" t="s">
        <v>42</v>
      </c>
      <c r="C2144">
        <v>44531</v>
      </c>
      <c r="D2144">
        <v>14</v>
      </c>
      <c r="E2144" t="s">
        <v>43</v>
      </c>
      <c r="F2144" t="s">
        <v>1467</v>
      </c>
      <c r="I2144" t="s">
        <v>1802</v>
      </c>
      <c r="J2144" t="s">
        <v>1812</v>
      </c>
      <c r="K2144" t="s">
        <v>2923</v>
      </c>
      <c r="M2144" t="s">
        <v>2928</v>
      </c>
      <c r="N2144" t="s">
        <v>2939</v>
      </c>
      <c r="O2144" s="4">
        <v>44531</v>
      </c>
      <c r="P2144" s="6">
        <f t="shared" si="66"/>
        <v>0</v>
      </c>
      <c r="Q2144" s="5">
        <f t="shared" si="67"/>
        <v>0</v>
      </c>
      <c r="R2144" t="s">
        <v>3479</v>
      </c>
      <c r="S2144" t="s">
        <v>4075</v>
      </c>
      <c r="T2144" t="s">
        <v>4088</v>
      </c>
      <c r="V2144" t="s">
        <v>4085</v>
      </c>
      <c r="W2144" t="s">
        <v>4422</v>
      </c>
      <c r="X2144" s="7" t="s">
        <v>4464</v>
      </c>
      <c r="AA2144" s="7" t="s">
        <v>5307</v>
      </c>
      <c r="AB2144" s="7" t="s">
        <v>5308</v>
      </c>
      <c r="AG2144" t="s">
        <v>4088</v>
      </c>
      <c r="AJ2144" t="s">
        <v>5315</v>
      </c>
    </row>
    <row r="2145" spans="1:37" ht="102" hidden="1" x14ac:dyDescent="0.2">
      <c r="A2145" t="s">
        <v>44</v>
      </c>
      <c r="B2145" t="s">
        <v>42</v>
      </c>
      <c r="C2145">
        <v>44531</v>
      </c>
      <c r="D2145">
        <v>15</v>
      </c>
      <c r="E2145" t="s">
        <v>39</v>
      </c>
      <c r="F2145" t="s">
        <v>1468</v>
      </c>
      <c r="I2145" t="s">
        <v>1803</v>
      </c>
      <c r="J2145" t="s">
        <v>1812</v>
      </c>
      <c r="K2145" t="s">
        <v>2923</v>
      </c>
      <c r="M2145" t="s">
        <v>2928</v>
      </c>
      <c r="N2145" t="s">
        <v>2939</v>
      </c>
      <c r="O2145" s="4">
        <v>44531</v>
      </c>
      <c r="P2145" s="6">
        <f t="shared" si="66"/>
        <v>0</v>
      </c>
      <c r="Q2145" s="5">
        <f t="shared" si="67"/>
        <v>0</v>
      </c>
      <c r="R2145" t="s">
        <v>3479</v>
      </c>
      <c r="S2145" t="s">
        <v>4075</v>
      </c>
      <c r="T2145" t="s">
        <v>4088</v>
      </c>
      <c r="V2145" t="s">
        <v>4085</v>
      </c>
      <c r="W2145" t="s">
        <v>4422</v>
      </c>
      <c r="X2145" s="7" t="s">
        <v>4464</v>
      </c>
      <c r="AA2145" s="7" t="s">
        <v>5307</v>
      </c>
      <c r="AB2145" s="7" t="s">
        <v>5308</v>
      </c>
      <c r="AG2145" t="s">
        <v>4088</v>
      </c>
      <c r="AJ2145" t="s">
        <v>5315</v>
      </c>
    </row>
    <row r="2146" spans="1:37" ht="119" hidden="1" x14ac:dyDescent="0.2">
      <c r="A2146" t="s">
        <v>37</v>
      </c>
      <c r="B2146" t="s">
        <v>42</v>
      </c>
      <c r="C2146">
        <v>44411</v>
      </c>
      <c r="D2146">
        <v>7</v>
      </c>
      <c r="E2146" t="s">
        <v>39</v>
      </c>
      <c r="F2146" t="s">
        <v>1469</v>
      </c>
      <c r="I2146" t="s">
        <v>1804</v>
      </c>
      <c r="J2146" t="s">
        <v>1812</v>
      </c>
      <c r="K2146" t="s">
        <v>2418</v>
      </c>
      <c r="M2146" t="s">
        <v>2928</v>
      </c>
      <c r="N2146" t="s">
        <v>2939</v>
      </c>
      <c r="O2146" s="4">
        <v>44532</v>
      </c>
      <c r="P2146" s="6">
        <f t="shared" si="66"/>
        <v>121</v>
      </c>
      <c r="Q2146" s="5">
        <f t="shared" si="67"/>
        <v>4.0333333333333332</v>
      </c>
      <c r="R2146" t="s">
        <v>3480</v>
      </c>
      <c r="S2146" t="s">
        <v>4076</v>
      </c>
      <c r="T2146" t="s">
        <v>4088</v>
      </c>
      <c r="V2146" t="s">
        <v>4085</v>
      </c>
      <c r="W2146" t="s">
        <v>4423</v>
      </c>
      <c r="X2146" s="7" t="s">
        <v>4555</v>
      </c>
      <c r="AA2146" s="7" t="s">
        <v>5163</v>
      </c>
      <c r="AB2146" s="7" t="s">
        <v>5309</v>
      </c>
      <c r="AG2146" t="s">
        <v>4088</v>
      </c>
      <c r="AJ2146" t="s">
        <v>5314</v>
      </c>
    </row>
    <row r="2147" spans="1:37" ht="153" hidden="1" x14ac:dyDescent="0.2">
      <c r="A2147" t="s">
        <v>37</v>
      </c>
      <c r="B2147" t="s">
        <v>42</v>
      </c>
      <c r="C2147">
        <v>44167</v>
      </c>
      <c r="D2147">
        <v>14</v>
      </c>
      <c r="E2147" t="s">
        <v>1470</v>
      </c>
      <c r="F2147" t="s">
        <v>1471</v>
      </c>
      <c r="I2147" t="s">
        <v>1805</v>
      </c>
      <c r="J2147" t="s">
        <v>1812</v>
      </c>
      <c r="K2147" t="s">
        <v>2418</v>
      </c>
      <c r="M2147" t="s">
        <v>2928</v>
      </c>
      <c r="N2147" t="s">
        <v>2939</v>
      </c>
      <c r="O2147" s="4">
        <v>44532</v>
      </c>
      <c r="P2147" s="6">
        <f t="shared" si="66"/>
        <v>365</v>
      </c>
      <c r="Q2147" s="5">
        <f t="shared" si="67"/>
        <v>12.166666666666666</v>
      </c>
      <c r="R2147" t="s">
        <v>3481</v>
      </c>
      <c r="S2147" t="s">
        <v>4077</v>
      </c>
      <c r="T2147" t="s">
        <v>4088</v>
      </c>
      <c r="V2147" t="s">
        <v>4085</v>
      </c>
      <c r="W2147" t="s">
        <v>4424</v>
      </c>
      <c r="X2147" s="7" t="s">
        <v>4555</v>
      </c>
      <c r="AA2147" s="7" t="s">
        <v>5260</v>
      </c>
      <c r="AB2147" s="7" t="s">
        <v>5229</v>
      </c>
      <c r="AG2147" t="s">
        <v>4088</v>
      </c>
      <c r="AJ2147" t="s">
        <v>5314</v>
      </c>
    </row>
    <row r="2148" spans="1:37" ht="136" hidden="1" x14ac:dyDescent="0.2">
      <c r="A2148" t="s">
        <v>37</v>
      </c>
      <c r="B2148" t="s">
        <v>42</v>
      </c>
      <c r="C2148">
        <v>44167</v>
      </c>
      <c r="D2148">
        <v>16</v>
      </c>
      <c r="E2148" t="s">
        <v>43</v>
      </c>
      <c r="F2148" t="s">
        <v>1424</v>
      </c>
      <c r="I2148" t="s">
        <v>1806</v>
      </c>
      <c r="J2148" t="s">
        <v>1812</v>
      </c>
      <c r="K2148" t="s">
        <v>2418</v>
      </c>
      <c r="M2148" t="s">
        <v>2928</v>
      </c>
      <c r="N2148" t="s">
        <v>2939</v>
      </c>
      <c r="O2148" s="4">
        <v>44532</v>
      </c>
      <c r="P2148" s="6">
        <f t="shared" si="66"/>
        <v>365</v>
      </c>
      <c r="Q2148" s="5">
        <f t="shared" si="67"/>
        <v>12.166666666666666</v>
      </c>
      <c r="R2148" t="s">
        <v>3482</v>
      </c>
      <c r="S2148" t="s">
        <v>4078</v>
      </c>
      <c r="T2148" t="s">
        <v>4088</v>
      </c>
      <c r="V2148" t="s">
        <v>4085</v>
      </c>
      <c r="W2148" t="s">
        <v>4425</v>
      </c>
      <c r="X2148" s="7" t="s">
        <v>4555</v>
      </c>
      <c r="AA2148" s="7" t="s">
        <v>5261</v>
      </c>
      <c r="AB2148" s="7" t="s">
        <v>5229</v>
      </c>
      <c r="AE2148" t="s">
        <v>4088</v>
      </c>
      <c r="AG2148" t="s">
        <v>4088</v>
      </c>
      <c r="AJ2148" t="s">
        <v>5315</v>
      </c>
      <c r="AK2148" t="s">
        <v>4085</v>
      </c>
    </row>
    <row r="2149" spans="1:37" ht="102" hidden="1" x14ac:dyDescent="0.2">
      <c r="A2149" t="s">
        <v>44</v>
      </c>
      <c r="B2149" t="s">
        <v>42</v>
      </c>
      <c r="C2149">
        <v>44536</v>
      </c>
      <c r="D2149">
        <v>5</v>
      </c>
      <c r="E2149" t="s">
        <v>43</v>
      </c>
      <c r="F2149" t="s">
        <v>1472</v>
      </c>
      <c r="I2149" t="s">
        <v>1807</v>
      </c>
      <c r="J2149" t="s">
        <v>1812</v>
      </c>
      <c r="K2149" t="s">
        <v>2418</v>
      </c>
      <c r="M2149" t="s">
        <v>2928</v>
      </c>
      <c r="N2149" t="s">
        <v>2939</v>
      </c>
      <c r="O2149" s="4">
        <v>44537</v>
      </c>
      <c r="P2149" s="6">
        <f t="shared" si="66"/>
        <v>1</v>
      </c>
      <c r="Q2149" s="5">
        <f t="shared" si="67"/>
        <v>3.3333333333333333E-2</v>
      </c>
      <c r="R2149" t="s">
        <v>3483</v>
      </c>
      <c r="S2149" t="s">
        <v>4079</v>
      </c>
      <c r="T2149" t="s">
        <v>4088</v>
      </c>
      <c r="V2149" t="s">
        <v>4085</v>
      </c>
      <c r="W2149" t="s">
        <v>4426</v>
      </c>
      <c r="X2149" s="7" t="s">
        <v>4464</v>
      </c>
      <c r="AA2149" s="7" t="s">
        <v>5310</v>
      </c>
      <c r="AB2149" s="7" t="s">
        <v>5229</v>
      </c>
      <c r="AG2149" t="s">
        <v>4088</v>
      </c>
      <c r="AJ2149" t="s">
        <v>5315</v>
      </c>
    </row>
    <row r="2150" spans="1:37" ht="102" hidden="1" x14ac:dyDescent="0.2">
      <c r="A2150" t="s">
        <v>44</v>
      </c>
      <c r="B2150" t="s">
        <v>42</v>
      </c>
      <c r="C2150">
        <v>44536</v>
      </c>
      <c r="D2150">
        <v>8</v>
      </c>
      <c r="E2150" t="s">
        <v>43</v>
      </c>
      <c r="F2150" t="s">
        <v>1473</v>
      </c>
      <c r="I2150" t="s">
        <v>1808</v>
      </c>
      <c r="J2150" t="s">
        <v>1812</v>
      </c>
      <c r="K2150" t="s">
        <v>2418</v>
      </c>
      <c r="M2150" t="s">
        <v>2928</v>
      </c>
      <c r="N2150" t="s">
        <v>2939</v>
      </c>
      <c r="O2150" s="4">
        <v>44537</v>
      </c>
      <c r="P2150" s="6">
        <f t="shared" si="66"/>
        <v>1</v>
      </c>
      <c r="Q2150" s="5">
        <f t="shared" si="67"/>
        <v>3.3333333333333333E-2</v>
      </c>
      <c r="R2150" t="s">
        <v>3484</v>
      </c>
      <c r="S2150" t="s">
        <v>4080</v>
      </c>
      <c r="T2150" t="s">
        <v>4088</v>
      </c>
      <c r="V2150" t="s">
        <v>4085</v>
      </c>
      <c r="W2150" t="s">
        <v>4426</v>
      </c>
      <c r="X2150" s="7" t="s">
        <v>4464</v>
      </c>
      <c r="AA2150" s="7" t="s">
        <v>5310</v>
      </c>
      <c r="AB2150" s="7" t="s">
        <v>5229</v>
      </c>
      <c r="AG2150" t="s">
        <v>4088</v>
      </c>
      <c r="AJ2150" t="s">
        <v>5314</v>
      </c>
    </row>
    <row r="2151" spans="1:37" ht="170" hidden="1" x14ac:dyDescent="0.2">
      <c r="A2151" t="s">
        <v>37</v>
      </c>
      <c r="B2151" t="s">
        <v>42</v>
      </c>
      <c r="C2151">
        <v>43514</v>
      </c>
      <c r="D2151">
        <v>17</v>
      </c>
      <c r="E2151" t="s">
        <v>43</v>
      </c>
      <c r="F2151" t="s">
        <v>1474</v>
      </c>
      <c r="I2151" t="s">
        <v>1809</v>
      </c>
      <c r="J2151" t="s">
        <v>1812</v>
      </c>
      <c r="K2151" t="s">
        <v>2924</v>
      </c>
      <c r="M2151" t="s">
        <v>2928</v>
      </c>
      <c r="N2151" t="s">
        <v>2939</v>
      </c>
      <c r="O2151" s="4">
        <v>44543</v>
      </c>
      <c r="P2151" s="6">
        <f t="shared" si="66"/>
        <v>1029</v>
      </c>
      <c r="Q2151" s="5">
        <f t="shared" si="67"/>
        <v>34.299999999999997</v>
      </c>
      <c r="R2151" t="s">
        <v>3485</v>
      </c>
      <c r="S2151" t="s">
        <v>4081</v>
      </c>
      <c r="T2151" t="s">
        <v>4088</v>
      </c>
      <c r="V2151" t="s">
        <v>4085</v>
      </c>
      <c r="W2151" t="s">
        <v>4427</v>
      </c>
      <c r="X2151" s="7" t="s">
        <v>4555</v>
      </c>
      <c r="AA2151" s="7" t="s">
        <v>5264</v>
      </c>
      <c r="AB2151" s="7" t="s">
        <v>5229</v>
      </c>
      <c r="AE2151" t="s">
        <v>4088</v>
      </c>
      <c r="AG2151" t="s">
        <v>4088</v>
      </c>
      <c r="AH2151" t="s">
        <v>4088</v>
      </c>
      <c r="AJ2151" t="s">
        <v>5314</v>
      </c>
      <c r="AK2151" t="s">
        <v>4085</v>
      </c>
    </row>
    <row r="2152" spans="1:37" ht="68" hidden="1" x14ac:dyDescent="0.2">
      <c r="A2152" t="s">
        <v>1475</v>
      </c>
      <c r="B2152" t="s">
        <v>42</v>
      </c>
      <c r="C2152">
        <v>44186</v>
      </c>
      <c r="D2152">
        <v>10</v>
      </c>
      <c r="E2152" t="s">
        <v>1470</v>
      </c>
      <c r="F2152" t="s">
        <v>1476</v>
      </c>
      <c r="I2152" t="s">
        <v>1810</v>
      </c>
      <c r="J2152" t="s">
        <v>1812</v>
      </c>
      <c r="K2152" t="s">
        <v>2418</v>
      </c>
      <c r="M2152" t="s">
        <v>2928</v>
      </c>
      <c r="N2152" t="s">
        <v>2939</v>
      </c>
      <c r="O2152" s="4">
        <v>44551</v>
      </c>
      <c r="P2152" s="6">
        <f t="shared" si="66"/>
        <v>365</v>
      </c>
      <c r="Q2152" s="5">
        <f t="shared" si="67"/>
        <v>12.166666666666666</v>
      </c>
      <c r="R2152" t="s">
        <v>3486</v>
      </c>
      <c r="S2152" t="s">
        <v>4082</v>
      </c>
      <c r="T2152" t="s">
        <v>4088</v>
      </c>
      <c r="V2152" t="s">
        <v>4085</v>
      </c>
      <c r="W2152" t="s">
        <v>4428</v>
      </c>
      <c r="X2152" s="7" t="s">
        <v>4555</v>
      </c>
      <c r="AA2152" s="7" t="s">
        <v>5311</v>
      </c>
      <c r="AB2152" s="7" t="s">
        <v>5229</v>
      </c>
      <c r="AG2152" t="s">
        <v>4088</v>
      </c>
      <c r="AJ2152" t="s">
        <v>5314</v>
      </c>
    </row>
    <row r="2153" spans="1:37" ht="68" hidden="1" x14ac:dyDescent="0.2">
      <c r="A2153" t="s">
        <v>44</v>
      </c>
      <c r="B2153" t="s">
        <v>42</v>
      </c>
      <c r="C2153">
        <v>44186</v>
      </c>
      <c r="D2153">
        <v>12</v>
      </c>
      <c r="E2153" t="s">
        <v>1470</v>
      </c>
      <c r="F2153" t="s">
        <v>1477</v>
      </c>
      <c r="I2153" t="s">
        <v>1811</v>
      </c>
      <c r="J2153" t="s">
        <v>1812</v>
      </c>
      <c r="K2153" t="s">
        <v>2418</v>
      </c>
      <c r="M2153" t="s">
        <v>2928</v>
      </c>
      <c r="N2153" t="s">
        <v>2939</v>
      </c>
      <c r="O2153" s="4">
        <v>44551</v>
      </c>
      <c r="P2153" s="6">
        <f t="shared" si="66"/>
        <v>365</v>
      </c>
      <c r="Q2153" s="5">
        <f t="shared" si="67"/>
        <v>12.166666666666666</v>
      </c>
      <c r="R2153" t="s">
        <v>3487</v>
      </c>
      <c r="S2153" t="s">
        <v>4082</v>
      </c>
      <c r="T2153" t="s">
        <v>4088</v>
      </c>
      <c r="V2153" t="s">
        <v>4085</v>
      </c>
      <c r="W2153" t="s">
        <v>4428</v>
      </c>
      <c r="X2153" s="7" t="s">
        <v>4555</v>
      </c>
      <c r="AA2153" s="7" t="s">
        <v>5311</v>
      </c>
      <c r="AB2153" s="7" t="s">
        <v>5229</v>
      </c>
      <c r="AG2153" t="s">
        <v>4088</v>
      </c>
      <c r="AJ2153" t="s">
        <v>5314</v>
      </c>
    </row>
    <row r="2154" spans="1:37" ht="68" hidden="1" x14ac:dyDescent="0.2">
      <c r="A2154" t="s">
        <v>37</v>
      </c>
      <c r="B2154" t="s">
        <v>42</v>
      </c>
      <c r="C2154">
        <v>44557</v>
      </c>
      <c r="D2154">
        <v>16</v>
      </c>
      <c r="E2154" t="s">
        <v>43</v>
      </c>
      <c r="F2154" t="s">
        <v>1478</v>
      </c>
      <c r="I2154" t="s">
        <v>1508</v>
      </c>
      <c r="J2154" t="s">
        <v>1812</v>
      </c>
      <c r="K2154" t="s">
        <v>2925</v>
      </c>
      <c r="M2154" t="s">
        <v>2935</v>
      </c>
      <c r="N2154" t="s">
        <v>2939</v>
      </c>
      <c r="O2154" s="4">
        <v>44557</v>
      </c>
      <c r="P2154" s="6">
        <f t="shared" si="66"/>
        <v>0</v>
      </c>
      <c r="Q2154" s="5">
        <f t="shared" si="67"/>
        <v>0</v>
      </c>
      <c r="R2154" t="s">
        <v>3488</v>
      </c>
      <c r="S2154" t="s">
        <v>4083</v>
      </c>
      <c r="T2154" t="s">
        <v>4088</v>
      </c>
      <c r="V2154" t="s">
        <v>4085</v>
      </c>
      <c r="W2154" t="s">
        <v>4429</v>
      </c>
      <c r="X2154" s="7" t="s">
        <v>4557</v>
      </c>
      <c r="AA2154" s="7" t="s">
        <v>5311</v>
      </c>
      <c r="AB2154" s="7" t="s">
        <v>5229</v>
      </c>
      <c r="AG2154" t="s">
        <v>4088</v>
      </c>
      <c r="AH2154" t="s">
        <v>4088</v>
      </c>
      <c r="AJ2154" t="s">
        <v>5315</v>
      </c>
      <c r="AK2154" t="s">
        <v>5458</v>
      </c>
    </row>
  </sheetData>
  <autoFilter ref="A1:AK2154" xr:uid="{4A3D7C3A-33EA-CB4A-B2B1-A9BA322C6A7D}">
    <filterColumn colId="4">
      <filters>
        <filter val="Hombre"/>
      </filters>
    </filterColumn>
    <filterColumn colId="30">
      <customFilters>
        <customFilter operator="notEqual" val=" "/>
      </customFilters>
    </filterColumn>
  </autoFilter>
  <dataValidations count="1">
    <dataValidation type="date" allowBlank="1" showErrorMessage="1" sqref="O1182:O1213" xr:uid="{FE8122DF-1680-EF44-8090-4F54318FC1C4}">
      <formula1>44314</formula1>
      <formula2>44679</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Mauricio Triana Reina</dc:creator>
  <cp:lastModifiedBy>Andres Mauricio Triana Reina</cp:lastModifiedBy>
  <dcterms:created xsi:type="dcterms:W3CDTF">2022-02-08T13:53:04Z</dcterms:created>
  <dcterms:modified xsi:type="dcterms:W3CDTF">2022-02-08T15:43:58Z</dcterms:modified>
</cp:coreProperties>
</file>