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andrenedvidek/Desktop/Data Analaysis/CareerFoundry /Data Emersion /Task 4.3/04 Analysis/Reports/"/>
    </mc:Choice>
  </mc:AlternateContent>
  <xr:revisionPtr revIDLastSave="0" documentId="13_ncr:1_{48148BFB-46D9-4A40-B06A-56EB0F5CAFD5}" xr6:coauthVersionLast="47" xr6:coauthVersionMax="47" xr10:uidLastSave="{00000000-0000-0000-0000-000000000000}"/>
  <bookViews>
    <workbookView xWindow="0" yWindow="740" windowWidth="29400" windowHeight="17080" tabRatio="808"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8" i="6" l="1"/>
</calcChain>
</file>

<file path=xl/sharedStrings.xml><?xml version="1.0" encoding="utf-8"?>
<sst xmlns="http://schemas.openxmlformats.org/spreadsheetml/2006/main" count="124" uniqueCount="100">
  <si>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</si>
  <si>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</si>
  <si>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</si>
  <si>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</si>
  <si>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</si>
  <si>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</si>
  <si>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</si>
  <si>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</si>
  <si>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</si>
  <si>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</si>
  <si>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</si>
  <si>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</si>
  <si>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</si>
  <si>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</si>
  <si>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</si>
  <si>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</si>
  <si>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</si>
  <si>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</si>
  <si>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</si>
  <si>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</si>
  <si>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</si>
  <si>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</si>
  <si>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</si>
  <si>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</si>
  <si>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</si>
  <si>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 xml:space="preserve">droped them </t>
  </si>
  <si>
    <t>5 duplicate rows</t>
  </si>
  <si>
    <t>The number in the Column is a identifier and not to be used for calculations</t>
  </si>
  <si>
    <t>order_dow' to 'order_day_of_week'</t>
  </si>
  <si>
    <t>order_id' to str</t>
  </si>
  <si>
    <t>order_number' to str</t>
  </si>
  <si>
    <t xml:space="preserve">This makes it clearer to the reader what the column is refering to </t>
  </si>
  <si>
    <t>orders_wrangled</t>
  </si>
  <si>
    <t>Dupicate values treatment</t>
  </si>
  <si>
    <t>Orders_products_merged</t>
  </si>
  <si>
    <t>price_range_loc</t>
  </si>
  <si>
    <t>busiest_day</t>
  </si>
  <si>
    <t>using the price column and a if function to creat column</t>
  </si>
  <si>
    <t xml:space="preserve"> if row ['prices'] &lt;=5:
        return 'Low Rang Product'
    elif (row ['prices'] &gt;5) and (row ['prices'] &lt;=15):
        return 'Medium Rang Product'
    elif row ['prices'] &gt;15:
        return 'High Rang Product'</t>
  </si>
  <si>
    <t>using the orders_day_of_week column and a if function to creat column</t>
  </si>
  <si>
    <t>for value in ords_prods_merge["orders_day_of_week"]:
  if value == 0:
    result.append("Busiest day")
  elif value == 4:
    result.append("Least busy")
  else:
    result.append("Regularly busy")</t>
  </si>
  <si>
    <t>order_hour_of_day_loc</t>
  </si>
  <si>
    <t>using the order_hour_of_day column in combination with loc to creat a new column</t>
  </si>
  <si>
    <t>ords_prods_merge.loc[ords_prods_merge['order_hour_of_day'].isin([9,10,11,12,13,14,15]), 'order_hour_of_day_loc'] = 'busiest period of day' ords_prods_merge.loc[ords_prods_merge['order_hour_of_day'].isin([7,8,17,18,19,20,21,22]), 'order_hour_of_day_loc'] = 'medium busy period of day' ords_prods_merge.loc[ords_prods_merge['order_hour_of_day'].isin([23,0,1,2,3,4,5,6]), 'order_hour_of_day_loc'] = 'not busy period of day'</t>
  </si>
  <si>
    <t>max_order</t>
  </si>
  <si>
    <t>using the User_Id and oder_number in combination with max to get the highest order number per customer</t>
  </si>
  <si>
    <t>ords_prods_merge['max_order'] = ords_prods_merge.groupby(['user_id'])['order_number'].transform('max')</t>
  </si>
  <si>
    <t>loyalty_flag</t>
  </si>
  <si>
    <t>creathing a flag for a customers order volumne buy using the max_order and loc</t>
  </si>
  <si>
    <t>ords_prods_merge.loc[ords_prods_merge['max_order'] &gt; 40, 'loyalty_flag'] = 'Loyal customer'  ords_prods_merge.loc[(ords_prods_merge['max_order'] &lt;= 40) &amp; (ords_prods_merge['max_order'] &gt; 10), 'loyalty_flag'] = 'Regular customer' ords_prods_merge.loc[ords_prods_merge['max_order'] &lt;= 10, 'loyalty_flag'] = 'New customer'</t>
  </si>
  <si>
    <t>spend_ave</t>
  </si>
  <si>
    <t>using price and and User_id to find average spend per customer</t>
  </si>
  <si>
    <t xml:space="preserve">
ords_prods_merge['spend_ave'] = ords_prods_merge.groupby(['user_id'])['prices'].transform('mean')</t>
  </si>
  <si>
    <t>spender_typ</t>
  </si>
  <si>
    <t xml:space="preserve">creating a new flag called spender_typ based on with loc and spend ave </t>
  </si>
  <si>
    <t>ords_prods_merge.loc[ords_prods_merge['spend_ave'] &lt; 10, 'spender_typ'] = str('low_spender') ords_prods_merge.loc[ords_prods_merge['spend_ave'] &gt;= 10, 'spender_typ'] = str('high_spender')</t>
  </si>
  <si>
    <t>customer_freq</t>
  </si>
  <si>
    <t>a new column that categorizes customers based on there average frequenzy</t>
  </si>
  <si>
    <t>ords_prods_merge.loc[ords_prods_merge['frequency_ave'] &gt;20, 'customer_freq'] = str('Non-frequent customer') ords_prods_merge.loc[(ords_prods_merge['frequency_ave'] &gt; 10) &amp; (ords_prods_merge['frequency_ave'] &lt;= 20), 'customer_freq'] = str('Regular customer') ords_prods_merge.loc[ords_prods_merge['frequency_ave'] &lt;=10, 'customer_freq'] = str('Frequent customer') ords_prods_merge[['user_id','frequency_ave', 'customer_freq', 'spend_ave','spender_typ']].head(60)</t>
  </si>
  <si>
    <t>Surnam' to 'Last Name'</t>
  </si>
  <si>
    <t>STATE' to 'state'</t>
  </si>
  <si>
    <t>n_dependants' tp 'nr_dependants'</t>
  </si>
  <si>
    <t>fam_status' to 'family status'</t>
  </si>
  <si>
    <t>DataFrame</t>
  </si>
  <si>
    <t>customer</t>
  </si>
  <si>
    <t>user_id' to str</t>
  </si>
  <si>
    <t>Last Name</t>
  </si>
  <si>
    <t>prepeared_data_total</t>
  </si>
  <si>
    <t>Droped due to PII concerns</t>
  </si>
  <si>
    <t>Region</t>
  </si>
  <si>
    <t>Used the column state and us rigions form Wiki</t>
  </si>
  <si>
    <t>result = []
for value in prepared_data_total["state"]:
    if value in ('Maine', 'New Hampshire', 'Vermont', 
                 'Massachusetts', 'Rhode Island', 'Connecticut', 'New York',
                 'Pennsylvania', 'New Jersey'):
        result.append("Northeast")
    elif value in ('Wisconsin', 'Michigan', 'Illinois', 
                   'Indiana', 'Ohio', 'North Dakota', 'South Dakota',
                   'Nebraska', 'Kansas', 'Minnesota', 'Iowa', 'Missouri'):
        result.append("Midwest")
    elif value in ('Delaware', 'Maryland', 'District of Columbia', 
                   'Virginia', 'West Virginia', 'North Carolina', 'South Carolina',
                   'Georgia', 'Florida', 'Kentucky', 'Tennessee', 
                   'Mississippi', 'Alabama', 'Oklahoma', 'Texas', 'Arkansas', 
                   'Louisiana'):
        result.append("South")
    elif value in ('Idaho', 'Montana', 'Wyoming', 
                   'Nevada', 'Utah', 'Colorado', 'Arizona',
                   'New Mexico', 'Alaska', 'Washington', 'Oregon', 
                   'California', 'Hawaii'):
        result.append("West")
    else:
        result.append("Unknown")</t>
  </si>
  <si>
    <t>low_activity_flag</t>
  </si>
  <si>
    <t>prepared_data_total_drop.loc[prepared_data_total['max_order'] &lt; 5, 'low_activity_flag'] = 'need_to_be_dropped'</t>
  </si>
  <si>
    <t>I Wanted to creat a column that tells me if the customer is low activity or not so I can drop the low activity customer</t>
  </si>
  <si>
    <t>Age_flag</t>
  </si>
  <si>
    <t>result_2 = []
for value in prepared_data_total["Age"]:
    if value &lt;= 30:
        result_2.append("Young Adult")
    elif 30 &lt; value &lt;= 65:
        result_2.append("Middle Age Adult")
    elif value &gt; 65:
        result_2.append("Senior")
    else:
        result_2.append("N/A")</t>
  </si>
  <si>
    <t xml:space="preserve">used Age Column to separate customer into three different age categories </t>
  </si>
  <si>
    <t>income_flag</t>
  </si>
  <si>
    <t xml:space="preserve">used income Column to separate customer into four different income categories </t>
  </si>
  <si>
    <t>prepared_data_total.loc[prepared_data_total['income'] &lt; 35000, 'income_flag'] = 'Low Income' prepared_data_total.loc[(prepared_data_total['income'] &gt;= 35000) &amp; (prepared_data_total['income'] &lt; 75000), 'income_flag'] = 'Medium Income' prepared_data_total.loc[(prepared_data_total['income'] &gt;= 75000) &amp; (prepared_data_total['income'] &lt; 150000), 'income_flag'] = 'High Income' prepared_data_total.loc[prepared_data_total['income'] &gt;= 150000, 'income_flag'] = 'Top Income'</t>
  </si>
  <si>
    <t>department_id</t>
  </si>
  <si>
    <t xml:space="preserve">droped first row </t>
  </si>
  <si>
    <t xml:space="preserve">droped first row becouse dataframe actually starts in row 2 </t>
  </si>
  <si>
    <t>turned department_id into int</t>
  </si>
  <si>
    <t>def create_profile(row):
    profile = ''
    # Age categories
    if row['Age'] &lt; 30:
        profile += 'Young '
    elif 30 &lt;= row['Age'] &lt;= 50:
        profile += 'Adult '
    else:
        profile += 'Senior '
    # Income categories
    if row['income'] &lt; 75000:
        profile += 'Low-Medium Income '
    else:
        profile += 'High Income '
    # Number of dependants categories
    if row['nr_dependants'] == 0:
        profile += 'Single'
    else:
        profile += 'With Dependents'
    return profile</t>
  </si>
  <si>
    <t xml:space="preserve">creating a new flag called customer_profile based on Age and number of dependents  </t>
  </si>
  <si>
    <t>customer_profile</t>
  </si>
  <si>
    <t>1. The sales team needs to know what the busiest days of the week and hours of the day are (i.e., the days and times with the most orders) in order to schedule ads at times when there are fewer orders.</t>
  </si>
  <si>
    <t>2. They also want to know whether there are particular times of the day when people spend the most money, as this might inform the type of products they advertise at these times.</t>
  </si>
  <si>
    <t>3. Instacart has a lot of products with different price tags. Marketing and sales want to use simpler price range groupings to help direct their efforts.</t>
  </si>
  <si>
    <t>4. Are there certain types of products that are more popular than others? The marketing and sales teams want to know which departments have the highest frequency of product orders.</t>
  </si>
  <si>
    <t xml:space="preserve">Busiest Days: Monday and Tuesday are the busiest days for orders, followed closely by Sunday. These days experience the highest order volumes throughout the week.
Peak Hours: Peak order hours typically occur during the late afternoon and evening. Specifically, orders peak between 4 and 6 PM and again between 10 and 11 PM.
Based on these insights, we recommend the following ad scheduling strategy:
Days to Focus Advertising: Run ads prominently from Wednesday to Saturday. While Monday and Tuesday see high order volumes.
Optimal Hourly Window: Schedule ads during off-peak hours, primarily between 10 AM and 9 PM. This ensures maximum visibility during times when order volumes are relatively lower, increasing the likelihood of ad engagement and conversion.
</t>
  </si>
  <si>
    <t xml:space="preserve">
Peak Spending Hours: Typically, the average spend amount is higher at the beginning of the day, particularly between 12 AM and 5 AM. This period marks the peak spending hours, with customers making relatively larger purchases during late-night and early-morning hours.
Midday Dip: Following the early-morning peak, there is a slight decrease in average spend amount, reaching a low point around 10 AM. During this time, the average spend dips slightly before gradually recovering.
Afternoon Recovery: Post the midday dip, the average spend gradually recovers, reaching a higher average after 2 PM. This suggests that customers tend to spend more as the day progresses, with spending picking up momentum in the afternoon.
Negligible Difference: It is essential to note that while there are fluctuations in average spend throughout the day, the differences are minimal and almost negligible. The highest average spend observed is approximately $7.85, while the lowest is around $7.75. The variance between these averages is insignificant, indicating relatively consistent spending patterns across different times of the day.
Based on these insights, it is evident that while there are fluctuations in average spend throughout the day, the differences are marginal. Implementing targeted strategies based on these variations may not yield significant impacts on overall spending behavior.</t>
  </si>
  <si>
    <t xml:space="preserve">
Mid-Range Dominance: The majority of products fall within the mid-range price category, with prices ranging between $5 and $15. This mid-range segment accounts for the largest portion of products in our dataset, indicating a broad range of offerings within this price bracket.
Low-Range Segment: Following the mid-range category, there is a significant proportion of products categorized as low-range, priced below $5. While this segment constitutes a considerable portion of the dataset, it is surpassed by the mid-range category in terms of volume.
High-Cost Items: Contrary to the mid and low-range segments, high-cost items priced above $15 represent only a fraction of the products. These high-cost items are less prevalent within our dataset, suggesting a narrower selection of premium-priced products.
The distribution of products across these price categories provides valuable insights into consumer preferences and market dynamics. Understanding the dominance of mid-range offerings, supplemented by low-range options and a smaller selection of high-cost items, enables better strategic decision-making in product assortment and pricing strategies.</t>
  </si>
  <si>
    <t>Produce Dominance: The most popular department among customers is 'Produce'. This department, which typically includes fruits, vegetables, and fresh produce, emerges as the top choice for shoppers, indicating a strong preference for fresh and healthy food options.
Dairy and Eggs: Following closely behind 'Produce' is the 'Dairy and Eggs' department. This category encompasses a range of dairy products such as milk, cheese, and eggs. The popularity of this department suggests that dairy and egg products are essential staples for many shoppers.
Snacks: Securing the third position in popularity is the 'Snacks' department. This category includes a diverse array of snack items such as chips, crackers, and other on-the-go munchies. The popularity of the 'Snacks' department underscores the significance of convenient and indulgent snack options for customers.</t>
  </si>
  <si>
    <t xml:space="preserve">5. The marketing and sales teams are particularly interested in the different types of customers in their system and how their ordering behaviors differ. </t>
  </si>
  <si>
    <t>Seniors with High Income and Dependents: The largest customer segment by far is comprised of seniors with high income and dependents. This demographic group represents double the size of the next largest segment. Seniors with high income and dependents typically have stable financial resources and require products and services to support both themselves and their dependents.
Adults with High Income and Dependents: Following closely behind, the second-largest customer segment consists of adults with high income and dependents. This group also represents a substantial portion of our customer base. Adults in this category are likely to be in their prime earning years and have significant financial responsibilities, including supporting their dependents.
Combined Share: Together, these two dominant customer segments account for over 40% of the total shopper base. Their significant representation underscores their importance in driving overall sales and demand for products and services.</t>
  </si>
  <si>
    <t>Similar Frequency Across Groups: Upon examining frequency metrics across various customer groups, we observe that the frequency of purchases is relatively similar among all segments. This suggests a consistent level of engagement and activity across the customer base, regardless of demographic or income differences.
High Spend Averages among High-Income Individuals: Despite similarities in purchase frequency, it becomes apparent that customer segments with the highest spending averages are consistently composed of high-income individuals. These segments exhibit a propensity for higher-value transactions, indicating greater purchasing power and a willingness to invest in premium products or services.
These findings underscore the importance of targeting high-income individuals in marketing campaigns and product development efforts, as they represent significant opportunities for revenue growth and profitability.</t>
  </si>
  <si>
    <t>Department Diversity Across Income Groups: Contrary to the expectation that higher income groups exclusively patronize specific departments, our findings suggest a diverse departmental selection across all income groups. Lower income groups are not restricted to a subset of departments but instead explore a wide range of offerings, indicating a desire for variety and value-conscious shopping behaviors.
Distinctive Shopping Preferences of Higher Income Individuals: Interestingly, while lower income groups exhibit diversity in department selection, higher income individuals demonstrate distinctive shopping preferences. Our data indicates that higher income individuals are less inclined to purchase bulk items, as well as products from the baby and pet departments. This suggests a focus on quality over quantity and a preference for premium or specialized offerings rather than bulk or essential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</si>
</sst>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theme="1"/>
      <name val="Roboto"/>
    </font>
    <font>
      <sz val="11"/>
      <color theme="1"/>
      <name val="ArialMT"/>
    </font>
    <font>
      <sz val="11"/>
      <color rgb="FF000000"/>
      <name val="Calibri"/>
      <family val="2"/>
      <scheme val="minor"/>
    </font>
    <font>
      <sz val="14"/>
      <color rgb="FF000000"/>
      <name val="Courier New"/>
      <family val="1"/>
    </font>
    <font>
      <b/>
      <sz val="18"/>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hair">
        <color theme="2" tint="-0.24994659260841701"/>
      </right>
      <top style="hair">
        <color theme="2" tint="-0.24994659260841701"/>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s>
  <cellStyleXfs count="1">
    <xf numFmtId="0" fontId="0" fillId="0" borderId="0"/>
  </cellStyleXfs>
  <cellXfs count="57">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9" xfId="0" quotePrefix="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0" xfId="0" applyAlignment="1">
      <alignment wrapText="1"/>
    </xf>
    <xf numFmtId="0" fontId="0" fillId="0" borderId="27" xfId="0" quotePrefix="1" applyBorder="1"/>
    <xf numFmtId="0" fontId="0" fillId="0" borderId="24" xfId="0" quotePrefix="1" applyBorder="1"/>
    <xf numFmtId="0" fontId="0" fillId="0" borderId="22" xfId="0" quotePrefix="1" applyBorder="1"/>
    <xf numFmtId="0" fontId="0" fillId="0" borderId="13" xfId="0" applyBorder="1" applyAlignment="1">
      <alignment wrapText="1"/>
    </xf>
    <xf numFmtId="0" fontId="0" fillId="0" borderId="12" xfId="0" applyBorder="1" applyAlignment="1">
      <alignment wrapText="1"/>
    </xf>
    <xf numFmtId="0" fontId="0" fillId="2" borderId="6" xfId="0" applyFill="1" applyBorder="1" applyAlignment="1">
      <alignment horizontal="center" vertical="center"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9" xfId="0" applyBorder="1"/>
    <xf numFmtId="0" fontId="0" fillId="0" borderId="30" xfId="0" applyBorder="1"/>
    <xf numFmtId="0" fontId="0" fillId="0" borderId="31" xfId="0" applyBorder="1" applyAlignment="1">
      <alignment wrapText="1"/>
    </xf>
    <xf numFmtId="0" fontId="0" fillId="0" borderId="32" xfId="0" applyBorder="1"/>
    <xf numFmtId="0" fontId="0" fillId="0" borderId="32" xfId="0" applyBorder="1" applyAlignment="1">
      <alignment wrapTex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applyAlignment="1">
      <alignment vertical="center" wrapText="1"/>
    </xf>
    <xf numFmtId="0" fontId="11" fillId="0" borderId="0" xfId="0" applyFont="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 rows/ 7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  3421083 rows/ 7 columns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kern="1200">
              <a:solidFill>
                <a:schemeClr val="bg2">
                  <a:lumMod val="50000"/>
                </a:schemeClr>
              </a:solidFill>
            </a:rPr>
            <a:t>Total</a:t>
          </a:r>
          <a:r>
            <a:rPr lang="en-US" sz="1200" kern="1200">
              <a:solidFill>
                <a:srgbClr val="E7E6E6">
                  <a:lumMod val="50000"/>
                </a:srgbClr>
              </a:solidFill>
              <a:latin typeface="Calibri" panose="020F0502020204030204"/>
              <a:ea typeface="+mn-ea"/>
              <a:cs typeface="+mn-cs"/>
            </a:rPr>
            <a:t>:  49693 rows/ 5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rows/ 5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25125"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rgbClr val="E7E6E6">
                  <a:lumMod val="50000"/>
                </a:srgbClr>
              </a:solidFill>
              <a:latin typeface="Calibri" panose="020F0502020204030204"/>
              <a:ea typeface="+mn-ea"/>
              <a:cs typeface="+mn-cs"/>
            </a:rPr>
            <a:t>32434489 rows/ 4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rgbClr val="E7E6E6">
                  <a:lumMod val="50000"/>
                </a:srgbClr>
              </a:solidFill>
              <a:latin typeface="Calibri" panose="020F0502020204030204"/>
              <a:ea typeface="+mn-ea"/>
              <a:cs typeface="+mn-cs"/>
            </a:rPr>
            <a:t>206209 rows/ 10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9550" y="822763"/>
          <a:ext cx="639600" cy="72816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94" y="52952"/>
          <a:ext cx="1076711" cy="75366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6891" y="89749"/>
        <a:ext cx="1003117" cy="680068"/>
      </dsp:txXfrm>
    </dsp:sp>
    <dsp:sp modelId="{02D75559-D361-43C2-960D-0DE64B2217E1}">
      <dsp:nvSpPr>
        <dsp:cNvPr id="0" name=""/>
        <dsp:cNvSpPr/>
      </dsp:nvSpPr>
      <dsp:spPr>
        <a:xfrm>
          <a:off x="1142966" y="124831"/>
          <a:ext cx="1724324" cy="60914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 rows/ 7 columns</a:t>
          </a:r>
        </a:p>
      </dsp:txBody>
      <dsp:txXfrm>
        <a:off x="1142966" y="124831"/>
        <a:ext cx="1724324" cy="609143"/>
      </dsp:txXfrm>
    </dsp:sp>
    <dsp:sp modelId="{9621899D-0F5A-435B-840E-4641491BFF2E}">
      <dsp:nvSpPr>
        <dsp:cNvPr id="0" name=""/>
        <dsp:cNvSpPr/>
      </dsp:nvSpPr>
      <dsp:spPr>
        <a:xfrm>
          <a:off x="905336" y="899564"/>
          <a:ext cx="1166444" cy="821552"/>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448" y="939676"/>
        <a:ext cx="1086220" cy="741328"/>
      </dsp:txXfrm>
    </dsp:sp>
    <dsp:sp modelId="{FEDA8202-94DB-48E0-9F89-FDAC252494CB}">
      <dsp:nvSpPr>
        <dsp:cNvPr id="0" name=""/>
        <dsp:cNvSpPr/>
      </dsp:nvSpPr>
      <dsp:spPr>
        <a:xfrm>
          <a:off x="2045171" y="1005388"/>
          <a:ext cx="1173494" cy="60914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  3421083 rows/ 7 columns</a:t>
          </a:r>
        </a:p>
      </dsp:txBody>
      <dsp:txXfrm>
        <a:off x="2045171" y="1005388"/>
        <a:ext cx="1173494" cy="60914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1433" y="1090066"/>
          <a:ext cx="679412" cy="77348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30" y="264777"/>
          <a:ext cx="1143730" cy="80057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518" y="303865"/>
        <a:ext cx="1065554" cy="722398"/>
      </dsp:txXfrm>
    </dsp:sp>
    <dsp:sp modelId="{02D75559-D361-43C2-960D-0DE64B2217E1}">
      <dsp:nvSpPr>
        <dsp:cNvPr id="0" name=""/>
        <dsp:cNvSpPr/>
      </dsp:nvSpPr>
      <dsp:spPr>
        <a:xfrm>
          <a:off x="1162126" y="318606"/>
          <a:ext cx="1608854" cy="64705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200" kern="1200">
              <a:solidFill>
                <a:srgbClr val="E7E6E6">
                  <a:lumMod val="50000"/>
                </a:srgbClr>
              </a:solidFill>
              <a:latin typeface="Calibri" panose="020F0502020204030204"/>
              <a:ea typeface="+mn-ea"/>
              <a:cs typeface="+mn-cs"/>
            </a:rPr>
            <a:t>:  49693 rows/ 5 columns</a:t>
          </a:r>
        </a:p>
      </dsp:txBody>
      <dsp:txXfrm>
        <a:off x="1162126" y="318606"/>
        <a:ext cx="1608854" cy="647059"/>
      </dsp:txXfrm>
    </dsp:sp>
    <dsp:sp modelId="{9621899D-0F5A-435B-840E-4641491BFF2E}">
      <dsp:nvSpPr>
        <dsp:cNvPr id="0" name=""/>
        <dsp:cNvSpPr/>
      </dsp:nvSpPr>
      <dsp:spPr>
        <a:xfrm>
          <a:off x="978467" y="1164086"/>
          <a:ext cx="1143730" cy="80057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17555" y="1203174"/>
        <a:ext cx="1065554" cy="722398"/>
      </dsp:txXfrm>
    </dsp:sp>
    <dsp:sp modelId="{FEDA8202-94DB-48E0-9F89-FDAC252494CB}">
      <dsp:nvSpPr>
        <dsp:cNvPr id="0" name=""/>
        <dsp:cNvSpPr/>
      </dsp:nvSpPr>
      <dsp:spPr>
        <a:xfrm>
          <a:off x="2040261" y="1240439"/>
          <a:ext cx="1040840" cy="64705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rows/ 5 columns </a:t>
          </a:r>
        </a:p>
      </dsp:txBody>
      <dsp:txXfrm>
        <a:off x="2040261" y="1240439"/>
        <a:ext cx="1040840" cy="64705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198" y="1363417"/>
          <a:ext cx="912546" cy="63078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122" y="543563"/>
          <a:ext cx="2262534" cy="606035"/>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712" y="573153"/>
        <a:ext cx="2203354" cy="546855"/>
      </dsp:txXfrm>
    </dsp:sp>
    <dsp:sp modelId="{02D75559-D361-43C2-960D-0DE64B2217E1}">
      <dsp:nvSpPr>
        <dsp:cNvPr id="0" name=""/>
        <dsp:cNvSpPr/>
      </dsp:nvSpPr>
      <dsp:spPr>
        <a:xfrm>
          <a:off x="2328646" y="360497"/>
          <a:ext cx="1157225" cy="90016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rgbClr val="E7E6E6">
                  <a:lumMod val="50000"/>
                </a:srgbClr>
              </a:solidFill>
              <a:latin typeface="Calibri" panose="020F0502020204030204"/>
              <a:ea typeface="+mn-ea"/>
              <a:cs typeface="+mn-cs"/>
            </a:rPr>
            <a:t>32434489 rows/ 4 columns</a:t>
          </a:r>
        </a:p>
      </dsp:txBody>
      <dsp:txXfrm>
        <a:off x="2328646" y="360497"/>
        <a:ext cx="1157225" cy="900165"/>
      </dsp:txXfrm>
    </dsp:sp>
    <dsp:sp modelId="{9621899D-0F5A-435B-840E-4641491BFF2E}">
      <dsp:nvSpPr>
        <dsp:cNvPr id="0" name=""/>
        <dsp:cNvSpPr/>
      </dsp:nvSpPr>
      <dsp:spPr>
        <a:xfrm>
          <a:off x="939056" y="1563678"/>
          <a:ext cx="2308024" cy="73359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4873" y="1599495"/>
        <a:ext cx="2236390" cy="661957"/>
      </dsp:txXfrm>
    </dsp:sp>
    <dsp:sp modelId="{FEDA8202-94DB-48E0-9F89-FDAC252494CB}">
      <dsp:nvSpPr>
        <dsp:cNvPr id="0" name=""/>
        <dsp:cNvSpPr/>
      </dsp:nvSpPr>
      <dsp:spPr>
        <a:xfrm>
          <a:off x="3314415" y="1476132"/>
          <a:ext cx="1256944" cy="90016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3314415" y="1476132"/>
        <a:ext cx="1256944" cy="900165"/>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1504" y="1136160"/>
          <a:ext cx="718031" cy="81745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270" y="271952"/>
          <a:ext cx="1208742" cy="84608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580" y="313262"/>
        <a:ext cx="1126122" cy="763460"/>
      </dsp:txXfrm>
    </dsp:sp>
    <dsp:sp modelId="{02D75559-D361-43C2-960D-0DE64B2217E1}">
      <dsp:nvSpPr>
        <dsp:cNvPr id="0" name=""/>
        <dsp:cNvSpPr/>
      </dsp:nvSpPr>
      <dsp:spPr>
        <a:xfrm>
          <a:off x="1210012" y="352645"/>
          <a:ext cx="879123" cy="68383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rgbClr val="E7E6E6">
                  <a:lumMod val="50000"/>
                </a:srgbClr>
              </a:solidFill>
              <a:latin typeface="Calibri" panose="020F0502020204030204"/>
              <a:ea typeface="+mn-ea"/>
              <a:cs typeface="+mn-cs"/>
            </a:rPr>
            <a:t>206209 rows/ 10 columns</a:t>
          </a:r>
        </a:p>
      </dsp:txBody>
      <dsp:txXfrm>
        <a:off x="1210012" y="352645"/>
        <a:ext cx="879123" cy="683839"/>
      </dsp:txXfrm>
    </dsp:sp>
    <dsp:sp modelId="{9621899D-0F5A-435B-840E-4641491BFF2E}">
      <dsp:nvSpPr>
        <dsp:cNvPr id="0" name=""/>
        <dsp:cNvSpPr/>
      </dsp:nvSpPr>
      <dsp:spPr>
        <a:xfrm>
          <a:off x="1026000" y="1301387"/>
          <a:ext cx="1208742" cy="846080"/>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7310" y="1342697"/>
        <a:ext cx="1126122" cy="763460"/>
      </dsp:txXfrm>
    </dsp:sp>
    <dsp:sp modelId="{FEDA8202-94DB-48E0-9F89-FDAC252494CB}">
      <dsp:nvSpPr>
        <dsp:cNvPr id="0" name=""/>
        <dsp:cNvSpPr/>
      </dsp:nvSpPr>
      <dsp:spPr>
        <a:xfrm>
          <a:off x="2213458" y="1303073"/>
          <a:ext cx="879123" cy="68383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2213458" y="1303073"/>
        <a:ext cx="879123" cy="68383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3.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12.png"/><Relationship Id="rId4" Type="http://schemas.openxmlformats.org/officeDocument/2006/relationships/image" Target="../media/image11.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CA" sz="1600">
              <a:solidFill>
                <a:schemeClr val="bg2">
                  <a:lumMod val="50000"/>
                </a:schemeClr>
              </a:solidFill>
              <a:latin typeface="Adobe Fan Heiti Std B" panose="020B0700000000000000" pitchFamily="34" charset="-128"/>
              <a:ea typeface="Adobe Fan Heiti Std B" panose="020B0700000000000000" pitchFamily="34" charset="-128"/>
              <a:cs typeface="+mn-cs"/>
            </a:rPr>
            <a:t>Instacart Grocery Basket Analysis </a:t>
          </a:r>
          <a:endParaRPr lang="en-US" sz="1600">
            <a:solidFill>
              <a:schemeClr val="bg2">
                <a:lumMod val="50000"/>
              </a:schemeClr>
            </a:solidFill>
            <a:latin typeface="Adobe Fan Heiti Std B" panose="020B0700000000000000" pitchFamily="34" charset="-128"/>
            <a:ea typeface="Adobe Fan Heiti Std B" panose="020B0700000000000000" pitchFamily="34" charset="-128"/>
            <a:cs typeface="+mn-cs"/>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12.05.2024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Andre Nedvidek </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800" b="1">
              <a:solidFill>
                <a:schemeClr val="dk1"/>
              </a:solidFill>
              <a:effectLst/>
              <a:latin typeface="+mn-lt"/>
              <a:ea typeface="+mn-ea"/>
              <a:cs typeface="+mn-cs"/>
            </a:rPr>
            <a:t>Instacart Grocery Basket Analysis </a:t>
          </a:r>
          <a:endParaRPr lang="en-CA" sz="280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5705" y="3726754"/>
          <a:ext cx="2689056" cy="508002"/>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68236" y="3735827"/>
          <a:ext cx="2598344" cy="498930"/>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00862" y="3626970"/>
          <a:ext cx="2882582" cy="641049"/>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226778</xdr:colOff>
      <xdr:row>23</xdr:row>
      <xdr:rowOff>51412</xdr:rowOff>
    </xdr:from>
    <xdr:to>
      <xdr:col>8</xdr:col>
      <xdr:colOff>370594</xdr:colOff>
      <xdr:row>27</xdr:row>
      <xdr:rowOff>52564</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51400" y="4213597"/>
          <a:ext cx="1467177" cy="854933"/>
          <a:chOff x="1129010" y="94243"/>
          <a:chExt cx="833069" cy="789231"/>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41130" y="244887"/>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latin typeface="+mn-lt"/>
                <a:ea typeface="+mn-ea"/>
                <a:cs typeface="+mn-cs"/>
              </a:rPr>
              <a:t>32434489 rows/ 12 columns</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36274" y="4107759"/>
          <a:ext cx="1540543" cy="726779"/>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200" kern="1200">
                <a:solidFill>
                  <a:schemeClr val="bg2">
                    <a:lumMod val="50000"/>
                  </a:schemeClr>
                </a:solidFill>
                <a:latin typeface="+mn-lt"/>
                <a:ea typeface="+mn-ea"/>
                <a:cs typeface="+mn-cs"/>
              </a:rPr>
              <a:t>:32404870 rows/ 16 columns </a:t>
            </a: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97619" y="4195458"/>
          <a:ext cx="1524448" cy="566546"/>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200" kern="1200">
                <a:solidFill>
                  <a:schemeClr val="bg2">
                    <a:lumMod val="50000"/>
                  </a:schemeClr>
                </a:solidFill>
                <a:latin typeface="+mn-lt"/>
                <a:ea typeface="+mn-ea"/>
                <a:cs typeface="+mn-cs"/>
              </a:rPr>
              <a:t>:32404870 rows/ 37 columns </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6</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0</xdr:colOff>
      <xdr:row>13</xdr:row>
      <xdr:rowOff>77611</xdr:rowOff>
    </xdr:from>
    <xdr:to>
      <xdr:col>9</xdr:col>
      <xdr:colOff>98778</xdr:colOff>
      <xdr:row>35</xdr:row>
      <xdr:rowOff>112890</xdr:rowOff>
    </xdr:to>
    <xdr:pic>
      <xdr:nvPicPr>
        <xdr:cNvPr id="15" name="Picture 14">
          <a:extLst>
            <a:ext uri="{FF2B5EF4-FFF2-40B4-BE49-F238E27FC236}">
              <a16:creationId xmlns:a16="http://schemas.microsoft.com/office/drawing/2014/main" id="{1B6B5DC4-5C47-1603-6F68-31F12B66814A}"/>
            </a:ext>
          </a:extLst>
        </xdr:cNvPr>
        <xdr:cNvPicPr>
          <a:picLocks noChangeAspect="1"/>
        </xdr:cNvPicPr>
      </xdr:nvPicPr>
      <xdr:blipFill>
        <a:blip xmlns:r="http://schemas.openxmlformats.org/officeDocument/2006/relationships" r:embed="rId2"/>
        <a:stretch>
          <a:fillRect/>
        </a:stretch>
      </xdr:blipFill>
      <xdr:spPr>
        <a:xfrm>
          <a:off x="0" y="2370667"/>
          <a:ext cx="5778500" cy="3915834"/>
        </a:xfrm>
        <a:prstGeom prst="rect">
          <a:avLst/>
        </a:prstGeom>
      </xdr:spPr>
    </xdr:pic>
    <xdr:clientData/>
  </xdr:twoCellAnchor>
  <xdr:twoCellAnchor editAs="oneCell">
    <xdr:from>
      <xdr:col>8</xdr:col>
      <xdr:colOff>663223</xdr:colOff>
      <xdr:row>13</xdr:row>
      <xdr:rowOff>169333</xdr:rowOff>
    </xdr:from>
    <xdr:to>
      <xdr:col>17</xdr:col>
      <xdr:colOff>388056</xdr:colOff>
      <xdr:row>36</xdr:row>
      <xdr:rowOff>28223</xdr:rowOff>
    </xdr:to>
    <xdr:pic>
      <xdr:nvPicPr>
        <xdr:cNvPr id="16" name="Picture 15">
          <a:extLst>
            <a:ext uri="{FF2B5EF4-FFF2-40B4-BE49-F238E27FC236}">
              <a16:creationId xmlns:a16="http://schemas.microsoft.com/office/drawing/2014/main" id="{C9A7D3BC-2431-AA9D-AFAF-02EDFBE1629A}"/>
            </a:ext>
          </a:extLst>
        </xdr:cNvPr>
        <xdr:cNvPicPr>
          <a:picLocks noChangeAspect="1"/>
        </xdr:cNvPicPr>
      </xdr:nvPicPr>
      <xdr:blipFill>
        <a:blip xmlns:r="http://schemas.openxmlformats.org/officeDocument/2006/relationships" r:embed="rId3"/>
        <a:stretch>
          <a:fillRect/>
        </a:stretch>
      </xdr:blipFill>
      <xdr:spPr>
        <a:xfrm>
          <a:off x="5672667" y="2462389"/>
          <a:ext cx="5792611" cy="3915834"/>
        </a:xfrm>
        <a:prstGeom prst="rect">
          <a:avLst/>
        </a:prstGeom>
      </xdr:spPr>
    </xdr:pic>
    <xdr:clientData/>
  </xdr:twoCellAnchor>
  <xdr:twoCellAnchor editAs="oneCell">
    <xdr:from>
      <xdr:col>10</xdr:col>
      <xdr:colOff>33866</xdr:colOff>
      <xdr:row>64</xdr:row>
      <xdr:rowOff>4234</xdr:rowOff>
    </xdr:from>
    <xdr:to>
      <xdr:col>18</xdr:col>
      <xdr:colOff>450144</xdr:colOff>
      <xdr:row>86</xdr:row>
      <xdr:rowOff>57856</xdr:rowOff>
    </xdr:to>
    <xdr:pic>
      <xdr:nvPicPr>
        <xdr:cNvPr id="18" name="Picture 17">
          <a:extLst>
            <a:ext uri="{FF2B5EF4-FFF2-40B4-BE49-F238E27FC236}">
              <a16:creationId xmlns:a16="http://schemas.microsoft.com/office/drawing/2014/main" id="{40A71D00-924C-1310-378B-4AB472CA7607}"/>
            </a:ext>
          </a:extLst>
        </xdr:cNvPr>
        <xdr:cNvPicPr>
          <a:picLocks noChangeAspect="1"/>
        </xdr:cNvPicPr>
      </xdr:nvPicPr>
      <xdr:blipFill>
        <a:blip xmlns:r="http://schemas.openxmlformats.org/officeDocument/2006/relationships" r:embed="rId4"/>
        <a:stretch>
          <a:fillRect/>
        </a:stretch>
      </xdr:blipFill>
      <xdr:spPr>
        <a:xfrm>
          <a:off x="6434666" y="12467167"/>
          <a:ext cx="5868811" cy="4337756"/>
        </a:xfrm>
        <a:prstGeom prst="rect">
          <a:avLst/>
        </a:prstGeom>
      </xdr:spPr>
    </xdr:pic>
    <xdr:clientData/>
  </xdr:twoCellAnchor>
  <xdr:twoCellAnchor editAs="oneCell">
    <xdr:from>
      <xdr:col>18</xdr:col>
      <xdr:colOff>416278</xdr:colOff>
      <xdr:row>14</xdr:row>
      <xdr:rowOff>35278</xdr:rowOff>
    </xdr:from>
    <xdr:to>
      <xdr:col>27</xdr:col>
      <xdr:colOff>176389</xdr:colOff>
      <xdr:row>36</xdr:row>
      <xdr:rowOff>70555</xdr:rowOff>
    </xdr:to>
    <xdr:pic>
      <xdr:nvPicPr>
        <xdr:cNvPr id="19" name="Picture 18">
          <a:extLst>
            <a:ext uri="{FF2B5EF4-FFF2-40B4-BE49-F238E27FC236}">
              <a16:creationId xmlns:a16="http://schemas.microsoft.com/office/drawing/2014/main" id="{B4687977-B498-C93C-DF09-9E78D729ECE1}"/>
            </a:ext>
          </a:extLst>
        </xdr:cNvPr>
        <xdr:cNvPicPr>
          <a:picLocks noChangeAspect="1"/>
        </xdr:cNvPicPr>
      </xdr:nvPicPr>
      <xdr:blipFill>
        <a:blip xmlns:r="http://schemas.openxmlformats.org/officeDocument/2006/relationships" r:embed="rId5"/>
        <a:stretch>
          <a:fillRect/>
        </a:stretch>
      </xdr:blipFill>
      <xdr:spPr>
        <a:xfrm>
          <a:off x="12163778" y="2504722"/>
          <a:ext cx="5792611" cy="3915833"/>
        </a:xfrm>
        <a:prstGeom prst="rect">
          <a:avLst/>
        </a:prstGeom>
      </xdr:spPr>
    </xdr:pic>
    <xdr:clientData/>
  </xdr:twoCellAnchor>
  <xdr:twoCellAnchor editAs="oneCell">
    <xdr:from>
      <xdr:col>39</xdr:col>
      <xdr:colOff>314530</xdr:colOff>
      <xdr:row>14</xdr:row>
      <xdr:rowOff>48646</xdr:rowOff>
    </xdr:from>
    <xdr:to>
      <xdr:col>48</xdr:col>
      <xdr:colOff>69442</xdr:colOff>
      <xdr:row>36</xdr:row>
      <xdr:rowOff>86894</xdr:rowOff>
    </xdr:to>
    <xdr:pic>
      <xdr:nvPicPr>
        <xdr:cNvPr id="20" name="Picture 19">
          <a:extLst>
            <a:ext uri="{FF2B5EF4-FFF2-40B4-BE49-F238E27FC236}">
              <a16:creationId xmlns:a16="http://schemas.microsoft.com/office/drawing/2014/main" id="{075D3F4B-A585-A645-AA55-B535DC8E29C0}"/>
            </a:ext>
          </a:extLst>
        </xdr:cNvPr>
        <xdr:cNvPicPr>
          <a:picLocks noChangeAspect="1"/>
        </xdr:cNvPicPr>
      </xdr:nvPicPr>
      <xdr:blipFill>
        <a:blip xmlns:r="http://schemas.openxmlformats.org/officeDocument/2006/relationships" r:embed="rId6"/>
        <a:stretch>
          <a:fillRect/>
        </a:stretch>
      </xdr:blipFill>
      <xdr:spPr>
        <a:xfrm>
          <a:off x="26137863" y="2518090"/>
          <a:ext cx="5787412" cy="3918804"/>
        </a:xfrm>
        <a:prstGeom prst="rect">
          <a:avLst/>
        </a:prstGeom>
      </xdr:spPr>
    </xdr:pic>
    <xdr:clientData/>
  </xdr:twoCellAnchor>
  <xdr:twoCellAnchor editAs="oneCell">
    <xdr:from>
      <xdr:col>28</xdr:col>
      <xdr:colOff>397712</xdr:colOff>
      <xdr:row>15</xdr:row>
      <xdr:rowOff>16711</xdr:rowOff>
    </xdr:from>
    <xdr:to>
      <xdr:col>37</xdr:col>
      <xdr:colOff>132571</xdr:colOff>
      <xdr:row>37</xdr:row>
      <xdr:rowOff>51988</xdr:rowOff>
    </xdr:to>
    <xdr:pic>
      <xdr:nvPicPr>
        <xdr:cNvPr id="21" name="Picture 20">
          <a:extLst>
            <a:ext uri="{FF2B5EF4-FFF2-40B4-BE49-F238E27FC236}">
              <a16:creationId xmlns:a16="http://schemas.microsoft.com/office/drawing/2014/main" id="{4B4A8FF3-68A7-85B6-AD35-5AF9DA1ED340}"/>
            </a:ext>
          </a:extLst>
        </xdr:cNvPr>
        <xdr:cNvPicPr>
          <a:picLocks noChangeAspect="1"/>
        </xdr:cNvPicPr>
      </xdr:nvPicPr>
      <xdr:blipFill>
        <a:blip xmlns:r="http://schemas.openxmlformats.org/officeDocument/2006/relationships" r:embed="rId7"/>
        <a:stretch>
          <a:fillRect/>
        </a:stretch>
      </xdr:blipFill>
      <xdr:spPr>
        <a:xfrm>
          <a:off x="18847990" y="2662544"/>
          <a:ext cx="5767359" cy="3915833"/>
        </a:xfrm>
        <a:prstGeom prst="rect">
          <a:avLst/>
        </a:prstGeom>
      </xdr:spPr>
    </xdr:pic>
    <xdr:clientData/>
  </xdr:twoCellAnchor>
  <xdr:twoCellAnchor editAs="oneCell">
    <xdr:from>
      <xdr:col>0</xdr:col>
      <xdr:colOff>63499</xdr:colOff>
      <xdr:row>64</xdr:row>
      <xdr:rowOff>112888</xdr:rowOff>
    </xdr:from>
    <xdr:to>
      <xdr:col>9</xdr:col>
      <xdr:colOff>169334</xdr:colOff>
      <xdr:row>86</xdr:row>
      <xdr:rowOff>148167</xdr:rowOff>
    </xdr:to>
    <xdr:pic>
      <xdr:nvPicPr>
        <xdr:cNvPr id="3" name="Picture 2">
          <a:extLst>
            <a:ext uri="{FF2B5EF4-FFF2-40B4-BE49-F238E27FC236}">
              <a16:creationId xmlns:a16="http://schemas.microsoft.com/office/drawing/2014/main" id="{EDDEA5CC-8CC7-7B25-6B67-EB58BFA6CF04}"/>
            </a:ext>
          </a:extLst>
        </xdr:cNvPr>
        <xdr:cNvPicPr>
          <a:picLocks noChangeAspect="1"/>
        </xdr:cNvPicPr>
      </xdr:nvPicPr>
      <xdr:blipFill>
        <a:blip xmlns:r="http://schemas.openxmlformats.org/officeDocument/2006/relationships" r:embed="rId8"/>
        <a:stretch>
          <a:fillRect/>
        </a:stretch>
      </xdr:blipFill>
      <xdr:spPr>
        <a:xfrm>
          <a:off x="63499" y="11401777"/>
          <a:ext cx="5785557" cy="3915834"/>
        </a:xfrm>
        <a:prstGeom prst="rect">
          <a:avLst/>
        </a:prstGeom>
      </xdr:spPr>
    </xdr:pic>
    <xdr:clientData/>
  </xdr:twoCellAnchor>
  <xdr:twoCellAnchor editAs="oneCell">
    <xdr:from>
      <xdr:col>19</xdr:col>
      <xdr:colOff>458032</xdr:colOff>
      <xdr:row>67</xdr:row>
      <xdr:rowOff>124918</xdr:rowOff>
    </xdr:from>
    <xdr:to>
      <xdr:col>28</xdr:col>
      <xdr:colOff>303967</xdr:colOff>
      <xdr:row>91</xdr:row>
      <xdr:rowOff>9369</xdr:rowOff>
    </xdr:to>
    <xdr:pic>
      <xdr:nvPicPr>
        <xdr:cNvPr id="7" name="Picture 6">
          <a:extLst>
            <a:ext uri="{FF2B5EF4-FFF2-40B4-BE49-F238E27FC236}">
              <a16:creationId xmlns:a16="http://schemas.microsoft.com/office/drawing/2014/main" id="{589A8029-52F4-E363-32DE-F42589657B43}"/>
            </a:ext>
          </a:extLst>
        </xdr:cNvPr>
        <xdr:cNvPicPr>
          <a:picLocks noChangeAspect="1"/>
        </xdr:cNvPicPr>
      </xdr:nvPicPr>
      <xdr:blipFill>
        <a:blip xmlns:r="http://schemas.openxmlformats.org/officeDocument/2006/relationships" r:embed="rId9"/>
        <a:stretch>
          <a:fillRect/>
        </a:stretch>
      </xdr:blipFill>
      <xdr:spPr>
        <a:xfrm>
          <a:off x="12804098" y="12679180"/>
          <a:ext cx="5842000" cy="4381500"/>
        </a:xfrm>
        <a:prstGeom prst="rect">
          <a:avLst/>
        </a:prstGeom>
      </xdr:spPr>
    </xdr:pic>
    <xdr:clientData/>
  </xdr:twoCellAnchor>
  <xdr:twoCellAnchor editAs="oneCell">
    <xdr:from>
      <xdr:col>29</xdr:col>
      <xdr:colOff>248447</xdr:colOff>
      <xdr:row>66</xdr:row>
      <xdr:rowOff>28163</xdr:rowOff>
    </xdr:from>
    <xdr:to>
      <xdr:col>40</xdr:col>
      <xdr:colOff>569632</xdr:colOff>
      <xdr:row>90</xdr:row>
      <xdr:rowOff>133847</xdr:rowOff>
    </xdr:to>
    <xdr:pic>
      <xdr:nvPicPr>
        <xdr:cNvPr id="17" name="Picture 16">
          <a:extLst>
            <a:ext uri="{FF2B5EF4-FFF2-40B4-BE49-F238E27FC236}">
              <a16:creationId xmlns:a16="http://schemas.microsoft.com/office/drawing/2014/main" id="{C95650CA-4347-11E0-0FCF-F8FA32C3809C}"/>
            </a:ext>
          </a:extLst>
        </xdr:cNvPr>
        <xdr:cNvPicPr>
          <a:picLocks noChangeAspect="1"/>
        </xdr:cNvPicPr>
      </xdr:nvPicPr>
      <xdr:blipFill>
        <a:blip xmlns:r="http://schemas.openxmlformats.org/officeDocument/2006/relationships" r:embed="rId10"/>
        <a:stretch>
          <a:fillRect/>
        </a:stretch>
      </xdr:blipFill>
      <xdr:spPr>
        <a:xfrm>
          <a:off x="19276922" y="12814265"/>
          <a:ext cx="7661354" cy="4755175"/>
        </a:xfrm>
        <a:prstGeom prst="rect">
          <a:avLst/>
        </a:prstGeom>
      </xdr:spPr>
    </xdr:pic>
    <xdr:clientData/>
  </xdr:twoCellAnchor>
  <xdr:twoCellAnchor editAs="oneCell">
    <xdr:from>
      <xdr:col>43</xdr:col>
      <xdr:colOff>174663</xdr:colOff>
      <xdr:row>65</xdr:row>
      <xdr:rowOff>109534</xdr:rowOff>
    </xdr:from>
    <xdr:to>
      <xdr:col>51</xdr:col>
      <xdr:colOff>596218</xdr:colOff>
      <xdr:row>89</xdr:row>
      <xdr:rowOff>9028</xdr:rowOff>
    </xdr:to>
    <xdr:pic>
      <xdr:nvPicPr>
        <xdr:cNvPr id="22" name="Picture 21">
          <a:extLst>
            <a:ext uri="{FF2B5EF4-FFF2-40B4-BE49-F238E27FC236}">
              <a16:creationId xmlns:a16="http://schemas.microsoft.com/office/drawing/2014/main" id="{ABFEB4E4-F0FC-5B4C-D979-F6FD3D113B8D}"/>
            </a:ext>
          </a:extLst>
        </xdr:cNvPr>
        <xdr:cNvPicPr>
          <a:picLocks noChangeAspect="1"/>
        </xdr:cNvPicPr>
      </xdr:nvPicPr>
      <xdr:blipFill>
        <a:blip xmlns:r="http://schemas.openxmlformats.org/officeDocument/2006/relationships" r:embed="rId11"/>
        <a:stretch>
          <a:fillRect/>
        </a:stretch>
      </xdr:blipFill>
      <xdr:spPr>
        <a:xfrm>
          <a:off x="27999208" y="12617110"/>
          <a:ext cx="5655495" cy="4517676"/>
        </a:xfrm>
        <a:prstGeom prst="rect">
          <a:avLst/>
        </a:prstGeom>
      </xdr:spPr>
    </xdr:pic>
    <xdr:clientData/>
  </xdr:twoCellAnchor>
  <xdr:twoCellAnchor editAs="oneCell">
    <xdr:from>
      <xdr:col>53</xdr:col>
      <xdr:colOff>153939</xdr:colOff>
      <xdr:row>67</xdr:row>
      <xdr:rowOff>38485</xdr:rowOff>
    </xdr:from>
    <xdr:to>
      <xdr:col>63</xdr:col>
      <xdr:colOff>230909</xdr:colOff>
      <xdr:row>93</xdr:row>
      <xdr:rowOff>6644</xdr:rowOff>
    </xdr:to>
    <xdr:pic>
      <xdr:nvPicPr>
        <xdr:cNvPr id="23" name="Picture 22">
          <a:extLst>
            <a:ext uri="{FF2B5EF4-FFF2-40B4-BE49-F238E27FC236}">
              <a16:creationId xmlns:a16="http://schemas.microsoft.com/office/drawing/2014/main" id="{2DEB2D3A-0D27-CA90-6A86-8EE39ACE6689}"/>
            </a:ext>
          </a:extLst>
        </xdr:cNvPr>
        <xdr:cNvPicPr>
          <a:picLocks noChangeAspect="1"/>
        </xdr:cNvPicPr>
      </xdr:nvPicPr>
      <xdr:blipFill>
        <a:blip xmlns:r="http://schemas.openxmlformats.org/officeDocument/2006/relationships" r:embed="rId12"/>
        <a:stretch>
          <a:fillRect/>
        </a:stretch>
      </xdr:blipFill>
      <xdr:spPr>
        <a:xfrm>
          <a:off x="34520909" y="12930909"/>
          <a:ext cx="6619394" cy="4964546"/>
        </a:xfrm>
        <a:prstGeom prst="rect">
          <a:avLst/>
        </a:prstGeom>
      </xdr:spPr>
    </xdr:pic>
    <xdr:clientData/>
  </xdr:twoCellAnchor>
  <xdr:twoCellAnchor editAs="oneCell">
    <xdr:from>
      <xdr:col>65</xdr:col>
      <xdr:colOff>-1</xdr:colOff>
      <xdr:row>65</xdr:row>
      <xdr:rowOff>35278</xdr:rowOff>
    </xdr:from>
    <xdr:to>
      <xdr:col>76</xdr:col>
      <xdr:colOff>399344</xdr:colOff>
      <xdr:row>91</xdr:row>
      <xdr:rowOff>112607</xdr:rowOff>
    </xdr:to>
    <xdr:pic>
      <xdr:nvPicPr>
        <xdr:cNvPr id="24" name="Picture 23">
          <a:extLst>
            <a:ext uri="{FF2B5EF4-FFF2-40B4-BE49-F238E27FC236}">
              <a16:creationId xmlns:a16="http://schemas.microsoft.com/office/drawing/2014/main" id="{7E3158BB-A1A1-42D5-6E44-506170B663FC}"/>
            </a:ext>
          </a:extLst>
        </xdr:cNvPr>
        <xdr:cNvPicPr>
          <a:picLocks noChangeAspect="1"/>
        </xdr:cNvPicPr>
      </xdr:nvPicPr>
      <xdr:blipFill>
        <a:blip xmlns:r="http://schemas.openxmlformats.org/officeDocument/2006/relationships" r:embed="rId13"/>
        <a:stretch>
          <a:fillRect/>
        </a:stretch>
      </xdr:blipFill>
      <xdr:spPr>
        <a:xfrm>
          <a:off x="43250555" y="11500556"/>
          <a:ext cx="7772400" cy="46634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2</xdr:row>
      <xdr:rowOff>313690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1151456</xdr:colOff>
      <xdr:row>0</xdr:row>
      <xdr:rowOff>265878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4</xdr:col>
      <xdr:colOff>440267</xdr:colOff>
      <xdr:row>11</xdr:row>
      <xdr:rowOff>84666</xdr:rowOff>
    </xdr:from>
    <xdr:to>
      <xdr:col>13</xdr:col>
      <xdr:colOff>203846</xdr:colOff>
      <xdr:row>13</xdr:row>
      <xdr:rowOff>470785</xdr:rowOff>
    </xdr:to>
    <xdr:pic>
      <xdr:nvPicPr>
        <xdr:cNvPr id="9" name="Picture 8">
          <a:extLst>
            <a:ext uri="{FF2B5EF4-FFF2-40B4-BE49-F238E27FC236}">
              <a16:creationId xmlns:a16="http://schemas.microsoft.com/office/drawing/2014/main" id="{C6216BE5-EB3D-C54B-B8AC-B158BFE711D9}"/>
            </a:ext>
          </a:extLst>
        </xdr:cNvPr>
        <xdr:cNvPicPr>
          <a:picLocks noChangeAspect="1"/>
        </xdr:cNvPicPr>
      </xdr:nvPicPr>
      <xdr:blipFill>
        <a:blip xmlns:r="http://schemas.openxmlformats.org/officeDocument/2006/relationships" r:embed="rId2"/>
        <a:stretch>
          <a:fillRect/>
        </a:stretch>
      </xdr:blipFill>
      <xdr:spPr>
        <a:xfrm>
          <a:off x="13208000" y="4741333"/>
          <a:ext cx="5859579" cy="4314652"/>
        </a:xfrm>
        <a:prstGeom prst="rect">
          <a:avLst/>
        </a:prstGeom>
      </xdr:spPr>
    </xdr:pic>
    <xdr:clientData/>
  </xdr:twoCellAnchor>
  <xdr:twoCellAnchor editAs="oneCell">
    <xdr:from>
      <xdr:col>4</xdr:col>
      <xdr:colOff>440267</xdr:colOff>
      <xdr:row>13</xdr:row>
      <xdr:rowOff>965200</xdr:rowOff>
    </xdr:from>
    <xdr:to>
      <xdr:col>13</xdr:col>
      <xdr:colOff>201637</xdr:colOff>
      <xdr:row>14</xdr:row>
      <xdr:rowOff>66949</xdr:rowOff>
    </xdr:to>
    <xdr:pic>
      <xdr:nvPicPr>
        <xdr:cNvPr id="10" name="Picture 9">
          <a:extLst>
            <a:ext uri="{FF2B5EF4-FFF2-40B4-BE49-F238E27FC236}">
              <a16:creationId xmlns:a16="http://schemas.microsoft.com/office/drawing/2014/main" id="{AA152D54-F886-8C45-A319-23F2EDEBD039}"/>
            </a:ext>
          </a:extLst>
        </xdr:cNvPr>
        <xdr:cNvPicPr>
          <a:picLocks noChangeAspect="1"/>
        </xdr:cNvPicPr>
      </xdr:nvPicPr>
      <xdr:blipFill>
        <a:blip xmlns:r="http://schemas.openxmlformats.org/officeDocument/2006/relationships" r:embed="rId3"/>
        <a:stretch>
          <a:fillRect/>
        </a:stretch>
      </xdr:blipFill>
      <xdr:spPr>
        <a:xfrm>
          <a:off x="13208000" y="9550400"/>
          <a:ext cx="5857370" cy="4300282"/>
        </a:xfrm>
        <a:prstGeom prst="rect">
          <a:avLst/>
        </a:prstGeom>
      </xdr:spPr>
    </xdr:pic>
    <xdr:clientData/>
  </xdr:twoCellAnchor>
  <xdr:twoCellAnchor editAs="oneCell">
    <xdr:from>
      <xdr:col>4</xdr:col>
      <xdr:colOff>440267</xdr:colOff>
      <xdr:row>14</xdr:row>
      <xdr:rowOff>355600</xdr:rowOff>
    </xdr:from>
    <xdr:to>
      <xdr:col>13</xdr:col>
      <xdr:colOff>190228</xdr:colOff>
      <xdr:row>15</xdr:row>
      <xdr:rowOff>484985</xdr:rowOff>
    </xdr:to>
    <xdr:pic>
      <xdr:nvPicPr>
        <xdr:cNvPr id="11" name="Picture 10">
          <a:extLst>
            <a:ext uri="{FF2B5EF4-FFF2-40B4-BE49-F238E27FC236}">
              <a16:creationId xmlns:a16="http://schemas.microsoft.com/office/drawing/2014/main" id="{72A52A24-FE5A-C849-B4C8-D6390314BE66}"/>
            </a:ext>
          </a:extLst>
        </xdr:cNvPr>
        <xdr:cNvPicPr>
          <a:picLocks noChangeAspect="1"/>
        </xdr:cNvPicPr>
      </xdr:nvPicPr>
      <xdr:blipFill>
        <a:blip xmlns:r="http://schemas.openxmlformats.org/officeDocument/2006/relationships" r:embed="rId4"/>
        <a:stretch>
          <a:fillRect/>
        </a:stretch>
      </xdr:blipFill>
      <xdr:spPr>
        <a:xfrm>
          <a:off x="13208000" y="14139333"/>
          <a:ext cx="5845961" cy="4548985"/>
        </a:xfrm>
        <a:prstGeom prst="rect">
          <a:avLst/>
        </a:prstGeom>
      </xdr:spPr>
    </xdr:pic>
    <xdr:clientData/>
  </xdr:twoCellAnchor>
  <xdr:twoCellAnchor editAs="oneCell">
    <xdr:from>
      <xdr:col>4</xdr:col>
      <xdr:colOff>575735</xdr:colOff>
      <xdr:row>15</xdr:row>
      <xdr:rowOff>1608667</xdr:rowOff>
    </xdr:from>
    <xdr:to>
      <xdr:col>12</xdr:col>
      <xdr:colOff>284332</xdr:colOff>
      <xdr:row>16</xdr:row>
      <xdr:rowOff>558799</xdr:rowOff>
    </xdr:to>
    <xdr:pic>
      <xdr:nvPicPr>
        <xdr:cNvPr id="12" name="Picture 11">
          <a:extLst>
            <a:ext uri="{FF2B5EF4-FFF2-40B4-BE49-F238E27FC236}">
              <a16:creationId xmlns:a16="http://schemas.microsoft.com/office/drawing/2014/main" id="{ABC88DEB-4474-C246-939D-B9526C06230D}"/>
            </a:ext>
          </a:extLst>
        </xdr:cNvPr>
        <xdr:cNvPicPr>
          <a:picLocks noChangeAspect="1"/>
        </xdr:cNvPicPr>
      </xdr:nvPicPr>
      <xdr:blipFill>
        <a:blip xmlns:r="http://schemas.openxmlformats.org/officeDocument/2006/relationships" r:embed="rId5"/>
        <a:stretch>
          <a:fillRect/>
        </a:stretch>
      </xdr:blipFill>
      <xdr:spPr>
        <a:xfrm>
          <a:off x="13343468" y="19812000"/>
          <a:ext cx="5127264" cy="3742266"/>
        </a:xfrm>
        <a:prstGeom prst="rect">
          <a:avLst/>
        </a:prstGeom>
      </xdr:spPr>
    </xdr:pic>
    <xdr:clientData/>
  </xdr:twoCellAnchor>
  <xdr:twoCellAnchor editAs="oneCell">
    <xdr:from>
      <xdr:col>4</xdr:col>
      <xdr:colOff>457203</xdr:colOff>
      <xdr:row>16</xdr:row>
      <xdr:rowOff>541867</xdr:rowOff>
    </xdr:from>
    <xdr:to>
      <xdr:col>11</xdr:col>
      <xdr:colOff>254001</xdr:colOff>
      <xdr:row>17</xdr:row>
      <xdr:rowOff>361264</xdr:rowOff>
    </xdr:to>
    <xdr:pic>
      <xdr:nvPicPr>
        <xdr:cNvPr id="13" name="Picture 12">
          <a:extLst>
            <a:ext uri="{FF2B5EF4-FFF2-40B4-BE49-F238E27FC236}">
              <a16:creationId xmlns:a16="http://schemas.microsoft.com/office/drawing/2014/main" id="{5255304E-9B34-2C44-B814-25DF1594357A}"/>
            </a:ext>
          </a:extLst>
        </xdr:cNvPr>
        <xdr:cNvPicPr>
          <a:picLocks noChangeAspect="1"/>
        </xdr:cNvPicPr>
      </xdr:nvPicPr>
      <xdr:blipFill>
        <a:blip xmlns:r="http://schemas.openxmlformats.org/officeDocument/2006/relationships" r:embed="rId6"/>
        <a:stretch>
          <a:fillRect/>
        </a:stretch>
      </xdr:blipFill>
      <xdr:spPr>
        <a:xfrm>
          <a:off x="13224936" y="23537334"/>
          <a:ext cx="4538132" cy="3426197"/>
        </a:xfrm>
        <a:prstGeom prst="rect">
          <a:avLst/>
        </a:prstGeom>
      </xdr:spPr>
    </xdr:pic>
    <xdr:clientData/>
  </xdr:twoCellAnchor>
  <xdr:twoCellAnchor editAs="oneCell">
    <xdr:from>
      <xdr:col>13</xdr:col>
      <xdr:colOff>538411</xdr:colOff>
      <xdr:row>11</xdr:row>
      <xdr:rowOff>227938</xdr:rowOff>
    </xdr:from>
    <xdr:to>
      <xdr:col>24</xdr:col>
      <xdr:colOff>261591</xdr:colOff>
      <xdr:row>13</xdr:row>
      <xdr:rowOff>583674</xdr:rowOff>
    </xdr:to>
    <xdr:pic>
      <xdr:nvPicPr>
        <xdr:cNvPr id="14" name="Picture 13">
          <a:extLst>
            <a:ext uri="{FF2B5EF4-FFF2-40B4-BE49-F238E27FC236}">
              <a16:creationId xmlns:a16="http://schemas.microsoft.com/office/drawing/2014/main" id="{E0B24A4C-22B4-AC41-A5E3-6DE91E373D20}"/>
            </a:ext>
          </a:extLst>
        </xdr:cNvPr>
        <xdr:cNvPicPr>
          <a:picLocks noChangeAspect="1"/>
        </xdr:cNvPicPr>
      </xdr:nvPicPr>
      <xdr:blipFill>
        <a:blip xmlns:r="http://schemas.openxmlformats.org/officeDocument/2006/relationships" r:embed="rId7"/>
        <a:stretch>
          <a:fillRect/>
        </a:stretch>
      </xdr:blipFill>
      <xdr:spPr>
        <a:xfrm>
          <a:off x="19337547" y="4884605"/>
          <a:ext cx="7139353" cy="4291168"/>
        </a:xfrm>
        <a:prstGeom prst="rect">
          <a:avLst/>
        </a:prstGeom>
      </xdr:spPr>
    </xdr:pic>
    <xdr:clientData/>
  </xdr:twoCellAnchor>
  <xdr:twoCellAnchor editAs="oneCell">
    <xdr:from>
      <xdr:col>5</xdr:col>
      <xdr:colOff>574333</xdr:colOff>
      <xdr:row>17</xdr:row>
      <xdr:rowOff>452995</xdr:rowOff>
    </xdr:from>
    <xdr:to>
      <xdr:col>12</xdr:col>
      <xdr:colOff>11001</xdr:colOff>
      <xdr:row>18</xdr:row>
      <xdr:rowOff>169175</xdr:rowOff>
    </xdr:to>
    <xdr:pic>
      <xdr:nvPicPr>
        <xdr:cNvPr id="15" name="Picture 14">
          <a:extLst>
            <a:ext uri="{FF2B5EF4-FFF2-40B4-BE49-F238E27FC236}">
              <a16:creationId xmlns:a16="http://schemas.microsoft.com/office/drawing/2014/main" id="{C7AF5D88-3FFC-4C42-973F-5D11168753A4}"/>
            </a:ext>
          </a:extLst>
        </xdr:cNvPr>
        <xdr:cNvPicPr>
          <a:picLocks noChangeAspect="1"/>
        </xdr:cNvPicPr>
      </xdr:nvPicPr>
      <xdr:blipFill>
        <a:blip xmlns:r="http://schemas.openxmlformats.org/officeDocument/2006/relationships" r:embed="rId8"/>
        <a:stretch>
          <a:fillRect/>
        </a:stretch>
      </xdr:blipFill>
      <xdr:spPr>
        <a:xfrm>
          <a:off x="14002358" y="27009747"/>
          <a:ext cx="4125476" cy="3008473"/>
        </a:xfrm>
        <a:prstGeom prst="rect">
          <a:avLst/>
        </a:prstGeom>
      </xdr:spPr>
    </xdr:pic>
    <xdr:clientData/>
  </xdr:twoCellAnchor>
  <xdr:twoCellAnchor editAs="oneCell">
    <xdr:from>
      <xdr:col>5</xdr:col>
      <xdr:colOff>141398</xdr:colOff>
      <xdr:row>18</xdr:row>
      <xdr:rowOff>170627</xdr:rowOff>
    </xdr:from>
    <xdr:to>
      <xdr:col>12</xdr:col>
      <xdr:colOff>609600</xdr:colOff>
      <xdr:row>20</xdr:row>
      <xdr:rowOff>204694</xdr:rowOff>
    </xdr:to>
    <xdr:pic>
      <xdr:nvPicPr>
        <xdr:cNvPr id="16" name="Picture 15">
          <a:extLst>
            <a:ext uri="{FF2B5EF4-FFF2-40B4-BE49-F238E27FC236}">
              <a16:creationId xmlns:a16="http://schemas.microsoft.com/office/drawing/2014/main" id="{C793DA62-2E53-CC40-BA96-0979C8CD7798}"/>
            </a:ext>
          </a:extLst>
        </xdr:cNvPr>
        <xdr:cNvPicPr>
          <a:picLocks noChangeAspect="1"/>
        </xdr:cNvPicPr>
      </xdr:nvPicPr>
      <xdr:blipFill>
        <a:blip xmlns:r="http://schemas.openxmlformats.org/officeDocument/2006/relationships" r:embed="rId9"/>
        <a:stretch>
          <a:fillRect/>
        </a:stretch>
      </xdr:blipFill>
      <xdr:spPr>
        <a:xfrm>
          <a:off x="13586465" y="30057960"/>
          <a:ext cx="5209535" cy="33360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178" zoomScaleNormal="80" workbookViewId="0">
      <selection activeCell="B14" sqref="B14"/>
    </sheetView>
  </sheetViews>
  <sheetFormatPr baseColWidth="10" defaultColWidth="8.83203125" defaultRowHeight="15"/>
  <sheetData>
    <row r="13" spans="2:2" ht="16">
      <c r="B13" s="21" t="s">
        <v>0</v>
      </c>
    </row>
    <row r="14" spans="2:2">
      <c r="B14" s="20" t="s">
        <v>15</v>
      </c>
    </row>
    <row r="15" spans="2:2">
      <c r="B15" s="20" t="s">
        <v>16</v>
      </c>
    </row>
    <row r="16" spans="2:2">
      <c r="B16" s="20" t="s">
        <v>17</v>
      </c>
    </row>
    <row r="17" spans="2:2">
      <c r="B17" s="20" t="s">
        <v>18</v>
      </c>
    </row>
    <row r="18" spans="2:2">
      <c r="B18" s="20" t="s">
        <v>20</v>
      </c>
    </row>
    <row r="19" spans="2:2">
      <c r="B19" s="20"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T1:Y26"/>
  <sheetViews>
    <sheetView showGridLines="0" zoomScale="119" zoomScaleNormal="60" workbookViewId="0">
      <selection activeCell="X24" sqref="X24"/>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22" t="s">
        <v>19</v>
      </c>
    </row>
    <row r="2" spans="25:25" ht="17">
      <c r="Y2" s="22"/>
    </row>
    <row r="6" spans="25:25" ht="8.5" customHeight="1"/>
    <row r="25" spans="20:20" ht="19">
      <c r="T25" s="54"/>
    </row>
    <row r="26" spans="20:20" ht="19">
      <c r="T26" s="54"/>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21"/>
  <sheetViews>
    <sheetView showGridLines="0" zoomScale="139" zoomScaleNormal="80" workbookViewId="0">
      <selection activeCell="B11" sqref="B11"/>
    </sheetView>
  </sheetViews>
  <sheetFormatPr baseColWidth="10" defaultColWidth="8.83203125" defaultRowHeight="15"/>
  <cols>
    <col min="1" max="1" width="4.6640625" customWidth="1"/>
    <col min="2" max="3" width="22.33203125" customWidth="1"/>
    <col min="4" max="4" width="21.83203125" bestFit="1" customWidth="1"/>
    <col min="5" max="5" width="21.83203125" customWidth="1"/>
    <col min="6" max="6" width="35.33203125" customWidth="1"/>
  </cols>
  <sheetData>
    <row r="1" spans="2:10">
      <c r="J1" s="23" t="s">
        <v>19</v>
      </c>
    </row>
    <row r="5" spans="2:10" ht="16" thickBot="1"/>
    <row r="6" spans="2:10" ht="24.5" customHeight="1" thickTop="1" thickBot="1">
      <c r="B6" s="6" t="s">
        <v>6</v>
      </c>
      <c r="C6" s="7" t="s">
        <v>7</v>
      </c>
      <c r="D6" s="7" t="s">
        <v>8</v>
      </c>
      <c r="E6" s="8" t="s">
        <v>9</v>
      </c>
      <c r="F6" s="7" t="s">
        <v>33</v>
      </c>
    </row>
    <row r="7" spans="2:10" ht="16" thickTop="1">
      <c r="B7" s="9" t="s">
        <v>10</v>
      </c>
      <c r="C7" s="10"/>
      <c r="D7" s="10"/>
      <c r="E7" s="11"/>
      <c r="F7" s="11"/>
    </row>
    <row r="8" spans="2:10">
      <c r="B8" s="12" t="s">
        <v>11</v>
      </c>
      <c r="C8" s="13">
        <v>16</v>
      </c>
      <c r="D8" s="13" t="s">
        <v>25</v>
      </c>
      <c r="E8" s="14" t="s">
        <v>26</v>
      </c>
      <c r="F8" s="14" t="s">
        <v>25</v>
      </c>
    </row>
    <row r="9" spans="2:10">
      <c r="B9" s="12" t="s">
        <v>12</v>
      </c>
      <c r="D9" s="13"/>
      <c r="E9" s="26"/>
      <c r="F9" s="14"/>
    </row>
    <row r="10" spans="2:10">
      <c r="B10" s="12" t="s">
        <v>13</v>
      </c>
      <c r="C10" s="13"/>
      <c r="D10" s="13"/>
      <c r="E10" s="26"/>
      <c r="F10" s="14"/>
    </row>
    <row r="11" spans="2:10">
      <c r="B11" s="12"/>
      <c r="C11" s="13"/>
      <c r="D11" s="13"/>
      <c r="E11" s="26"/>
      <c r="F11" s="14"/>
    </row>
    <row r="12" spans="2:10">
      <c r="B12" s="12"/>
      <c r="C12" s="13"/>
      <c r="D12" s="13"/>
      <c r="E12" s="26"/>
      <c r="F12" s="14"/>
    </row>
    <row r="13" spans="2:10">
      <c r="B13" s="12"/>
      <c r="C13" s="13"/>
      <c r="D13" s="13"/>
      <c r="E13" s="26"/>
      <c r="F13" s="14"/>
    </row>
    <row r="14" spans="2:10">
      <c r="B14" s="12"/>
      <c r="C14" s="13"/>
      <c r="D14" s="13"/>
      <c r="E14" s="26"/>
      <c r="F14" s="14"/>
    </row>
    <row r="15" spans="2:10">
      <c r="B15" s="12"/>
      <c r="C15" s="13"/>
      <c r="D15" s="13"/>
      <c r="E15" s="26"/>
      <c r="F15" s="14"/>
    </row>
    <row r="16" spans="2:10">
      <c r="B16" s="12"/>
      <c r="C16" s="13"/>
      <c r="D16" s="13"/>
      <c r="E16" s="26"/>
      <c r="F16" s="14"/>
    </row>
    <row r="17" spans="2:6">
      <c r="B17" s="12"/>
      <c r="C17" s="13"/>
      <c r="D17" s="13"/>
      <c r="E17" s="26"/>
      <c r="F17" s="14"/>
    </row>
    <row r="18" spans="2:6">
      <c r="B18" s="12"/>
      <c r="C18" s="13"/>
      <c r="D18" s="13"/>
      <c r="E18" s="26"/>
      <c r="F18" s="14"/>
    </row>
    <row r="19" spans="2:6">
      <c r="B19" s="12"/>
      <c r="C19" s="13"/>
      <c r="D19" s="13"/>
      <c r="E19" s="26"/>
      <c r="F19" s="14"/>
    </row>
    <row r="20" spans="2:6" ht="16" thickBot="1">
      <c r="B20" s="15"/>
      <c r="C20" s="16"/>
      <c r="D20" s="16"/>
      <c r="E20" s="27"/>
      <c r="F20" s="17"/>
    </row>
    <row r="21" spans="2:6" ht="16" thickTop="1"/>
  </sheetData>
  <hyperlinks>
    <hyperlink ref="J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1"/>
  <sheetViews>
    <sheetView showGridLines="0" topLeftCell="A4" zoomScale="142" zoomScaleNormal="80" workbookViewId="0">
      <selection activeCell="D18" sqref="D18"/>
    </sheetView>
  </sheetViews>
  <sheetFormatPr baseColWidth="10" defaultColWidth="8.83203125" defaultRowHeight="15"/>
  <cols>
    <col min="1" max="1" width="26.1640625" customWidth="1"/>
    <col min="2" max="2" width="26.83203125" customWidth="1"/>
    <col min="3" max="3" width="29.6640625" customWidth="1"/>
    <col min="4" max="4" width="22.83203125" customWidth="1"/>
    <col min="5" max="5" width="45" bestFit="1" customWidth="1"/>
  </cols>
  <sheetData>
    <row r="1" spans="1:8">
      <c r="H1" s="23" t="s">
        <v>19</v>
      </c>
    </row>
    <row r="5" spans="1:8" ht="16" thickBot="1"/>
    <row r="6" spans="1:8" ht="23" customHeight="1" thickTop="1" thickBot="1">
      <c r="A6" s="6" t="s">
        <v>63</v>
      </c>
      <c r="B6" s="6" t="s">
        <v>1</v>
      </c>
      <c r="C6" s="7" t="s">
        <v>2</v>
      </c>
      <c r="D6" s="7" t="s">
        <v>3</v>
      </c>
      <c r="E6" s="8" t="s">
        <v>4</v>
      </c>
    </row>
    <row r="7" spans="1:8" ht="17" thickTop="1" thickBot="1">
      <c r="A7" s="32" t="s">
        <v>10</v>
      </c>
      <c r="B7" s="32"/>
      <c r="C7" s="31"/>
      <c r="D7" s="38" t="s">
        <v>29</v>
      </c>
      <c r="E7" s="30" t="s">
        <v>27</v>
      </c>
    </row>
    <row r="8" spans="1:8" ht="17" thickTop="1" thickBot="1">
      <c r="A8" s="32" t="s">
        <v>10</v>
      </c>
      <c r="B8" s="33"/>
      <c r="C8" s="34"/>
      <c r="D8" s="39" t="s">
        <v>30</v>
      </c>
      <c r="E8" s="30" t="s">
        <v>27</v>
      </c>
    </row>
    <row r="9" spans="1:8" ht="16" thickTop="1">
      <c r="A9" s="32" t="s">
        <v>10</v>
      </c>
      <c r="B9" s="2"/>
      <c r="C9" s="37" t="s">
        <v>28</v>
      </c>
      <c r="D9" s="28"/>
      <c r="E9" s="3" t="s">
        <v>31</v>
      </c>
    </row>
    <row r="10" spans="1:8">
      <c r="A10" s="2" t="s">
        <v>64</v>
      </c>
      <c r="B10" s="2"/>
      <c r="C10" s="37" t="s">
        <v>59</v>
      </c>
      <c r="D10" s="28"/>
      <c r="E10" s="3" t="s">
        <v>31</v>
      </c>
    </row>
    <row r="11" spans="1:8">
      <c r="A11" s="2" t="s">
        <v>64</v>
      </c>
      <c r="B11" s="2"/>
      <c r="C11" s="37" t="s">
        <v>60</v>
      </c>
      <c r="D11" s="28"/>
      <c r="E11" s="3" t="s">
        <v>31</v>
      </c>
    </row>
    <row r="12" spans="1:8">
      <c r="A12" s="2" t="s">
        <v>64</v>
      </c>
      <c r="B12" s="2"/>
      <c r="C12" s="37" t="s">
        <v>61</v>
      </c>
      <c r="D12" s="28"/>
      <c r="E12" s="3" t="s">
        <v>31</v>
      </c>
    </row>
    <row r="13" spans="1:8">
      <c r="A13" s="2" t="s">
        <v>64</v>
      </c>
      <c r="B13" s="2"/>
      <c r="C13" s="37" t="s">
        <v>62</v>
      </c>
      <c r="D13" s="28"/>
      <c r="E13" s="3" t="s">
        <v>31</v>
      </c>
    </row>
    <row r="14" spans="1:8">
      <c r="A14" s="2" t="s">
        <v>64</v>
      </c>
      <c r="C14" s="34"/>
      <c r="D14" s="39" t="s">
        <v>65</v>
      </c>
      <c r="E14" s="3"/>
    </row>
    <row r="15" spans="1:8">
      <c r="A15" s="2" t="s">
        <v>67</v>
      </c>
      <c r="B15" s="2" t="s">
        <v>66</v>
      </c>
      <c r="C15" s="34"/>
      <c r="D15" s="28"/>
      <c r="E15" s="3" t="s">
        <v>68</v>
      </c>
    </row>
    <row r="16" spans="1:8">
      <c r="A16" s="2" t="s">
        <v>67</v>
      </c>
      <c r="B16" s="2" t="s">
        <v>72</v>
      </c>
      <c r="C16" s="34"/>
      <c r="D16" s="28"/>
      <c r="E16" s="3" t="s">
        <v>74</v>
      </c>
    </row>
    <row r="17" spans="1:5">
      <c r="A17" s="2" t="s">
        <v>81</v>
      </c>
      <c r="B17" s="2" t="s">
        <v>82</v>
      </c>
      <c r="C17" s="34"/>
      <c r="D17" s="28"/>
      <c r="E17" s="3" t="s">
        <v>83</v>
      </c>
    </row>
    <row r="18" spans="1:5">
      <c r="A18" s="2" t="s">
        <v>81</v>
      </c>
      <c r="B18" s="2"/>
      <c r="C18" s="34"/>
      <c r="D18" s="28" t="s">
        <v>84</v>
      </c>
      <c r="E18" s="3"/>
    </row>
    <row r="19" spans="1:5">
      <c r="A19" s="2"/>
      <c r="B19" s="2"/>
      <c r="C19" s="34"/>
      <c r="D19" s="28"/>
      <c r="E19" s="3"/>
    </row>
    <row r="20" spans="1:5" ht="16" thickBot="1">
      <c r="A20" s="4"/>
      <c r="B20" s="4"/>
      <c r="C20" s="35"/>
      <c r="D20" s="29"/>
      <c r="E20" s="5"/>
    </row>
    <row r="21" spans="1:5"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8"/>
  <sheetViews>
    <sheetView showGridLines="0" zoomScale="63" zoomScaleNormal="80" workbookViewId="0">
      <selection activeCell="C20" sqref="C20"/>
    </sheetView>
  </sheetViews>
  <sheetFormatPr baseColWidth="10" defaultColWidth="8.83203125" defaultRowHeight="15"/>
  <cols>
    <col min="1" max="1" width="4.33203125" customWidth="1"/>
    <col min="2" max="2" width="19.33203125" customWidth="1"/>
    <col min="3" max="3" width="21.5" bestFit="1" customWidth="1"/>
    <col min="4" max="4" width="28" style="36" customWidth="1"/>
    <col min="5" max="5" width="54.83203125" customWidth="1"/>
  </cols>
  <sheetData>
    <row r="1" spans="2:11">
      <c r="K1" s="23" t="s">
        <v>19</v>
      </c>
    </row>
    <row r="5" spans="2:11" ht="16" thickBot="1"/>
    <row r="6" spans="2:11" ht="21.5" customHeight="1" thickTop="1" thickBot="1">
      <c r="B6" s="6" t="s">
        <v>6</v>
      </c>
      <c r="C6" s="7" t="s">
        <v>5</v>
      </c>
      <c r="D6" s="42" t="s">
        <v>14</v>
      </c>
      <c r="E6" s="8" t="s">
        <v>23</v>
      </c>
    </row>
    <row r="7" spans="2:11" ht="16" thickTop="1">
      <c r="B7" s="18" t="s">
        <v>32</v>
      </c>
      <c r="C7" s="19"/>
      <c r="D7" s="43"/>
      <c r="E7" s="25"/>
    </row>
    <row r="8" spans="2:11" ht="96">
      <c r="B8" s="18" t="s">
        <v>34</v>
      </c>
      <c r="C8" s="13" t="s">
        <v>35</v>
      </c>
      <c r="D8" s="41" t="s">
        <v>37</v>
      </c>
      <c r="E8" s="40" t="s">
        <v>38</v>
      </c>
    </row>
    <row r="9" spans="2:11" ht="112">
      <c r="B9" s="18"/>
      <c r="C9" s="13" t="s">
        <v>36</v>
      </c>
      <c r="D9" s="41" t="s">
        <v>39</v>
      </c>
      <c r="E9" s="40" t="s">
        <v>40</v>
      </c>
    </row>
    <row r="10" spans="2:11" ht="128">
      <c r="B10" s="18"/>
      <c r="C10" s="13" t="s">
        <v>41</v>
      </c>
      <c r="D10" s="41" t="s">
        <v>42</v>
      </c>
      <c r="E10" s="36" t="s">
        <v>43</v>
      </c>
    </row>
    <row r="11" spans="2:11" ht="64">
      <c r="B11" s="18"/>
      <c r="C11" s="13" t="s">
        <v>44</v>
      </c>
      <c r="D11" s="41" t="s">
        <v>45</v>
      </c>
      <c r="E11" s="40" t="s">
        <v>46</v>
      </c>
    </row>
    <row r="12" spans="2:11" ht="96">
      <c r="B12" s="18"/>
      <c r="C12" s="13" t="s">
        <v>47</v>
      </c>
      <c r="D12" s="41" t="s">
        <v>48</v>
      </c>
      <c r="E12" s="41" t="s">
        <v>49</v>
      </c>
    </row>
    <row r="13" spans="2:11" ht="48">
      <c r="B13" s="18"/>
      <c r="C13" s="13" t="s">
        <v>50</v>
      </c>
      <c r="D13" s="41" t="s">
        <v>51</v>
      </c>
      <c r="E13" s="41" t="s">
        <v>52</v>
      </c>
    </row>
    <row r="14" spans="2:11" ht="64">
      <c r="B14" s="18"/>
      <c r="C14" s="13" t="s">
        <v>53</v>
      </c>
      <c r="D14" s="41" t="s">
        <v>54</v>
      </c>
      <c r="E14" s="40" t="s">
        <v>55</v>
      </c>
    </row>
    <row r="15" spans="2:11" ht="144">
      <c r="B15" s="18"/>
      <c r="C15" s="13" t="s">
        <v>56</v>
      </c>
      <c r="D15" s="41" t="s">
        <v>57</v>
      </c>
      <c r="E15" s="40" t="s">
        <v>58</v>
      </c>
    </row>
    <row r="16" spans="2:11" ht="380">
      <c r="B16" s="12" t="s">
        <v>67</v>
      </c>
      <c r="C16" s="13" t="s">
        <v>69</v>
      </c>
      <c r="D16" s="44" t="s">
        <v>70</v>
      </c>
      <c r="E16" s="40" t="s">
        <v>71</v>
      </c>
    </row>
    <row r="17" spans="2:5" ht="16">
      <c r="B17" s="12"/>
      <c r="C17" s="13" t="s">
        <v>72</v>
      </c>
      <c r="D17" s="44" t="s">
        <v>44</v>
      </c>
      <c r="E17" s="14" t="s">
        <v>73</v>
      </c>
    </row>
    <row r="18" spans="2:5" ht="176">
      <c r="B18" s="12"/>
      <c r="C18" s="13" t="s">
        <v>75</v>
      </c>
      <c r="D18" s="44" t="s">
        <v>77</v>
      </c>
      <c r="E18" s="40" t="s">
        <v>76</v>
      </c>
    </row>
    <row r="19" spans="2:5" ht="48">
      <c r="B19" s="12"/>
      <c r="C19" s="13" t="s">
        <v>78</v>
      </c>
      <c r="D19" s="44" t="s">
        <v>79</v>
      </c>
      <c r="E19" s="14" t="s">
        <v>80</v>
      </c>
    </row>
    <row r="20" spans="2:5" ht="365">
      <c r="B20" s="46"/>
      <c r="C20" s="47" t="s">
        <v>87</v>
      </c>
      <c r="D20" s="48" t="s">
        <v>86</v>
      </c>
      <c r="E20" s="50" t="s">
        <v>85</v>
      </c>
    </row>
    <row r="21" spans="2:5">
      <c r="B21" s="46"/>
      <c r="C21" s="47"/>
      <c r="D21" s="48"/>
      <c r="E21" s="49"/>
    </row>
    <row r="22" spans="2:5">
      <c r="B22" s="46"/>
      <c r="C22" s="47"/>
      <c r="D22" s="48"/>
      <c r="E22" s="49"/>
    </row>
    <row r="23" spans="2:5">
      <c r="B23" s="46"/>
      <c r="C23" s="47"/>
      <c r="D23" s="48"/>
      <c r="E23" s="49"/>
    </row>
    <row r="24" spans="2:5">
      <c r="B24" s="46"/>
      <c r="C24" s="47"/>
      <c r="D24" s="48"/>
      <c r="E24" s="49"/>
    </row>
    <row r="25" spans="2:5" ht="16" thickBot="1">
      <c r="B25" s="15"/>
      <c r="C25" s="16"/>
      <c r="D25" s="45"/>
      <c r="E25" s="17"/>
    </row>
    <row r="26" spans="2:5" ht="16" thickTop="1"/>
    <row r="28" spans="2:5">
      <c r="C28" t="str">
        <f>+C16</f>
        <v>Region</v>
      </c>
    </row>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
  <sheetViews>
    <sheetView showGridLines="0" tabSelected="1" zoomScale="25" zoomScaleNormal="118" workbookViewId="0">
      <selection activeCell="Y95" sqref="Y95"/>
    </sheetView>
  </sheetViews>
  <sheetFormatPr baseColWidth="10" defaultColWidth="8.83203125" defaultRowHeight="15"/>
  <cols>
    <col min="1" max="1" width="4" customWidth="1"/>
    <col min="14" max="14" width="9.33203125" customWidth="1"/>
  </cols>
  <sheetData>
    <row r="1" spans="17:17">
      <c r="Q1" s="23" t="s">
        <v>19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35"/>
  <sheetViews>
    <sheetView showGridLines="0" zoomScale="25" zoomScaleNormal="75" workbookViewId="0">
      <selection activeCell="I19" sqref="I19"/>
    </sheetView>
  </sheetViews>
  <sheetFormatPr baseColWidth="10" defaultColWidth="8.83203125" defaultRowHeight="33" customHeight="1"/>
  <cols>
    <col min="1" max="1" width="4" customWidth="1"/>
    <col min="2" max="2" width="88.1640625" customWidth="1"/>
    <col min="4" max="4" width="66.33203125" customWidth="1"/>
  </cols>
  <sheetData>
    <row r="1" spans="2:17" ht="33" customHeight="1">
      <c r="Q1" s="23" t="s">
        <v>19</v>
      </c>
    </row>
    <row r="12" spans="2:17" ht="33" customHeight="1">
      <c r="B12" s="24" t="s">
        <v>21</v>
      </c>
      <c r="C12" s="24"/>
      <c r="D12" s="24" t="s">
        <v>22</v>
      </c>
    </row>
    <row r="13" spans="2:17" ht="276" customHeight="1">
      <c r="B13" s="55" t="s">
        <v>88</v>
      </c>
      <c r="D13" s="36" t="s">
        <v>92</v>
      </c>
    </row>
    <row r="14" spans="2:17" ht="409" customHeight="1">
      <c r="B14" s="56" t="s">
        <v>89</v>
      </c>
      <c r="D14" s="36" t="s">
        <v>93</v>
      </c>
    </row>
    <row r="15" spans="2:17" ht="348" customHeight="1">
      <c r="B15" s="56" t="s">
        <v>90</v>
      </c>
      <c r="D15" s="36" t="s">
        <v>94</v>
      </c>
    </row>
    <row r="16" spans="2:17" ht="377" customHeight="1">
      <c r="B16" s="56" t="s">
        <v>91</v>
      </c>
      <c r="D16" s="36" t="s">
        <v>95</v>
      </c>
    </row>
    <row r="17" spans="2:4" ht="284" customHeight="1">
      <c r="B17" s="56" t="s">
        <v>96</v>
      </c>
      <c r="D17" s="36" t="s">
        <v>97</v>
      </c>
    </row>
    <row r="18" spans="2:4" ht="259" customHeight="1">
      <c r="D18" s="36" t="s">
        <v>98</v>
      </c>
    </row>
    <row r="19" spans="2:4" ht="227" customHeight="1">
      <c r="B19" s="52"/>
      <c r="D19" s="36" t="s">
        <v>99</v>
      </c>
    </row>
    <row r="21" spans="2:4" ht="33" customHeight="1">
      <c r="B21" s="52"/>
    </row>
    <row r="23" spans="2:4" ht="33" customHeight="1">
      <c r="B23" s="52"/>
    </row>
    <row r="25" spans="2:4" ht="33" customHeight="1">
      <c r="B25" s="52"/>
      <c r="C25" s="53"/>
    </row>
    <row r="27" spans="2:4" ht="33" customHeight="1">
      <c r="B27" s="51"/>
    </row>
    <row r="29" spans="2:4" ht="33" customHeight="1">
      <c r="B29" s="52"/>
    </row>
    <row r="31" spans="2:4" ht="33" customHeight="1">
      <c r="B31" s="51"/>
      <c r="C31" s="53"/>
    </row>
    <row r="33" spans="2:2" ht="33" customHeight="1">
      <c r="B33" s="52"/>
    </row>
    <row r="35" spans="2:2" ht="33" customHeight="1">
      <c r="B35" s="51"/>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Andre Ned</cp:lastModifiedBy>
  <dcterms:created xsi:type="dcterms:W3CDTF">2020-03-05T18:09:11Z</dcterms:created>
  <dcterms:modified xsi:type="dcterms:W3CDTF">2024-05-18T20:32:09Z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