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bakertillychile-my.sharepoint.com/personal/aboussac_bakertilly_cl/Documents/Baker Tilly - Tributaria/0. BKT - RENTA AT 2021/0. Declaraciones Juradas/4. Grupo Prodalysa/2. Chilaquimar S.A/1847/"/>
    </mc:Choice>
  </mc:AlternateContent>
  <xr:revisionPtr revIDLastSave="71" documentId="13_ncr:1_{A686422C-5F66-41F6-9CC7-7A2579CF9D8D}" xr6:coauthVersionLast="46" xr6:coauthVersionMax="46" xr10:uidLastSave="{4C6A5CD9-916D-40FC-A0B1-92B64588AD77}"/>
  <bookViews>
    <workbookView xWindow="28690" yWindow="-110" windowWidth="15580" windowHeight="11140" tabRatio="711" activeTab="4" xr2:uid="{00000000-000D-0000-FFFF-FFFF00000000}"/>
  </bookViews>
  <sheets>
    <sheet name="F1847" sheetId="5" r:id="rId1"/>
    <sheet name="conceptos del rtdo fi" sheetId="3" r:id="rId2"/>
    <sheet name="ANEXO N°1 (DDJJ 1847 y 1926)" sheetId="2" r:id="rId3"/>
    <sheet name="5. BCE" sheetId="9" r:id="rId4"/>
    <sheet name="Borrador"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a">#REF!</definedName>
    <definedName name="\z">#N/A</definedName>
    <definedName name="________________Fol10">[2]Hoja10!#REF!</definedName>
    <definedName name="________________Fol11">[2]Hoja11!#REF!</definedName>
    <definedName name="________________Fol12">[2]Hoja12!#REF!</definedName>
    <definedName name="________________Fol13">[2]Hoja13!#REF!</definedName>
    <definedName name="________________Fol14">[2]Hoja14!#REF!</definedName>
    <definedName name="________________Fol15">[2]Hoja15!#REF!</definedName>
    <definedName name="________________Fol16">[2]Hoja16!#REF!</definedName>
    <definedName name="________________Fol17">[2]Hoja17!#REF!</definedName>
    <definedName name="________________Fol2">[2]Hoja2!#REF!</definedName>
    <definedName name="________________Fol23">[2]Hoja23!#REF!</definedName>
    <definedName name="________________Fol24">[2]Hoja24!#REF!</definedName>
    <definedName name="________________Fol25">[2]Hoja25!#REF!</definedName>
    <definedName name="________________Fol26">[2]Hoja26!#REF!</definedName>
    <definedName name="________________Fol27">[2]Hoja27!#REF!</definedName>
    <definedName name="________________Fol28">[2]Hoja28!#REF!</definedName>
    <definedName name="________________Fol29">[2]Hoja29!#REF!</definedName>
    <definedName name="________________Fol3">[2]Hoja3!#REF!</definedName>
    <definedName name="________________Fol30">[2]Hoja30!#REF!</definedName>
    <definedName name="________________Fol4">[2]Hoja4!#REF!</definedName>
    <definedName name="________________Fol5">[2]Hoja5!#REF!</definedName>
    <definedName name="________________Fol6">[2]Hoja6!#REF!</definedName>
    <definedName name="________________Fol7">[2]Hoja7!#REF!</definedName>
    <definedName name="________________Fol8">[2]Hoja8!#REF!</definedName>
    <definedName name="________________Fol9">[2]Hoja9!#REF!</definedName>
    <definedName name="________________RLI2">#REF!</definedName>
    <definedName name="________________RLI3">#REF!</definedName>
    <definedName name="________________RLI4">#REF!</definedName>
    <definedName name="_______________Fol10">[2]Hoja10!#REF!</definedName>
    <definedName name="_______________Fol11">[2]Hoja11!#REF!</definedName>
    <definedName name="_______________Fol12">[2]Hoja12!#REF!</definedName>
    <definedName name="_______________Fol13">[2]Hoja13!#REF!</definedName>
    <definedName name="_______________Fol14">[2]Hoja14!#REF!</definedName>
    <definedName name="_______________Fol15">[2]Hoja15!#REF!</definedName>
    <definedName name="_______________Fol16">[2]Hoja16!#REF!</definedName>
    <definedName name="_______________Fol17">[2]Hoja17!#REF!</definedName>
    <definedName name="_______________Fol2">[2]Hoja2!#REF!</definedName>
    <definedName name="_______________Fol23">[2]Hoja23!#REF!</definedName>
    <definedName name="_______________Fol24">[2]Hoja24!#REF!</definedName>
    <definedName name="_______________Fol25">[2]Hoja25!#REF!</definedName>
    <definedName name="_______________Fol26">[2]Hoja26!#REF!</definedName>
    <definedName name="_______________Fol27">[2]Hoja27!#REF!</definedName>
    <definedName name="_______________Fol28">[2]Hoja28!#REF!</definedName>
    <definedName name="_______________Fol29">[2]Hoja29!#REF!</definedName>
    <definedName name="_______________Fol3">[2]Hoja3!#REF!</definedName>
    <definedName name="_______________Fol30">[2]Hoja30!#REF!</definedName>
    <definedName name="_______________Fol4">[2]Hoja4!#REF!</definedName>
    <definedName name="_______________Fol5">[2]Hoja5!#REF!</definedName>
    <definedName name="_______________Fol6">[2]Hoja6!#REF!</definedName>
    <definedName name="_______________Fol7">[2]Hoja7!#REF!</definedName>
    <definedName name="_______________Fol8">[2]Hoja8!#REF!</definedName>
    <definedName name="_______________Fol9">[2]Hoja9!#REF!</definedName>
    <definedName name="_______________RLI2">#REF!</definedName>
    <definedName name="_______________RLI3">#REF!</definedName>
    <definedName name="_______________RLI4">#REF!</definedName>
    <definedName name="_____________Fol10">[2]Hoja10!#REF!</definedName>
    <definedName name="_____________Fol11">[2]Hoja11!#REF!</definedName>
    <definedName name="_____________Fol12">[2]Hoja12!#REF!</definedName>
    <definedName name="_____________Fol13">[2]Hoja13!#REF!</definedName>
    <definedName name="_____________Fol14">[2]Hoja14!#REF!</definedName>
    <definedName name="_____________Fol15">[2]Hoja15!#REF!</definedName>
    <definedName name="_____________Fol16">[2]Hoja16!#REF!</definedName>
    <definedName name="_____________Fol17">[2]Hoja17!#REF!</definedName>
    <definedName name="_____________Fol2">[2]Hoja2!#REF!</definedName>
    <definedName name="_____________Fol23">[2]Hoja23!#REF!</definedName>
    <definedName name="_____________Fol24">[2]Hoja24!#REF!</definedName>
    <definedName name="_____________Fol25">[2]Hoja25!#REF!</definedName>
    <definedName name="_____________Fol26">[2]Hoja26!#REF!</definedName>
    <definedName name="_____________Fol27">[2]Hoja27!#REF!</definedName>
    <definedName name="_____________Fol28">[2]Hoja28!#REF!</definedName>
    <definedName name="_____________Fol29">[2]Hoja29!#REF!</definedName>
    <definedName name="_____________Fol3">[2]Hoja3!#REF!</definedName>
    <definedName name="_____________Fol30">[2]Hoja30!#REF!</definedName>
    <definedName name="_____________Fol4">[2]Hoja4!#REF!</definedName>
    <definedName name="_____________Fol5">[2]Hoja5!#REF!</definedName>
    <definedName name="_____________Fol6">[2]Hoja6!#REF!</definedName>
    <definedName name="_____________Fol7">[2]Hoja7!#REF!</definedName>
    <definedName name="_____________Fol8">[2]Hoja8!#REF!</definedName>
    <definedName name="_____________Fol9">[2]Hoja9!#REF!</definedName>
    <definedName name="_____________MCH02">#REF!</definedName>
    <definedName name="_____________RLI2">#REF!</definedName>
    <definedName name="_____________RLI3">#REF!</definedName>
    <definedName name="_____________RLI4">#REF!</definedName>
    <definedName name="____________MCH02">#REF!</definedName>
    <definedName name="___________Fol10">[2]Hoja10!#REF!</definedName>
    <definedName name="___________Fol11">[2]Hoja11!#REF!</definedName>
    <definedName name="___________Fol12">[2]Hoja12!#REF!</definedName>
    <definedName name="___________Fol13">[2]Hoja13!#REF!</definedName>
    <definedName name="___________Fol14">[2]Hoja14!#REF!</definedName>
    <definedName name="___________Fol15">[2]Hoja15!#REF!</definedName>
    <definedName name="___________Fol16">[2]Hoja16!#REF!</definedName>
    <definedName name="___________Fol17">[2]Hoja17!#REF!</definedName>
    <definedName name="___________Fol2">[2]Hoja2!#REF!</definedName>
    <definedName name="___________Fol23">[2]Hoja23!#REF!</definedName>
    <definedName name="___________Fol24">[2]Hoja24!#REF!</definedName>
    <definedName name="___________Fol25">[2]Hoja25!#REF!</definedName>
    <definedName name="___________Fol26">[2]Hoja26!#REF!</definedName>
    <definedName name="___________Fol27">[2]Hoja27!#REF!</definedName>
    <definedName name="___________Fol28">[2]Hoja28!#REF!</definedName>
    <definedName name="___________Fol29">[2]Hoja29!#REF!</definedName>
    <definedName name="___________Fol3">[2]Hoja3!#REF!</definedName>
    <definedName name="___________Fol30">[2]Hoja30!#REF!</definedName>
    <definedName name="___________Fol4">[2]Hoja4!#REF!</definedName>
    <definedName name="___________Fol5">[2]Hoja5!#REF!</definedName>
    <definedName name="___________Fol6">[2]Hoja6!#REF!</definedName>
    <definedName name="___________Fol7">[2]Hoja7!#REF!</definedName>
    <definedName name="___________Fol8">[2]Hoja8!#REF!</definedName>
    <definedName name="___________Fol9">[2]Hoja9!#REF!</definedName>
    <definedName name="___________MCH02">#REF!</definedName>
    <definedName name="___________RLI2">#REF!</definedName>
    <definedName name="___________RLI3">#REF!</definedName>
    <definedName name="___________RLI4">#REF!</definedName>
    <definedName name="__________Fol10">[2]Hoja10!#REF!</definedName>
    <definedName name="__________Fol11">[2]Hoja11!#REF!</definedName>
    <definedName name="__________Fol12">[2]Hoja12!#REF!</definedName>
    <definedName name="__________Fol13">[2]Hoja13!#REF!</definedName>
    <definedName name="__________Fol14">[2]Hoja14!#REF!</definedName>
    <definedName name="__________Fol15">[2]Hoja15!#REF!</definedName>
    <definedName name="__________Fol16">[2]Hoja16!#REF!</definedName>
    <definedName name="__________Fol17">[2]Hoja17!#REF!</definedName>
    <definedName name="__________Fol2">[2]Hoja2!#REF!</definedName>
    <definedName name="__________Fol23">[2]Hoja23!#REF!</definedName>
    <definedName name="__________Fol24">[2]Hoja24!#REF!</definedName>
    <definedName name="__________Fol25">[2]Hoja25!#REF!</definedName>
    <definedName name="__________Fol26">[2]Hoja26!#REF!</definedName>
    <definedName name="__________Fol27">[2]Hoja27!#REF!</definedName>
    <definedName name="__________Fol28">[2]Hoja28!#REF!</definedName>
    <definedName name="__________Fol29">[2]Hoja29!#REF!</definedName>
    <definedName name="__________Fol3">[2]Hoja3!#REF!</definedName>
    <definedName name="__________Fol30">[2]Hoja30!#REF!</definedName>
    <definedName name="__________Fol4">[2]Hoja4!#REF!</definedName>
    <definedName name="__________Fol5">[2]Hoja5!#REF!</definedName>
    <definedName name="__________Fol6">[2]Hoja6!#REF!</definedName>
    <definedName name="__________Fol7">[2]Hoja7!#REF!</definedName>
    <definedName name="__________Fol8">[2]Hoja8!#REF!</definedName>
    <definedName name="__________Fol9">[2]Hoja9!#REF!</definedName>
    <definedName name="__________MCH02">#REF!</definedName>
    <definedName name="__________RLI2">#REF!</definedName>
    <definedName name="__________RLI3">#REF!</definedName>
    <definedName name="__________RLI4">#REF!</definedName>
    <definedName name="_________Fol10">[2]Hoja10!#REF!</definedName>
    <definedName name="_________Fol11">[2]Hoja11!#REF!</definedName>
    <definedName name="_________Fol12">[2]Hoja12!#REF!</definedName>
    <definedName name="_________Fol13">[2]Hoja13!#REF!</definedName>
    <definedName name="_________Fol14">[2]Hoja14!#REF!</definedName>
    <definedName name="_________Fol15">[2]Hoja15!#REF!</definedName>
    <definedName name="_________Fol16">[2]Hoja16!#REF!</definedName>
    <definedName name="_________Fol17">[2]Hoja17!#REF!</definedName>
    <definedName name="_________Fol2">[2]Hoja2!#REF!</definedName>
    <definedName name="_________Fol23">[2]Hoja23!#REF!</definedName>
    <definedName name="_________Fol24">[2]Hoja24!#REF!</definedName>
    <definedName name="_________Fol25">[2]Hoja25!#REF!</definedName>
    <definedName name="_________Fol26">[2]Hoja26!#REF!</definedName>
    <definedName name="_________Fol27">[2]Hoja27!#REF!</definedName>
    <definedName name="_________Fol28">[2]Hoja28!#REF!</definedName>
    <definedName name="_________Fol29">[2]Hoja29!#REF!</definedName>
    <definedName name="_________Fol3">[2]Hoja3!#REF!</definedName>
    <definedName name="_________Fol30">[2]Hoja30!#REF!</definedName>
    <definedName name="_________Fol4">[2]Hoja4!#REF!</definedName>
    <definedName name="_________Fol5">[2]Hoja5!#REF!</definedName>
    <definedName name="_________Fol6">[2]Hoja6!#REF!</definedName>
    <definedName name="_________Fol7">[2]Hoja7!#REF!</definedName>
    <definedName name="_________Fol8">[2]Hoja8!#REF!</definedName>
    <definedName name="_________Fol9">[2]Hoja9!#REF!</definedName>
    <definedName name="_________MCH02">#REF!</definedName>
    <definedName name="_________RLI2">#REF!</definedName>
    <definedName name="_________RLI3">#REF!</definedName>
    <definedName name="_________RLI4">#REF!</definedName>
    <definedName name="________MCH02">#REF!</definedName>
    <definedName name="_______Fol10">[2]Hoja10!#REF!</definedName>
    <definedName name="_______Fol11">[2]Hoja11!#REF!</definedName>
    <definedName name="_______Fol12">[2]Hoja12!#REF!</definedName>
    <definedName name="_______Fol13">[2]Hoja13!#REF!</definedName>
    <definedName name="_______Fol14">[2]Hoja14!#REF!</definedName>
    <definedName name="_______Fol15">[2]Hoja15!#REF!</definedName>
    <definedName name="_______Fol16">[2]Hoja16!#REF!</definedName>
    <definedName name="_______Fol17">[2]Hoja17!#REF!</definedName>
    <definedName name="_______Fol2">[2]Hoja2!#REF!</definedName>
    <definedName name="_______Fol23">[2]Hoja23!#REF!</definedName>
    <definedName name="_______Fol24">[2]Hoja24!#REF!</definedName>
    <definedName name="_______Fol25">[2]Hoja25!#REF!</definedName>
    <definedName name="_______Fol26">[2]Hoja26!#REF!</definedName>
    <definedName name="_______Fol27">[2]Hoja27!#REF!</definedName>
    <definedName name="_______Fol28">[2]Hoja28!#REF!</definedName>
    <definedName name="_______Fol29">[2]Hoja29!#REF!</definedName>
    <definedName name="_______Fol3">[2]Hoja3!#REF!</definedName>
    <definedName name="_______Fol30">[2]Hoja30!#REF!</definedName>
    <definedName name="_______Fol4">[2]Hoja4!#REF!</definedName>
    <definedName name="_______Fol5">[2]Hoja5!#REF!</definedName>
    <definedName name="_______Fol6">[2]Hoja6!#REF!</definedName>
    <definedName name="_______Fol7">[2]Hoja7!#REF!</definedName>
    <definedName name="_______Fol8">[2]Hoja8!#REF!</definedName>
    <definedName name="_______Fol9">[2]Hoja9!#REF!</definedName>
    <definedName name="_______MCH02">#REF!</definedName>
    <definedName name="_______RLI2">#REF!</definedName>
    <definedName name="_______RLI3">#REF!</definedName>
    <definedName name="_______RLI4">#REF!</definedName>
    <definedName name="______Fol10">[2]Hoja10!#REF!</definedName>
    <definedName name="______Fol11">[2]Hoja11!#REF!</definedName>
    <definedName name="______Fol12">[2]Hoja12!#REF!</definedName>
    <definedName name="______Fol13">[2]Hoja13!#REF!</definedName>
    <definedName name="______Fol14">[2]Hoja14!#REF!</definedName>
    <definedName name="______Fol15">[2]Hoja15!#REF!</definedName>
    <definedName name="______Fol16">[2]Hoja16!#REF!</definedName>
    <definedName name="______Fol17">[2]Hoja17!#REF!</definedName>
    <definedName name="______Fol2">[2]Hoja2!#REF!</definedName>
    <definedName name="______Fol23">[2]Hoja23!#REF!</definedName>
    <definedName name="______Fol24">[2]Hoja24!#REF!</definedName>
    <definedName name="______Fol25">[2]Hoja25!#REF!</definedName>
    <definedName name="______Fol26">[2]Hoja26!#REF!</definedName>
    <definedName name="______Fol27">[2]Hoja27!#REF!</definedName>
    <definedName name="______Fol28">[2]Hoja28!#REF!</definedName>
    <definedName name="______Fol29">[2]Hoja29!#REF!</definedName>
    <definedName name="______Fol3">[2]Hoja3!#REF!</definedName>
    <definedName name="______Fol30">[2]Hoja30!#REF!</definedName>
    <definedName name="______Fol4">[2]Hoja4!#REF!</definedName>
    <definedName name="______Fol5">[2]Hoja5!#REF!</definedName>
    <definedName name="______Fol6">[2]Hoja6!#REF!</definedName>
    <definedName name="______Fol7">[2]Hoja7!#REF!</definedName>
    <definedName name="______Fol8">[2]Hoja8!#REF!</definedName>
    <definedName name="______Fol9">[2]Hoja9!#REF!</definedName>
    <definedName name="______MCH02">#REF!</definedName>
    <definedName name="______RLI2">#REF!</definedName>
    <definedName name="______RLI3">#REF!</definedName>
    <definedName name="______RLI4">#REF!</definedName>
    <definedName name="_____Fol10">[2]Hoja10!#REF!</definedName>
    <definedName name="_____Fol11">[2]Hoja11!#REF!</definedName>
    <definedName name="_____Fol12">[2]Hoja12!#REF!</definedName>
    <definedName name="_____Fol13">[2]Hoja13!#REF!</definedName>
    <definedName name="_____Fol14">[2]Hoja14!#REF!</definedName>
    <definedName name="_____Fol15">[2]Hoja15!#REF!</definedName>
    <definedName name="_____Fol16">[2]Hoja16!#REF!</definedName>
    <definedName name="_____Fol17">[2]Hoja17!#REF!</definedName>
    <definedName name="_____Fol2">[2]Hoja2!#REF!</definedName>
    <definedName name="_____Fol23">[2]Hoja23!#REF!</definedName>
    <definedName name="_____Fol24">[2]Hoja24!#REF!</definedName>
    <definedName name="_____Fol25">[2]Hoja25!#REF!</definedName>
    <definedName name="_____Fol26">[2]Hoja26!#REF!</definedName>
    <definedName name="_____Fol27">[2]Hoja27!#REF!</definedName>
    <definedName name="_____Fol28">[2]Hoja28!#REF!</definedName>
    <definedName name="_____Fol29">[2]Hoja29!#REF!</definedName>
    <definedName name="_____Fol3">[2]Hoja3!#REF!</definedName>
    <definedName name="_____Fol30">[2]Hoja30!#REF!</definedName>
    <definedName name="_____Fol4">[2]Hoja4!#REF!</definedName>
    <definedName name="_____Fol5">[2]Hoja5!#REF!</definedName>
    <definedName name="_____Fol6">[2]Hoja6!#REF!</definedName>
    <definedName name="_____Fol7">[2]Hoja7!#REF!</definedName>
    <definedName name="_____Fol8">[2]Hoja8!#REF!</definedName>
    <definedName name="_____Fol9">[2]Hoja9!#REF!</definedName>
    <definedName name="_____MCH02">#REF!</definedName>
    <definedName name="_____RLI2">#REF!</definedName>
    <definedName name="_____RLI3">#REF!</definedName>
    <definedName name="_____RLI4">#REF!</definedName>
    <definedName name="____Fol10">[2]Hoja10!#REF!</definedName>
    <definedName name="____Fol11">[2]Hoja11!#REF!</definedName>
    <definedName name="____Fol12">[2]Hoja12!#REF!</definedName>
    <definedName name="____Fol13">[2]Hoja13!#REF!</definedName>
    <definedName name="____Fol14">[2]Hoja14!#REF!</definedName>
    <definedName name="____Fol15">[2]Hoja15!#REF!</definedName>
    <definedName name="____Fol16">[2]Hoja16!#REF!</definedName>
    <definedName name="____Fol17">[2]Hoja17!#REF!</definedName>
    <definedName name="____Fol2">[2]Hoja2!#REF!</definedName>
    <definedName name="____Fol23">[2]Hoja23!#REF!</definedName>
    <definedName name="____Fol24">[2]Hoja24!#REF!</definedName>
    <definedName name="____Fol25">[2]Hoja25!#REF!</definedName>
    <definedName name="____Fol26">[2]Hoja26!#REF!</definedName>
    <definedName name="____Fol27">[2]Hoja27!#REF!</definedName>
    <definedName name="____Fol28">[2]Hoja28!#REF!</definedName>
    <definedName name="____Fol29">[2]Hoja29!#REF!</definedName>
    <definedName name="____Fol3">[2]Hoja3!#REF!</definedName>
    <definedName name="____Fol30">[2]Hoja30!#REF!</definedName>
    <definedName name="____Fol4">[2]Hoja4!#REF!</definedName>
    <definedName name="____Fol5">[2]Hoja5!#REF!</definedName>
    <definedName name="____Fol6">[2]Hoja6!#REF!</definedName>
    <definedName name="____Fol7">[2]Hoja7!#REF!</definedName>
    <definedName name="____Fol8">[2]Hoja8!#REF!</definedName>
    <definedName name="____Fol9">[2]Hoja9!#REF!</definedName>
    <definedName name="____MCH02">#REF!</definedName>
    <definedName name="____RLI2">#REF!</definedName>
    <definedName name="____RLI3">#REF!</definedName>
    <definedName name="____RLI4">#REF!</definedName>
    <definedName name="___F">#REF!</definedName>
    <definedName name="___Fol10">[2]Hoja10!#REF!</definedName>
    <definedName name="___Fol11">[2]Hoja11!#REF!</definedName>
    <definedName name="___Fol12">[2]Hoja12!#REF!</definedName>
    <definedName name="___Fol13">[2]Hoja13!#REF!</definedName>
    <definedName name="___Fol14">[2]Hoja14!#REF!</definedName>
    <definedName name="___Fol15">[2]Hoja15!#REF!</definedName>
    <definedName name="___Fol16">[2]Hoja16!#REF!</definedName>
    <definedName name="___Fol17">[2]Hoja17!#REF!</definedName>
    <definedName name="___Fol2">[2]Hoja2!#REF!</definedName>
    <definedName name="___Fol23">[2]Hoja23!#REF!</definedName>
    <definedName name="___Fol24">[2]Hoja24!#REF!</definedName>
    <definedName name="___Fol25">[2]Hoja25!#REF!</definedName>
    <definedName name="___Fol26">[2]Hoja26!#REF!</definedName>
    <definedName name="___Fol27">[2]Hoja27!#REF!</definedName>
    <definedName name="___Fol28">[2]Hoja28!#REF!</definedName>
    <definedName name="___Fol29">[2]Hoja29!#REF!</definedName>
    <definedName name="___Fol3">[2]Hoja3!#REF!</definedName>
    <definedName name="___Fol30">[2]Hoja30!#REF!</definedName>
    <definedName name="___Fol4">[2]Hoja4!#REF!</definedName>
    <definedName name="___Fol5">[2]Hoja5!#REF!</definedName>
    <definedName name="___Fol6">[2]Hoja6!#REF!</definedName>
    <definedName name="___Fol7">[2]Hoja7!#REF!</definedName>
    <definedName name="___Fol8">[2]Hoja8!#REF!</definedName>
    <definedName name="___Fol9">[2]Hoja9!#REF!</definedName>
    <definedName name="___MCH02">#REF!</definedName>
    <definedName name="___PPM1" hidden="1">{#N/A,#N/A,FALSE,"Aging Summary";#N/A,#N/A,FALSE,"Ratio Analysis";#N/A,#N/A,FALSE,"Test 120 Day Accts";#N/A,#N/A,FALSE,"Tickmarks"}</definedName>
    <definedName name="___RLI2">#REF!</definedName>
    <definedName name="___RLI3">#REF!</definedName>
    <definedName name="___RLI4">#REF!</definedName>
    <definedName name="__Ass3">'[3]Asset Reconciliation'!$D$30</definedName>
    <definedName name="__Ass4">'[3]Asset Reconciliation'!$D$20</definedName>
    <definedName name="__Ass5">'[3]Asset Reconciliation'!$D$16</definedName>
    <definedName name="__Ass6">'[3]Asset Reconciliation'!$D$18</definedName>
    <definedName name="__Ass7">'[3]Asset Reconciliation'!$D$22</definedName>
    <definedName name="__F">#REF!</definedName>
    <definedName name="__Fol10">[2]Hoja10!#REF!</definedName>
    <definedName name="__Fol11">[2]Hoja11!#REF!</definedName>
    <definedName name="__Fol12">[2]Hoja12!#REF!</definedName>
    <definedName name="__Fol13">[2]Hoja13!#REF!</definedName>
    <definedName name="__Fol14">[2]Hoja14!#REF!</definedName>
    <definedName name="__Fol15">[2]Hoja15!#REF!</definedName>
    <definedName name="__Fol16">[2]Hoja16!#REF!</definedName>
    <definedName name="__Fol17">[2]Hoja17!#REF!</definedName>
    <definedName name="__Fol2">[2]Hoja2!#REF!</definedName>
    <definedName name="__Fol23">[2]Hoja23!#REF!</definedName>
    <definedName name="__Fol24">[2]Hoja24!#REF!</definedName>
    <definedName name="__Fol25">[2]Hoja25!#REF!</definedName>
    <definedName name="__Fol26">[2]Hoja26!#REF!</definedName>
    <definedName name="__Fol27">[2]Hoja27!#REF!</definedName>
    <definedName name="__Fol28">[2]Hoja28!#REF!</definedName>
    <definedName name="__Fol29">[2]Hoja29!#REF!</definedName>
    <definedName name="__Fol3">[2]Hoja3!#REF!</definedName>
    <definedName name="__Fol30">[2]Hoja30!#REF!</definedName>
    <definedName name="__Fol4">[2]Hoja4!#REF!</definedName>
    <definedName name="__Fol5">[2]Hoja5!#REF!</definedName>
    <definedName name="__Fol6">[2]Hoja6!#REF!</definedName>
    <definedName name="__Fol7">[2]Hoja7!#REF!</definedName>
    <definedName name="__Fol8">[2]Hoja8!#REF!</definedName>
    <definedName name="__Fol9">[2]Hoja9!#REF!</definedName>
    <definedName name="__MCH02">#REF!</definedName>
    <definedName name="__PPM1" hidden="1">{#N/A,#N/A,FALSE,"Aging Summary";#N/A,#N/A,FALSE,"Ratio Analysis";#N/A,#N/A,FALSE,"Test 120 Day Accts";#N/A,#N/A,FALSE,"Tickmarks"}</definedName>
    <definedName name="__RLI2">#REF!</definedName>
    <definedName name="__RLI3">#REF!</definedName>
    <definedName name="__RLI4">#REF!</definedName>
    <definedName name="_0">#REF!</definedName>
    <definedName name="_119200006">#REF!</definedName>
    <definedName name="_1SEM">#N/A</definedName>
    <definedName name="_229">#REF!</definedName>
    <definedName name="_2SEM">#N/A</definedName>
    <definedName name="_4">[4]BALANCE!#REF!</definedName>
    <definedName name="_5">[4]BALANCE!#REF!</definedName>
    <definedName name="_6">[4]BALANCE!#REF!</definedName>
    <definedName name="_7">[4]BALANCE!#REF!</definedName>
    <definedName name="_8">[4]BALANCE!#REF!</definedName>
    <definedName name="_abr08">#REF!</definedName>
    <definedName name="_abr10">'[5]Tabla 2010'!$Q$21:$S$29</definedName>
    <definedName name="_ago08">#REF!</definedName>
    <definedName name="_ago10">'[5]Tabla 2010'!$Q$33:$S$41</definedName>
    <definedName name="_Ass3">'[3]Asset Reconciliation'!$D$30</definedName>
    <definedName name="_Ass4">'[3]Asset Reconciliation'!$D$20</definedName>
    <definedName name="_Ass5">'[3]Asset Reconciliation'!$D$16</definedName>
    <definedName name="_Ass6">'[3]Asset Reconciliation'!$D$18</definedName>
    <definedName name="_Ass7">'[3]Asset Reconciliation'!$D$22</definedName>
    <definedName name="_B65800">#REF!</definedName>
    <definedName name="_B70000">#REF!</definedName>
    <definedName name="_B70002">#REF!</definedName>
    <definedName name="_B80000">#REF!</definedName>
    <definedName name="_cp010103" hidden="1">{#N/A,#N/A,TRUE,"MEMO";#N/A,#N/A,TRUE,"PARAMETROS";#N/A,#N/A,TRUE,"RLI ";#N/A,#N/A,TRUE,"IMPTO.DET.";#N/A,#N/A,TRUE,"FUT-FUNT";#N/A,#N/A,TRUE,"CPI-PATR.";#N/A,#N/A,TRUE,"CM CPI";#N/A,#N/A,TRUE,"PROV";#N/A,#N/A,TRUE,"A FIJO";#N/A,#N/A,TRUE,"LEASING";#N/A,#N/A,TRUE,"VPP";#N/A,#N/A,TRUE,"PPM";#N/A,#N/A,TRUE,"OTROS"}</definedName>
    <definedName name="_D90000">#REF!</definedName>
    <definedName name="_DAT1">'[6]Hoja1 (2)'!#REF!</definedName>
    <definedName name="_dic08">#REF!</definedName>
    <definedName name="_dic10">'[5]Tabla 2010'!$Q$45:$S$53</definedName>
    <definedName name="_ene08">#REF!</definedName>
    <definedName name="_ene10">'[5]Tabla 2010'!$B$21:$D$29</definedName>
    <definedName name="_F">#REF!</definedName>
    <definedName name="_feb08">#REF!</definedName>
    <definedName name="_feb10">'[5]Tabla 2010'!$G$21:$I$29</definedName>
    <definedName name="_Fill" hidden="1">#REF!</definedName>
    <definedName name="_Fol10">[2]Hoja10!#REF!</definedName>
    <definedName name="_Fol11">[2]Hoja11!#REF!</definedName>
    <definedName name="_Fol12">[2]Hoja12!#REF!</definedName>
    <definedName name="_Fol13">[2]Hoja13!#REF!</definedName>
    <definedName name="_Fol14">[2]Hoja14!#REF!</definedName>
    <definedName name="_Fol15">[2]Hoja15!#REF!</definedName>
    <definedName name="_Fol16">[2]Hoja16!#REF!</definedName>
    <definedName name="_Fol17">[2]Hoja17!#REF!</definedName>
    <definedName name="_Fol2">[2]Hoja2!#REF!</definedName>
    <definedName name="_Fol23">[2]Hoja23!#REF!</definedName>
    <definedName name="_Fol24">[2]Hoja24!#REF!</definedName>
    <definedName name="_Fol25">[2]Hoja25!#REF!</definedName>
    <definedName name="_Fol26">[2]Hoja26!#REF!</definedName>
    <definedName name="_Fol27">[2]Hoja27!#REF!</definedName>
    <definedName name="_Fol28">[2]Hoja28!#REF!</definedName>
    <definedName name="_Fol29">[2]Hoja29!#REF!</definedName>
    <definedName name="_Fol3">[2]Hoja3!#REF!</definedName>
    <definedName name="_Fol30">[2]Hoja30!#REF!</definedName>
    <definedName name="_Fol4">[2]Hoja4!#REF!</definedName>
    <definedName name="_Fol5">[2]Hoja5!#REF!</definedName>
    <definedName name="_Fol6">[2]Hoja6!#REF!</definedName>
    <definedName name="_Fol7">[2]Hoja7!#REF!</definedName>
    <definedName name="_Fol8">[2]Hoja8!#REF!</definedName>
    <definedName name="_Fol9">[2]Hoja9!#REF!</definedName>
    <definedName name="_jul08">#REF!</definedName>
    <definedName name="_jul10">'[5]Tabla 2010'!$L$33:$N$41</definedName>
    <definedName name="_jun08">#REF!</definedName>
    <definedName name="_jun10">'[5]Tabla 2010'!$G$33:$I$41</definedName>
    <definedName name="_Key1" hidden="1">#REF!</definedName>
    <definedName name="_Key2" hidden="1">#REF!</definedName>
    <definedName name="_M2">[7]DICBRE!$S$30</definedName>
    <definedName name="_mar08">#REF!</definedName>
    <definedName name="_mar10">'[5]Tabla 2010'!$L$21:$N$29</definedName>
    <definedName name="_may08">#REF!</definedName>
    <definedName name="_may10">'[5]Tabla 2010'!$B$33:$D$41</definedName>
    <definedName name="_MCH02">#REF!</definedName>
    <definedName name="_nov08">#REF!</definedName>
    <definedName name="_nov10">'[5]Tabla 2010'!$L$45:$N$53</definedName>
    <definedName name="_oct08">#REF!</definedName>
    <definedName name="_oct10">'[5]Tabla 2010'!$G$45:$I$53</definedName>
    <definedName name="_Order1" hidden="1">255</definedName>
    <definedName name="_Order2" hidden="1">255</definedName>
    <definedName name="_PPM1" hidden="1">{#N/A,#N/A,FALSE,"Aging Summary";#N/A,#N/A,FALSE,"Ratio Analysis";#N/A,#N/A,FALSE,"Test 120 Day Accts";#N/A,#N/A,FALSE,"Tickmarks"}</definedName>
    <definedName name="_RLI2">#REF!</definedName>
    <definedName name="_RLI3">#REF!</definedName>
    <definedName name="_RLI4">#REF!</definedName>
    <definedName name="_sep08">#REF!</definedName>
    <definedName name="_sep10">'[5]Tabla 2010'!$B$45:$D$53</definedName>
    <definedName name="_Sort" hidden="1">#REF!</definedName>
    <definedName name="a">[8]PEAGOXLS!#REF!</definedName>
    <definedName name="A_impresión_IM">[8]PEAGOXLS!#REF!</definedName>
    <definedName name="AA">[9]DICBRE!$S$31</definedName>
    <definedName name="AAA">[9]DICBRE!$S$30</definedName>
    <definedName name="AAAA">[9]DICBRE!$S$31</definedName>
    <definedName name="AAAAA">[9]DICBRE!$S$30</definedName>
    <definedName name="ACTIVOS">#REF!</definedName>
    <definedName name="ADICIONES">#REF!</definedName>
    <definedName name="AFCD">#REF!</definedName>
    <definedName name="AFIJO">#N/A</definedName>
    <definedName name="afsdf" hidden="1">#REF!</definedName>
    <definedName name="AllData">'[3]Data Input'!$E$31:$IT$1243</definedName>
    <definedName name="ANALISIS">#REF!</definedName>
    <definedName name="Anexo2">#REF!</definedName>
    <definedName name="Anexo3">#REF!</definedName>
    <definedName name="Anexo4">#REF!</definedName>
    <definedName name="anie">[2]Hoja9!#REF!</definedName>
    <definedName name="Anterioractivos">#REF!</definedName>
    <definedName name="Anteriorpasivos">#REF!</definedName>
    <definedName name="Año1">[10]DICBRE!$S$38</definedName>
    <definedName name="_xlnm.Extract">#REF!</definedName>
    <definedName name="_xlnm.Print_Area" localSheetId="3">'5. BCE'!$B$2:$X$30</definedName>
    <definedName name="_xlnm.Print_Area" localSheetId="0">'F1847'!$A$3:$P$40</definedName>
    <definedName name="_xlnm.Print_Area">#N/A</definedName>
    <definedName name="ARRASTRE">#REF!</definedName>
    <definedName name="arrastre1">#REF!</definedName>
    <definedName name="arrastre2">#REF!</definedName>
    <definedName name="arrastre3">#REF!</definedName>
    <definedName name="arrastre4">#REF!</definedName>
    <definedName name="arrastre5">#REF!</definedName>
    <definedName name="arrastre6">#REF!</definedName>
    <definedName name="AS2DocOpenMode" hidden="1">"AS2DocumentEdit"</definedName>
    <definedName name="AS2HasNoAutoHeaderFooter" hidden="1">" "</definedName>
    <definedName name="asdfasdf" hidden="1">{#N/A,#N/A,FALSE,"Aging Summary";#N/A,#N/A,FALSE,"Ratio Analysis";#N/A,#N/A,FALSE,"Test 120 Day Accts";#N/A,#N/A,FALSE,"Tickmarks"}</definedName>
    <definedName name="AT">[11]AT2002!$S$1</definedName>
    <definedName name="AURABOOKMARK10">#REF!</definedName>
    <definedName name="AURABOOKMARK3">#REF!</definedName>
    <definedName name="AURABOOKMARK4">#REF!</definedName>
    <definedName name="AURABOOKMARK5">#REF!</definedName>
    <definedName name="AURABOOKMARK6">#REF!</definedName>
    <definedName name="AURABOOKMARK7">#REF!</definedName>
    <definedName name="AURABOOKMARK8">#REF!</definedName>
    <definedName name="AURABOOKMARK9">#REF!</definedName>
    <definedName name="B">[12]DICBRE!$S$30</definedName>
    <definedName name="BALANCE">#REF!</definedName>
    <definedName name="BASE1">#REF!</definedName>
    <definedName name="_xlnm.Database">#REF!</definedName>
    <definedName name="baseenero05">#REF!</definedName>
    <definedName name="BASENOV">#REF!</definedName>
    <definedName name="BB">[12]DICBRE!$S$31</definedName>
    <definedName name="BBB">[12]DICBRE!$S$30</definedName>
    <definedName name="BBBB">[12]DICBRE!$S$31</definedName>
    <definedName name="Begexchrate">[3]Assumptions!$D$129</definedName>
    <definedName name="bizcombexchrate">[3]Assumptions!$C$135</definedName>
    <definedName name="bizcombexchrateprior">[3]Assumptions!$D$135</definedName>
    <definedName name="Cap_propio_final_2002">#REF!</definedName>
    <definedName name="Capitalinicial2001">[13]ANEXOII!#REF!</definedName>
    <definedName name="CC">[14]DICBRE!$S$31</definedName>
    <definedName name="CCC">[14]DICBRE!$S$30</definedName>
    <definedName name="ccccc">#REF!</definedName>
    <definedName name="CCCCCCC">[14]DICBRE!$S$31</definedName>
    <definedName name="Centro_de_Costo">#REF!</definedName>
    <definedName name="CERCO">#REF!</definedName>
    <definedName name="cerco1">#REF!</definedName>
    <definedName name="cerco2">#REF!</definedName>
    <definedName name="CMcapitalpropioinicial">[13]ANEXOII!#REF!</definedName>
    <definedName name="CMEJ">#REF!</definedName>
    <definedName name="CMFINAN">'[15]DICIEMBRE 2008'!$F$3:$R$16</definedName>
    <definedName name="CMM">#REF!</definedName>
    <definedName name="Conceptos">'[16]Conceptos de Gastos'!$C$5:$C$306</definedName>
    <definedName name="Corridor">[3]Assumptions!$C$94</definedName>
    <definedName name="CPAGE">"284"</definedName>
    <definedName name="cpi">#REF!</definedName>
    <definedName name="CPNMB">"1"</definedName>
    <definedName name="credito_donaciones">#REF!</definedName>
    <definedName name="_xlnm.Criteria">#REF!</definedName>
    <definedName name="curtailexchrate">[3]Assumptions!$C$137</definedName>
    <definedName name="curtailexchrateprior">[3]Assumptions!$D$137</definedName>
    <definedName name="CYDiscRateRow">'[3]Data Input'!$B$131</definedName>
    <definedName name="CYInflationRateRow">'[3]Data Input'!$B$141</definedName>
    <definedName name="CYInitTrendRow">'[3]Data Input'!$B$169</definedName>
    <definedName name="CYLTRateofReturnRow">'[3]Data Input'!$B$133</definedName>
    <definedName name="CYSalRateRow">'[3]Data Input'!$B$136</definedName>
    <definedName name="CYUltTrendRow">'[3]Data Input'!$B$170</definedName>
    <definedName name="CYUltTrendYearRow">'[3]Data Input'!$B$171</definedName>
    <definedName name="d">[2]Hoja3!#REF!</definedName>
    <definedName name="Data.Next">#REF!</definedName>
    <definedName name="ddd">[2]Hoja4!#REF!</definedName>
    <definedName name="dddd" hidden="1">{#N/A,#N/A,FALSE,"Aging Summary";#N/A,#N/A,FALSE,"Ratio Analysis";#N/A,#N/A,FALSE,"Test 120 Day Accts";#N/A,#N/A,FALSE,"Tickmarks"}</definedName>
    <definedName name="Depreciación">#REF!</definedName>
    <definedName name="Detalle">#REF!</definedName>
    <definedName name="DetalleMatriz">#REF!</definedName>
    <definedName name="deterioro">[17]deterioro!$D$11:$L$226</definedName>
    <definedName name="deterioro2">[17]deterioro!$B$12:$L$226</definedName>
    <definedName name="diferenciappm">#REF!</definedName>
    <definedName name="DIFERENCIAS">#REF!</definedName>
    <definedName name="Disc">[3]Assumptions!$D$13</definedName>
    <definedName name="DiscPrior">[3]Assumptions!$E$13</definedName>
    <definedName name="Div_recibidos">#REF!</definedName>
    <definedName name="DL">#REF!</definedName>
    <definedName name="DSDADSAD">#REF!</definedName>
    <definedName name="DVNAM">"LASER17"</definedName>
    <definedName name="DVTYP">"PRINTER"</definedName>
    <definedName name="e">[2]Hoja4!#REF!</definedName>
    <definedName name="ee">[8]PEAGOXLS!#REF!</definedName>
    <definedName name="eeee" hidden="1">{#N/A,#N/A,FALSE,"Aging Summary";#N/A,#N/A,FALSE,"Ratio Analysis";#N/A,#N/A,FALSE,"Test 120 Day Accts";#N/A,#N/A,FALSE,"Tickmarks"}</definedName>
    <definedName name="EJERCICIO">[11]AT2002!$S$4</definedName>
    <definedName name="Empresa">[18]DICBRE!$S$30</definedName>
    <definedName name="Endexchrate">[3]Assumptions!$C$129</definedName>
    <definedName name="Enero">[19]Tabla!$C$6:$E$14</definedName>
    <definedName name="enero2010">#REF!</definedName>
    <definedName name="eqwwr">#REF!</definedName>
    <definedName name="ERoA">[3]Assumptions!$D$15</definedName>
    <definedName name="ERoAPrior">[3]Assumptions!$E$15</definedName>
    <definedName name="ESTADO_DE_SITUACION">#REF!</definedName>
    <definedName name="Excel_BuiltIn__FilterDatabase_10">#REF!</definedName>
    <definedName name="Excel_BuiltIn__FilterDatabase_11">#REF!</definedName>
    <definedName name="F_FONDOS">#REF!</definedName>
    <definedName name="FACTOR">#REF!</definedName>
    <definedName name="FECHA_BCE0">[11]AT2002!$S$6</definedName>
    <definedName name="FECHA_BCE1">[11]AT2002!$S$5</definedName>
    <definedName name="FERNANDO">#REF!</definedName>
    <definedName name="fffff">#REF!</definedName>
    <definedName name="FMTYP">"*STD"</definedName>
    <definedName name="fut">#REF!</definedName>
    <definedName name="FYDiscRateRow">'[3]Data Input'!$B$144</definedName>
    <definedName name="FYInflationRateRow">'[3]Data Input'!$B$154</definedName>
    <definedName name="FYInitTrendRow">'[3]Data Input'!$B$175</definedName>
    <definedName name="fyrend">'[3]Plan Info'!$E$69</definedName>
    <definedName name="fyrendprior">'[3]Plan Data'!$C$41</definedName>
    <definedName name="FYSalRateRow">'[3]Data Input'!$B$149</definedName>
    <definedName name="FYUltTrendRow">'[3]Data Input'!$B$176</definedName>
    <definedName name="FYUltTrendYearRow">'[3]Data Input'!$B$177</definedName>
    <definedName name="GASTO01">#REF!</definedName>
    <definedName name="GASTOS">#REF!</definedName>
    <definedName name="GC" hidden="1">{#N/A,#N/A,TRUE,"MEMO";#N/A,#N/A,TRUE,"PARAMETROS";#N/A,#N/A,TRUE,"RLI ";#N/A,#N/A,TRUE,"IMPTO.DET.";#N/A,#N/A,TRUE,"FUT-FUNT";#N/A,#N/A,TRUE,"CPI-PATR.";#N/A,#N/A,TRUE,"CM CPI";#N/A,#N/A,TRUE,"PROV";#N/A,#N/A,TRUE,"A FIJO";#N/A,#N/A,TRUE,"LEASING";#N/A,#N/A,TRUE,"VPP";#N/A,#N/A,TRUE,"PPM";#N/A,#N/A,TRUE,"OTROS"}</definedName>
    <definedName name="GTOCM">[20]CC101!$57:$254</definedName>
    <definedName name="GTOCSC">'[21]CC CSC'!$57:$256</definedName>
    <definedName name="GTOLUB">#REF!</definedName>
    <definedName name="GTOPP">#REF!</definedName>
    <definedName name="GTOPPTO">#REF!</definedName>
    <definedName name="GTOS">#REF!</definedName>
    <definedName name="Gtos02">#REF!</definedName>
    <definedName name="Gtos03">#REF!</definedName>
    <definedName name="GVKey">""</definedName>
    <definedName name="HERRERA">#REF!</definedName>
    <definedName name="HighlightDiff">'[22]Disc by Plan ID'!$E$3</definedName>
    <definedName name="INVERSION" localSheetId="3">#REF!</definedName>
    <definedName name="INVERSION">#REF!</definedName>
    <definedName name="IP_CurrencyAbbreviation">'[3]Data Input'!$D$44</definedName>
    <definedName name="IP_CYPercDEDebtGeneric">'[3]Data Input'!$D$1014</definedName>
    <definedName name="IP_CYPercDEEquityGeneric">'[3]Data Input'!$D$1008</definedName>
    <definedName name="IP_CYPercDERealEstate">'[3]Data Input'!$D$1020</definedName>
    <definedName name="IP_StdCurrency">'[3]Data Input'!$E$17</definedName>
    <definedName name="IPATH">"C:\EDUARDO ADRIAN\FORMATOS PARA COMPLEO"</definedName>
    <definedName name="IPC">#REF!</definedName>
    <definedName name="ivadet">'[23]Form 29 (nuevo) Anverso Ene 04'!$P$50</definedName>
    <definedName name="JBNAM">"J09200P"</definedName>
    <definedName name="JBNMB">"088355"</definedName>
    <definedName name="jul">#REF!</definedName>
    <definedName name="JULITA">#REF!</definedName>
    <definedName name="M">[7]DICBRE!$S$31</definedName>
    <definedName name="matchlocalexchrate">[3]Assumptions!$C$136</definedName>
    <definedName name="matchlocalexchrateprior">[3]Assumptions!$D$136</definedName>
    <definedName name="Matriz">[18]DICBRE!#REF!</definedName>
    <definedName name="MatrizDetalle">#REF!</definedName>
    <definedName name="MCONSOLIDADO">[7]DICBRE!$S$30</definedName>
    <definedName name="Mesactivos">#REF!</definedName>
    <definedName name="Mespasivos">#REF!</definedName>
    <definedName name="Mesresultado">#REF!</definedName>
    <definedName name="MM">[7]DICBRE!$S$31</definedName>
    <definedName name="narr_BasisLTROR">[3]Assumptions!$C$25</definedName>
    <definedName name="NOV">#REF!</definedName>
    <definedName name="O_PensionExp_Country">#REF!</definedName>
    <definedName name="O_PensionExp_Currency">#REF!</definedName>
    <definedName name="O_PensionExp_Financial_year_ending_on">#REF!</definedName>
    <definedName name="O_PensionExp_MultLabel">#REF!</definedName>
    <definedName name="O_PensionExp_Plan_Name">#REF!</definedName>
    <definedName name="O_PensionExp_PlanID">#REF!</definedName>
    <definedName name="O_PensionExp_Projected">#REF!</definedName>
    <definedName name="O_PensionExp_SectionA">#REF!</definedName>
    <definedName name="O_PensionExp_SectionB">#REF!</definedName>
    <definedName name="O_PensionExp_SectionC">#REF!</definedName>
    <definedName name="O_ProjExpense_FYEFY1">'[22]Projected Expense'!#REF!</definedName>
    <definedName name="O_ProjExpense_FYEFY2">'[22]Projected Expense'!#REF!</definedName>
    <definedName name="O_ProjExpense_FYEFY3">'[22]Projected Expense'!#REF!</definedName>
    <definedName name="O_ProjExpense_FYEFY4">'[22]Projected Expense'!#REF!</definedName>
    <definedName name="O_ProjExpense_FYEFY5">'[22]Projected Expense'!#REF!</definedName>
    <definedName name="O_ProjExpense_SectionAFY1">'[22]Projected Expense'!#REF!</definedName>
    <definedName name="O_ProjExpense_SectionAFY2">'[22]Projected Expense'!#REF!</definedName>
    <definedName name="O_ProjExpense_SectionAFY3">'[22]Projected Expense'!#REF!</definedName>
    <definedName name="O_ProjExpense_SectionAFY4">'[22]Projected Expense'!#REF!</definedName>
    <definedName name="O_ProjExpense_SectionAFY5">'[22]Projected Expense'!#REF!</definedName>
    <definedName name="O_ProjExpense_SectionBFY1">'[22]Projected Expense'!#REF!</definedName>
    <definedName name="O_ProjExpense_SectionBFY2">'[22]Projected Expense'!#REF!</definedName>
    <definedName name="O_ProjExpense_SectionBFY3">'[22]Projected Expense'!#REF!</definedName>
    <definedName name="O_ProjExpense_SectionBFY4">'[22]Projected Expense'!#REF!</definedName>
    <definedName name="O_ProjExpense_SectionBFY5">'[22]Projected Expense'!#REF!</definedName>
    <definedName name="O_SectionC_CY_Unrecognized_deferred_tax__liability">'[22]Disc by Plan ID'!#REF!</definedName>
    <definedName name="OJO">#REF!</definedName>
    <definedName name="OO">[24]DICBRE!$S$31</definedName>
    <definedName name="OOO">[24]DICBRE!$S$30</definedName>
    <definedName name="OOOO">[24]DICBRE!$S$31</definedName>
    <definedName name="operacion" localSheetId="3">#REF!</definedName>
    <definedName name="operacion">#REF!</definedName>
    <definedName name="OPERACION1" localSheetId="3">#REF!</definedName>
    <definedName name="OPERACION1">#REF!</definedName>
    <definedName name="OQLIB">"QUSRSYS"</definedName>
    <definedName name="OQNAM">"LASER17"</definedName>
    <definedName name="orden">#REF!</definedName>
    <definedName name="orden2">#REF!</definedName>
    <definedName name="otherexchrate">[3]Assumptions!$C$140</definedName>
    <definedName name="otherexchrateprior">[3]Assumptions!$D$140</definedName>
    <definedName name="otro">#REF!</definedName>
    <definedName name="otro2">#REF!</definedName>
    <definedName name="otro3">#REF!</definedName>
    <definedName name="otro4">#REF!</definedName>
    <definedName name="otro5">#REF!</definedName>
    <definedName name="otro6">#REF!</definedName>
    <definedName name="otro7">#REF!</definedName>
    <definedName name="otro8">#REF!</definedName>
    <definedName name="Pasivo">#REF!</definedName>
    <definedName name="PATRIMONIO">#N/A</definedName>
    <definedName name="PCDAT">"18/09/2009"</definedName>
    <definedName name="PCDT2">"20090918"</definedName>
    <definedName name="PCTIM">"04:00:50 p.m."</definedName>
    <definedName name="Periodo">[10]DICBRE!$S$26</definedName>
    <definedName name="PlanIdx">'[3]Plan Info'!$E$5</definedName>
    <definedName name="ppexchrate">[3]Assumptions!$C$134</definedName>
    <definedName name="ppexchrateprior">[3]Assumptions!$D$134</definedName>
    <definedName name="PRECIOS">[8]PEAGOXLS!#REF!</definedName>
    <definedName name="Presupuestoactivos">#REF!</definedName>
    <definedName name="Presupuestopasivos">#REF!</definedName>
    <definedName name="Presupuestoresultado">#REF!</definedName>
    <definedName name="PRINT_AREA">#N/A</definedName>
    <definedName name="PRINT_AREA_MI">#N/A</definedName>
    <definedName name="PRINT_TITLES">#N/A</definedName>
    <definedName name="PRINT_TITLES_MI">#N/A</definedName>
    <definedName name="PRIOR">" 5"</definedName>
    <definedName name="Productos">OFFSET([25]formato!$P$1,MATCH([25]formato!A1&amp;"*",[25]formato!$P$1:$P$3000,0)-1,,COUNTIF([25]formato!$P$1:$P$3000,[25]formato!A1&amp;"*"))</definedName>
    <definedName name="ProjectRounding">'[3]Data Input'!$G$8</definedName>
    <definedName name="prueba">#REF!</definedName>
    <definedName name="PYDiscRateRow">'[3]Data Input'!$B$118</definedName>
    <definedName name="PYInflationRateRow">'[3]Data Input'!$B$128</definedName>
    <definedName name="PYLTRateofReturnRow">'[3]Data Input'!$B$120</definedName>
    <definedName name="PYSalRateRow">'[3]Data Input'!$B$123</definedName>
    <definedName name="q">[8]PEAGOXLS!#REF!</definedName>
    <definedName name="qq">[26]Pag.1!#REF!</definedName>
    <definedName name="qqq">[26]Pag.1!#REF!</definedName>
    <definedName name="qqqqq">[26]Pag.1!#REF!</definedName>
    <definedName name="qqqqqq">[26]Pag.1!#REF!</definedName>
    <definedName name="Razón_soc">[27]DATOS!$C$4</definedName>
    <definedName name="reat">[26]Pag.1!#REF!</definedName>
    <definedName name="Resultadoacumulado">#REF!</definedName>
    <definedName name="ResultsInDollars">[3]Assumptions!$C$101</definedName>
    <definedName name="RETIROS">#N/A</definedName>
    <definedName name="RLI">#REF!</definedName>
    <definedName name="rocuant">#REF!</definedName>
    <definedName name="roundingplaces">'[3]Plan Data'!$B$203</definedName>
    <definedName name="rripley11">#REF!</definedName>
    <definedName name="rrrr">#REF!</definedName>
    <definedName name="rrrrr">#REF!</definedName>
    <definedName name="RUT">[27]DATOS!$C$7</definedName>
    <definedName name="s">[2]Hoja9!#REF!</definedName>
    <definedName name="Sal">[3]Assumptions!$E$18</definedName>
    <definedName name="SalNext">[3]Assumptions!$D$18</definedName>
    <definedName name="sdfazfd" hidden="1">{#N/A,#N/A,FALSE,"Aging Summary";#N/A,#N/A,FALSE,"Ratio Analysis";#N/A,#N/A,FALSE,"Test 120 Day Accts";#N/A,#N/A,FALSE,"Tickmarks"}</definedName>
    <definedName name="Septiembre">[26]Pag.1!#REF!</definedName>
    <definedName name="settleexchrate">[3]Assumptions!$C$138</definedName>
    <definedName name="settleexchrateprior">[3]Assumptions!$D$138</definedName>
    <definedName name="SPATH">"As400\LASER17"</definedName>
    <definedName name="SPDAT">"18/09/2009"</definedName>
    <definedName name="SPDT2">"20090918"</definedName>
    <definedName name="SPNAM">"R09200P"</definedName>
    <definedName name="SPNMB">"1"</definedName>
    <definedName name="SPSet">"current"</definedName>
    <definedName name="SPTIM">"15:58:03"</definedName>
    <definedName name="SPWS_WBID">""</definedName>
    <definedName name="SS">[28]DICBRE!$S$30</definedName>
    <definedName name="SSSS">[28]DICBRE!$S$31</definedName>
    <definedName name="SSSSS">[28]DICBRE!$S$31</definedName>
    <definedName name="SSSSSSS">[28]DICBRE!$S$30</definedName>
    <definedName name="STATE">"*HELD"</definedName>
    <definedName name="TASA">[11]AT2002!$S$7</definedName>
    <definedName name="tasappm">#REF!</definedName>
    <definedName name="TC">#REF!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RangeCount" hidden="1">8</definedName>
    <definedName name="TIPOS">#REF!</definedName>
    <definedName name="TIPOS2">#REF!</definedName>
    <definedName name="TIPOS3">#REF!</definedName>
    <definedName name="TIPOS4">#REF!</definedName>
    <definedName name="_xlnm.Print_Titles">#N/A</definedName>
    <definedName name="TOTPG">"5"</definedName>
    <definedName name="TPATH">"C:\Program Files\Symtrax\Compleo Explorer 3\Temp\4ab3d8d1"</definedName>
    <definedName name="UF">#REF!</definedName>
    <definedName name="USD">#REF!</definedName>
    <definedName name="USDAT">"P09200P"</definedName>
    <definedName name="USNAM">"EDUARDO"</definedName>
    <definedName name="uu">[2]Hoja10!#REF!</definedName>
    <definedName name="uyhusah" hidden="1">{#N/A,#N/A,TRUE,"MEMO";#N/A,#N/A,TRUE,"PARAMETROS";#N/A,#N/A,TRUE,"RLI ";#N/A,#N/A,TRUE,"IMPTO.DET.";#N/A,#N/A,TRUE,"FUT-FUNT";#N/A,#N/A,TRUE,"CPI-PATR.";#N/A,#N/A,TRUE,"CM CPI";#N/A,#N/A,TRUE,"PROV";#N/A,#N/A,TRUE,"A FIJO";#N/A,#N/A,TRUE,"LEASING";#N/A,#N/A,TRUE,"VPP";#N/A,#N/A,TRUE,"PPM";#N/A,#N/A,TRUE,"OTROS"}</definedName>
    <definedName name="uyif" hidden="1">{#N/A,#N/A,FALSE,"Aging Summary";#N/A,#N/A,FALSE,"Ratio Analysis";#N/A,#N/A,FALSE,"Test 120 Day Accts";#N/A,#N/A,FALSE,"Tickmarks"}</definedName>
    <definedName name="v">'[29]Registrar '!$A$2:$B$182</definedName>
    <definedName name="vv" hidden="1">{#N/A,#N/A,TRUE,"MEMO";#N/A,#N/A,TRUE,"PARAMETROS";#N/A,#N/A,TRUE,"RLI ";#N/A,#N/A,TRUE,"IMPTO.DET.";#N/A,#N/A,TRUE,"FUT-FUNT";#N/A,#N/A,TRUE,"CPI-PATR.";#N/A,#N/A,TRUE,"CM CPI";#N/A,#N/A,TRUE,"PROV";#N/A,#N/A,TRUE,"A FIJO";#N/A,#N/A,TRUE,"LEASING";#N/A,#N/A,TRUE,"VPP";#N/A,#N/A,TRUE,"PPM";#N/A,#N/A,TRUE,"OTROS"}</definedName>
    <definedName name="w" hidden="1">{#N/A,#N/A,TRUE,"MEMO";#N/A,#N/A,TRUE,"PARAMETROS";#N/A,#N/A,TRUE,"RLI ";#N/A,#N/A,TRUE,"IMPTO.DET.";#N/A,#N/A,TRUE,"FUT-FUNT";#N/A,#N/A,TRUE,"CPI-PATR.";#N/A,#N/A,TRUE,"CM CPI";#N/A,#N/A,TRUE,"PROV";#N/A,#N/A,TRUE,"A FIJO";#N/A,#N/A,TRUE,"LEASING";#N/A,#N/A,TRUE,"VPP";#N/A,#N/A,TRUE,"PPM";#N/A,#N/A,TRUE,"OTROS"}</definedName>
    <definedName name="we" hidden="1">{#N/A,#N/A,TRUE,"MEMO";#N/A,#N/A,TRUE,"PARAMETROS";#N/A,#N/A,TRUE,"RLI ";#N/A,#N/A,TRUE,"IMPTO.DET.";#N/A,#N/A,TRUE,"FUT-FUNT";#N/A,#N/A,TRUE,"CPI-PATR.";#N/A,#N/A,TRUE,"CM CPI";#N/A,#N/A,TRUE,"PROV";#N/A,#N/A,TRUE,"A FIJO";#N/A,#N/A,TRUE,"LEASING";#N/A,#N/A,TRUE,"VPP";#N/A,#N/A,TRUE,"PPM";#N/A,#N/A,TRUE,"OTROS"}</definedName>
    <definedName name="wrn.Aging._.and._.Trend._.Analysis." hidden="1">{#N/A,#N/A,FALSE,"Aging Summary";#N/A,#N/A,FALSE,"Ratio Analysis";#N/A,#N/A,FALSE,"Test 120 Day Accts";#N/A,#N/A,FALSE,"Tickmarks"}</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Informe._.RLI." hidden="1">{#N/A,#N/A,TRUE,"MEMO";#N/A,#N/A,TRUE,"PARAMETROS";#N/A,#N/A,TRUE,"RLI ";#N/A,#N/A,TRUE,"IMPTO.DET.";#N/A,#N/A,TRUE,"FUT-FUNT";#N/A,#N/A,TRUE,"CPI-PATR.";#N/A,#N/A,TRUE,"CM CPI";#N/A,#N/A,TRUE,"PROV";#N/A,#N/A,TRUE,"A FIJO";#N/A,#N/A,TRUE,"LEASING";#N/A,#N/A,TRUE,"VPP";#N/A,#N/A,TRUE,"PPM";#N/A,#N/A,TRUE,"OTROS"}</definedName>
    <definedName name="www" hidden="1">{#N/A,#N/A,FALSE,"Aging Summary";#N/A,#N/A,FALSE,"Ratio Analysis";#N/A,#N/A,FALSE,"Test 120 Day Accts";#N/A,#N/A,FALSE,"Tickmarks"}</definedName>
    <definedName name="X">#REF!</definedName>
    <definedName name="xc">#REF!</definedName>
    <definedName name="xoevtexchrate">[3]Assumptions!$C$139</definedName>
    <definedName name="xoevtexchrateprior">[3]Assumptions!$D$139</definedName>
    <definedName name="xx">#REF!</definedName>
    <definedName name="xxc">#REF!</definedName>
    <definedName name="xxcc">#REF!</definedName>
    <definedName name="xxx">'[30]CC CSC'!$57:$256</definedName>
    <definedName name="xxxx">#REF!</definedName>
    <definedName name="xxxxx">#REF!</definedName>
    <definedName name="xxxxxxxx">#REF!</definedName>
    <definedName name="y">[26]Pag.1!#REF!</definedName>
    <definedName name="Z">#REF!</definedName>
    <definedName name="zdgv"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8" i="8" l="1"/>
  <c r="K28" i="8" s="1"/>
  <c r="J27" i="8"/>
  <c r="K27" i="8" s="1"/>
  <c r="J26" i="8"/>
  <c r="K26" i="8" s="1"/>
  <c r="J25" i="8"/>
  <c r="K25" i="8" s="1"/>
  <c r="J24" i="8"/>
  <c r="K24" i="8" s="1"/>
  <c r="J23" i="8"/>
  <c r="K23" i="8" s="1"/>
  <c r="J22" i="8"/>
  <c r="J21" i="8"/>
  <c r="J20" i="8"/>
  <c r="J19" i="8"/>
  <c r="J18" i="8"/>
  <c r="J17" i="8"/>
  <c r="J16" i="8"/>
  <c r="J15" i="8"/>
  <c r="J14" i="8"/>
  <c r="J13" i="8"/>
  <c r="J12" i="8"/>
  <c r="J11" i="8"/>
  <c r="J10" i="8"/>
  <c r="V8" i="8"/>
  <c r="W8" i="8" s="1"/>
  <c r="V20" i="8"/>
  <c r="V16" i="8"/>
  <c r="V17" i="8"/>
  <c r="V15" i="8"/>
  <c r="V11" i="8"/>
  <c r="V12" i="8"/>
  <c r="V10" i="8"/>
  <c r="X31" i="9"/>
  <c r="Z24" i="9"/>
  <c r="Z23" i="9"/>
  <c r="Z21" i="9"/>
  <c r="Z20" i="9"/>
  <c r="Z19" i="9"/>
  <c r="Z18" i="9"/>
  <c r="Z26" i="9" s="1"/>
  <c r="C12" i="3" l="1"/>
  <c r="C13" i="3" s="1"/>
  <c r="C14" i="3" s="1"/>
  <c r="C15" i="3" s="1"/>
  <c r="C16" i="3" s="1"/>
  <c r="C17" i="3" s="1"/>
  <c r="C18" i="3" s="1"/>
  <c r="C19" i="3" s="1"/>
  <c r="C20" i="3" s="1"/>
  <c r="C21" i="3" s="1"/>
  <c r="C22" i="3" s="1"/>
  <c r="C376" i="2"/>
  <c r="B376" i="2"/>
  <c r="C309" i="2"/>
  <c r="B309" i="2"/>
  <c r="C247" i="2"/>
  <c r="B247" i="2"/>
  <c r="C191" i="2"/>
  <c r="B191" i="2"/>
  <c r="C135" i="2"/>
  <c r="B135" i="2"/>
  <c r="C87" i="2"/>
  <c r="C81" i="2"/>
  <c r="B81" i="2"/>
  <c r="K11" i="8" l="1"/>
  <c r="K15" i="8"/>
  <c r="K19" i="8"/>
  <c r="K10" i="8"/>
  <c r="K22" i="8"/>
  <c r="K12" i="8"/>
  <c r="K16" i="8"/>
  <c r="K20" i="8"/>
  <c r="K14" i="8"/>
  <c r="K13" i="8"/>
  <c r="K17" i="8"/>
  <c r="K21" i="8"/>
  <c r="K18" i="8"/>
</calcChain>
</file>

<file path=xl/sharedStrings.xml><?xml version="1.0" encoding="utf-8"?>
<sst xmlns="http://schemas.openxmlformats.org/spreadsheetml/2006/main" count="1157" uniqueCount="1000">
  <si>
    <t>ANEXO DJ 1847 y DJ1926</t>
  </si>
  <si>
    <t>GET</t>
  </si>
  <si>
    <t>Anexo único para las Declaraciones Juradas (DJ)  N°1847 y 1926</t>
  </si>
  <si>
    <t>DDJJ 1847 deberá considerar datos de Estructura de Cuentas del Balance de 8 Columnas</t>
  </si>
  <si>
    <t>DDJJ 1926 Sección B, deberá considerar las partidas de Ajustes Tributarios Seccion III de este Anexo (cuentas inician con N° 5)</t>
  </si>
  <si>
    <t>(ir a Ajustes tributarios)</t>
  </si>
  <si>
    <t>GERARDO ARTURO ESCUDERO TOLEDO</t>
  </si>
  <si>
    <t>SECCIÓN I</t>
  </si>
  <si>
    <t>ESTRUCTURA DE CUENTAS DEL BALANCE DE 8 COLUMNAS</t>
  </si>
  <si>
    <t>Código ID Partida</t>
  </si>
  <si>
    <t>Descripción</t>
  </si>
  <si>
    <t>1.00.00.00</t>
  </si>
  <si>
    <t>ACTIVOS</t>
  </si>
  <si>
    <t>1.01.00.00</t>
  </si>
  <si>
    <t>ACTIVOS CORRIENTES</t>
  </si>
  <si>
    <t>1.01.01.00</t>
  </si>
  <si>
    <t>Disponible</t>
  </si>
  <si>
    <t>1.01.03.00</t>
  </si>
  <si>
    <t>Depósitos a plazo</t>
  </si>
  <si>
    <t>1.01.05.00</t>
  </si>
  <si>
    <t>Valores negociables</t>
  </si>
  <si>
    <t>1.01.07.00</t>
  </si>
  <si>
    <t xml:space="preserve">Instrumentos derivados </t>
  </si>
  <si>
    <t>1.01.09.00</t>
  </si>
  <si>
    <t>Pactos Retrocompra- Retroventa</t>
  </si>
  <si>
    <t>1.01.15.00</t>
  </si>
  <si>
    <t>Inversiones en el Exterior</t>
  </si>
  <si>
    <t>1.01.20.00</t>
  </si>
  <si>
    <t>Deudores por venta, neto (excluye deudores por leasing)</t>
  </si>
  <si>
    <t>1.01.21.00</t>
  </si>
  <si>
    <t>Deudores por Leasing</t>
  </si>
  <si>
    <t>1.01.25.00</t>
  </si>
  <si>
    <t xml:space="preserve">Documentos por cobrar </t>
  </si>
  <si>
    <t>1.01.30.00</t>
  </si>
  <si>
    <t>Deudores varios</t>
  </si>
  <si>
    <t>1.01.40.00</t>
  </si>
  <si>
    <r>
      <t xml:space="preserve">Documentos y cuentas por cobrar empresas relacionadas </t>
    </r>
    <r>
      <rPr>
        <b/>
        <sz val="10"/>
        <rFont val="Arial"/>
        <family val="2"/>
      </rPr>
      <t>situadas en Chile</t>
    </r>
    <r>
      <rPr>
        <sz val="10"/>
        <rFont val="Arial"/>
        <family val="2"/>
      </rPr>
      <t xml:space="preserve"> (cuenta corriente mercantil)</t>
    </r>
  </si>
  <si>
    <t>1.01.41.00</t>
  </si>
  <si>
    <r>
      <t xml:space="preserve">Documentos y cuentas por cobrar empresas relacionadas </t>
    </r>
    <r>
      <rPr>
        <b/>
        <sz val="10"/>
        <rFont val="Arial"/>
        <family val="2"/>
      </rPr>
      <t xml:space="preserve">situadas en el Extranjero </t>
    </r>
    <r>
      <rPr>
        <sz val="10"/>
        <rFont val="Arial"/>
        <family val="2"/>
      </rPr>
      <t>(cuenta corriente mercantil)</t>
    </r>
  </si>
  <si>
    <t>1.01.50.00</t>
  </si>
  <si>
    <t>Existencias, neto</t>
  </si>
  <si>
    <t>1.01.51.00</t>
  </si>
  <si>
    <t>Activos Biológicos, neto</t>
  </si>
  <si>
    <t>1.01.55.00</t>
  </si>
  <si>
    <t>Existencias en Tránsito</t>
  </si>
  <si>
    <t>1.01.59.00</t>
  </si>
  <si>
    <t>IVA Crédito Fiscal</t>
  </si>
  <si>
    <t>1.01.60.00</t>
  </si>
  <si>
    <t>Impuestos por recuperar</t>
  </si>
  <si>
    <t>1.01.61.00</t>
  </si>
  <si>
    <t>Créditos por Donaciones</t>
  </si>
  <si>
    <t>1.01.62.00</t>
  </si>
  <si>
    <t>Otros Créditos por recuperar</t>
  </si>
  <si>
    <t>1.01.70.00</t>
  </si>
  <si>
    <t>Bienes entregados en leasing</t>
  </si>
  <si>
    <t>1.01.99.00</t>
  </si>
  <si>
    <t>Otros activos corrientes</t>
  </si>
  <si>
    <t>1.02.00.00</t>
  </si>
  <si>
    <t>ACTIVOS NO CORRIENTES</t>
  </si>
  <si>
    <t>1.02.10.00</t>
  </si>
  <si>
    <t>Propiedad Planta y Equipos y Otros  (excepto bienes entregados en Leasing)</t>
  </si>
  <si>
    <t>1.02.11.00</t>
  </si>
  <si>
    <t>Terrenos</t>
  </si>
  <si>
    <t>1.02.12.00</t>
  </si>
  <si>
    <t>Construcción y obras de infraestructura</t>
  </si>
  <si>
    <t>1.02.13.00</t>
  </si>
  <si>
    <t>Maquinarias y equipos</t>
  </si>
  <si>
    <t>1.02.14.00</t>
  </si>
  <si>
    <t>Muebles y utiles</t>
  </si>
  <si>
    <t>1.02.15.00</t>
  </si>
  <si>
    <t>Equipos Computacionales y similares</t>
  </si>
  <si>
    <t>1.02.16.00</t>
  </si>
  <si>
    <t>Automóviles</t>
  </si>
  <si>
    <t>1.02.17.00</t>
  </si>
  <si>
    <t>Vehículos</t>
  </si>
  <si>
    <t>1.02.18.00</t>
  </si>
  <si>
    <t>Barcos y Aviones</t>
  </si>
  <si>
    <t>1.02.19.00</t>
  </si>
  <si>
    <t>Propiedades de Inversion</t>
  </si>
  <si>
    <t>1.02.25.00</t>
  </si>
  <si>
    <t>Software</t>
  </si>
  <si>
    <t>1.02.26.00</t>
  </si>
  <si>
    <t>Concesiones</t>
  </si>
  <si>
    <t>1.02.27.00</t>
  </si>
  <si>
    <t>Obras en Ejecución</t>
  </si>
  <si>
    <t>1.02.28.00</t>
  </si>
  <si>
    <t>1.02.30.00</t>
  </si>
  <si>
    <t>Activos en Leasing</t>
  </si>
  <si>
    <t>1.02.90.00</t>
  </si>
  <si>
    <t>Depreciación Acumulada (excepto Automoviles y Activos en Leasing)</t>
  </si>
  <si>
    <t>1.02.92.00</t>
  </si>
  <si>
    <t>Depreciación Acumulada Automóviles</t>
  </si>
  <si>
    <t>1.02.95.00</t>
  </si>
  <si>
    <t>Depreciación Acumulada Activos en Leasing</t>
  </si>
  <si>
    <t>1.02.99.00</t>
  </si>
  <si>
    <t>Otros Bienes Propiedad Planta y Equipo</t>
  </si>
  <si>
    <t>1.03.00.00</t>
  </si>
  <si>
    <t>OTROS ACTIVOS NO CORRIENTES</t>
  </si>
  <si>
    <t>Titulo se transcribe a Mayúscula</t>
  </si>
  <si>
    <t>1.03.01.00</t>
  </si>
  <si>
    <t>Inversiones en empresas relacionadas</t>
  </si>
  <si>
    <t>1.03.03.00</t>
  </si>
  <si>
    <t>Menor valor de inversiones (Plusvalias, Goodwill)</t>
  </si>
  <si>
    <t>1.03.04.00</t>
  </si>
  <si>
    <t>Mayor valor de inversiones (Minusvalias, Badwill)</t>
  </si>
  <si>
    <t>1.03.05.00</t>
  </si>
  <si>
    <t>Cuenta Particular Socio</t>
  </si>
  <si>
    <t>1.03.10.00</t>
  </si>
  <si>
    <r>
      <t xml:space="preserve">Inversiones en otras sociedades </t>
    </r>
    <r>
      <rPr>
        <b/>
        <sz val="10"/>
        <color indexed="10"/>
        <rFont val="Arial"/>
        <family val="2"/>
      </rPr>
      <t>en Chile</t>
    </r>
  </si>
  <si>
    <t>Modificado AT.2018</t>
  </si>
  <si>
    <t>1.03.11.00</t>
  </si>
  <si>
    <t>Inversiones en otras sociedades en el extranjero</t>
  </si>
  <si>
    <t>Nuevo AT.2018</t>
  </si>
  <si>
    <t>1.03.15.00</t>
  </si>
  <si>
    <t>Cuenta en participacion</t>
  </si>
  <si>
    <t>1.03.16.00</t>
  </si>
  <si>
    <t>Inversion en Agencias</t>
  </si>
  <si>
    <t>1.03.20.00</t>
  </si>
  <si>
    <t>Deudores a largo plazo</t>
  </si>
  <si>
    <t>1.03.24.00</t>
  </si>
  <si>
    <t>Anticipo y préstamos a los empleados</t>
  </si>
  <si>
    <t>1.03.25.00</t>
  </si>
  <si>
    <t>Anticipo a proveedores</t>
  </si>
  <si>
    <t>1.03.30.00</t>
  </si>
  <si>
    <t>Gastos pagados por anticipado</t>
  </si>
  <si>
    <t>1.03.31.00</t>
  </si>
  <si>
    <t>Gastos de Investigación y Desarrollo</t>
  </si>
  <si>
    <t>1.03.32.00</t>
  </si>
  <si>
    <t>Gastos Diferidos</t>
  </si>
  <si>
    <t>1.03.33.00</t>
  </si>
  <si>
    <t>Menor Valor en Colocacion de bonos</t>
  </si>
  <si>
    <t>1.03.40.00</t>
  </si>
  <si>
    <t>Intereses Diferidos por Leasing</t>
  </si>
  <si>
    <t>1.03.41.00</t>
  </si>
  <si>
    <t>Otros Intereses Diferidos</t>
  </si>
  <si>
    <t>1.03.45.00</t>
  </si>
  <si>
    <t>Garantias</t>
  </si>
  <si>
    <t>1.03.50.00</t>
  </si>
  <si>
    <t xml:space="preserve">Impuestos diferidos </t>
  </si>
  <si>
    <t>1.03.60.00</t>
  </si>
  <si>
    <t>Intangibles distintos a la Plusvalia (neto)</t>
  </si>
  <si>
    <t>1.03.70.00</t>
  </si>
  <si>
    <t>Posicion de Cambio</t>
  </si>
  <si>
    <t>1.03.71.00</t>
  </si>
  <si>
    <t>Intereses Suspendidos</t>
  </si>
  <si>
    <t>1.03.98.00</t>
  </si>
  <si>
    <t>Cuentas de Orden de Activos</t>
  </si>
  <si>
    <t>1.03.99.00</t>
  </si>
  <si>
    <t>Otros Activos No Corrientes</t>
  </si>
  <si>
    <t>2.00.00.00</t>
  </si>
  <si>
    <t>PASIVOS</t>
  </si>
  <si>
    <t>2.01.00.00</t>
  </si>
  <si>
    <t>PASIVOS CORRIENTES</t>
  </si>
  <si>
    <t>2.01.01.00</t>
  </si>
  <si>
    <t xml:space="preserve">Obligaciones con bancos e instituciones financieras </t>
  </si>
  <si>
    <t>2.01.03.00</t>
  </si>
  <si>
    <t>Obligaciones con el público (Bonos Emitidos)</t>
  </si>
  <si>
    <t>2.01.04.00</t>
  </si>
  <si>
    <t>Obligaciones por Leasing</t>
  </si>
  <si>
    <t>2.01.07.00</t>
  </si>
  <si>
    <t>2.01.08.00</t>
  </si>
  <si>
    <t>Fondo Opcion de Compra por Pagar (Leasing)</t>
  </si>
  <si>
    <t>2.01.10.00</t>
  </si>
  <si>
    <t>Cuentas por pagar</t>
  </si>
  <si>
    <t>2.01.11.00</t>
  </si>
  <si>
    <t>Proveedores por Pagar</t>
  </si>
  <si>
    <t>2.01.12.00</t>
  </si>
  <si>
    <t>Acreedores varios</t>
  </si>
  <si>
    <t>2.01.14.00</t>
  </si>
  <si>
    <t>Documentos por pagar</t>
  </si>
  <si>
    <t>2.01.20.00</t>
  </si>
  <si>
    <t>Dividendos por pagar</t>
  </si>
  <si>
    <t>2.01.40.00</t>
  </si>
  <si>
    <r>
      <t xml:space="preserve">Documentos y cuentas por pagar empresas relacionadas </t>
    </r>
    <r>
      <rPr>
        <b/>
        <sz val="10"/>
        <rFont val="Arial"/>
        <family val="2"/>
      </rPr>
      <t>situadas en Chile</t>
    </r>
    <r>
      <rPr>
        <sz val="10"/>
        <rFont val="Arial"/>
        <family val="2"/>
      </rPr>
      <t xml:space="preserve"> (cuenta corriente mercantil)</t>
    </r>
  </si>
  <si>
    <t>2.01.41.00</t>
  </si>
  <si>
    <r>
      <t xml:space="preserve">Documentos y cuentas por pagar empresas relacionadas </t>
    </r>
    <r>
      <rPr>
        <b/>
        <sz val="10"/>
        <rFont val="Arial"/>
        <family val="2"/>
      </rPr>
      <t xml:space="preserve">situadas en el Extranjero </t>
    </r>
    <r>
      <rPr>
        <sz val="10"/>
        <rFont val="Arial"/>
        <family val="2"/>
      </rPr>
      <t>(cuenta corriente mercantil)</t>
    </r>
  </si>
  <si>
    <t>2.01.50.00</t>
  </si>
  <si>
    <t>Provision de Indemnización</t>
  </si>
  <si>
    <t>2.01.51.00</t>
  </si>
  <si>
    <t>Provisiones por Vacaciones, por Bonos y por otros Beneficios a los Empleados</t>
  </si>
  <si>
    <t>2.01.54.00</t>
  </si>
  <si>
    <t>Otras Provisiones</t>
  </si>
  <si>
    <t>2.01.55.00</t>
  </si>
  <si>
    <t>Retenciones por Pagar</t>
  </si>
  <si>
    <t>2.01.59.00</t>
  </si>
  <si>
    <t xml:space="preserve">IVA Débito Fiscal </t>
  </si>
  <si>
    <t>2.01.60.00</t>
  </si>
  <si>
    <t>Impuesto a la renta por Pagar</t>
  </si>
  <si>
    <t>2.01.61.00</t>
  </si>
  <si>
    <t>Otros Impuestos por Pagar</t>
  </si>
  <si>
    <t>2.01.62.00</t>
  </si>
  <si>
    <t>Ingresos percibidos por adelantado</t>
  </si>
  <si>
    <t>2.01.70.00</t>
  </si>
  <si>
    <t>Anticipo de Clientes</t>
  </si>
  <si>
    <t>2.01.99.00</t>
  </si>
  <si>
    <t>Otros pasivos Corrientes</t>
  </si>
  <si>
    <t>2.02.00.00</t>
  </si>
  <si>
    <t>PASIVOS NO CORRIENTES</t>
  </si>
  <si>
    <t>2.02.01.00</t>
  </si>
  <si>
    <t>2.02.02.00</t>
  </si>
  <si>
    <t>2.02.03.00</t>
  </si>
  <si>
    <t>Documentos por pagar largo plazo</t>
  </si>
  <si>
    <t>2.02.04.00</t>
  </si>
  <si>
    <t>Acreedores varios largo plazo</t>
  </si>
  <si>
    <t>2.02.06.00</t>
  </si>
  <si>
    <t xml:space="preserve">Provisiones </t>
  </si>
  <si>
    <t>2.02.07.00</t>
  </si>
  <si>
    <t>2.02.98.00</t>
  </si>
  <si>
    <t>Cuentas de Orden de Pasivos</t>
  </si>
  <si>
    <t>2.02.99.00</t>
  </si>
  <si>
    <t>Otros pasivos NO Corrientes</t>
  </si>
  <si>
    <t>2.03.00.00</t>
  </si>
  <si>
    <t>PATRIMONIO</t>
  </si>
  <si>
    <t>2.03.01.00</t>
  </si>
  <si>
    <t>Capital pagado</t>
  </si>
  <si>
    <t>2.03.02.00</t>
  </si>
  <si>
    <t>Reserva revalorización capital</t>
  </si>
  <si>
    <t>2.03.03.00</t>
  </si>
  <si>
    <t>Sobreprecio en venta de acciones propias</t>
  </si>
  <si>
    <t>2.03.04.00</t>
  </si>
  <si>
    <t>Otras reservas</t>
  </si>
  <si>
    <t>2.03.05.00</t>
  </si>
  <si>
    <t>Reservas futuros dividendos</t>
  </si>
  <si>
    <t>2.03.06.00</t>
  </si>
  <si>
    <t>Utilidades acumuladas</t>
  </si>
  <si>
    <t>2.03.07.00</t>
  </si>
  <si>
    <t>Pérdidas acumuladas</t>
  </si>
  <si>
    <t>2.03.08.00</t>
  </si>
  <si>
    <t>Dividendos provisorios</t>
  </si>
  <si>
    <t>2.03.09.00</t>
  </si>
  <si>
    <t>Cuenta Obligada Socio</t>
  </si>
  <si>
    <t>2.03.20.00</t>
  </si>
  <si>
    <t>Reserva Ajuste IFRS por 1a Aplicación</t>
  </si>
  <si>
    <t>2.03.21.00</t>
  </si>
  <si>
    <t xml:space="preserve">Reserva Ajuste IFRS </t>
  </si>
  <si>
    <t>2.03.30.00</t>
  </si>
  <si>
    <t>Valor Mercado Intrumentos Derivados de Cobertura acogidos Ley 20.544</t>
  </si>
  <si>
    <t>2.03.31.00</t>
  </si>
  <si>
    <t>Valor Mercado Intrumentos Derivados de Cobertura No acogidos Ley 20.544</t>
  </si>
  <si>
    <t>2.03.99.00</t>
  </si>
  <si>
    <t>Otros ajustes patrimoniales</t>
  </si>
  <si>
    <t>SECCIÓN II</t>
  </si>
  <si>
    <t>ESTADO DE RESULTADOS</t>
  </si>
  <si>
    <t>3.01.00.00</t>
  </si>
  <si>
    <t>Resultado De Explotacion</t>
  </si>
  <si>
    <t>3.01.01.00</t>
  </si>
  <si>
    <t>Ingresos de explotación</t>
  </si>
  <si>
    <t>3.01.02.00</t>
  </si>
  <si>
    <t xml:space="preserve">Costos de explotación </t>
  </si>
  <si>
    <t>3.01.03.00</t>
  </si>
  <si>
    <t xml:space="preserve">Gastos de administración y ventas </t>
  </si>
  <si>
    <t>3.01.11.00</t>
  </si>
  <si>
    <t>Ingresos de explotación con partes relacionadas del exterior</t>
  </si>
  <si>
    <t>Área PT</t>
  </si>
  <si>
    <t>3.01.12.00</t>
  </si>
  <si>
    <t>Costos de explotación con relacionados del exterior</t>
  </si>
  <si>
    <t>3.01.13.00</t>
  </si>
  <si>
    <r>
      <t xml:space="preserve">Gastos de administración y ventas </t>
    </r>
    <r>
      <rPr>
        <sz val="10"/>
        <color indexed="10"/>
        <rFont val="Arial"/>
        <family val="2"/>
      </rPr>
      <t>con relacionados del exterior</t>
    </r>
  </si>
  <si>
    <t>3.02.00.00</t>
  </si>
  <si>
    <t>Resultado Fuera De Explotacion</t>
  </si>
  <si>
    <t>3.02.01.00</t>
  </si>
  <si>
    <t>Ingresos financieros</t>
  </si>
  <si>
    <t>3.02.02.00</t>
  </si>
  <si>
    <t>Utilidad (pérdida) inversiones empresas relacionadas</t>
  </si>
  <si>
    <t>3.02.03.00</t>
  </si>
  <si>
    <t>Otros ingresos fuera de la explotación</t>
  </si>
  <si>
    <t>3.02.06.00</t>
  </si>
  <si>
    <t xml:space="preserve">Gastos financieros con empresas relacionadas </t>
  </si>
  <si>
    <t>3.02.07.00</t>
  </si>
  <si>
    <t xml:space="preserve">Gastos financieros con empresas no relacionadas </t>
  </si>
  <si>
    <t>3.02.08.00</t>
  </si>
  <si>
    <t>Resultado por Instrumentos Derivados</t>
  </si>
  <si>
    <t>3.02.11.00</t>
  </si>
  <si>
    <t>Ingresos financieros con partes relacionadas del exterior</t>
  </si>
  <si>
    <t>3.02.16.00</t>
  </si>
  <si>
    <t>Gastos financieros con partes relacionadas del exterior</t>
  </si>
  <si>
    <t>3.02.30.00</t>
  </si>
  <si>
    <t>Intereses percibidos o devengado con partes relacionadas del exterior</t>
  </si>
  <si>
    <t>3.02.31.00</t>
  </si>
  <si>
    <t>Intereses pagados o adeudados con partes relacionadas del exterior</t>
  </si>
  <si>
    <t>3.03.00.00</t>
  </si>
  <si>
    <t>Resultados que no representan flujo de fondos</t>
  </si>
  <si>
    <t>3.03.01.00</t>
  </si>
  <si>
    <t>Depreciacion</t>
  </si>
  <si>
    <t>3.03.02.00</t>
  </si>
  <si>
    <t>Deterioros</t>
  </si>
  <si>
    <t>3.03.03.00</t>
  </si>
  <si>
    <t>Amortización Intangibles distintos a las Plusvalias</t>
  </si>
  <si>
    <t>3.03.04.00</t>
  </si>
  <si>
    <t>Amortización menor valor de inversiones (Goodwill)</t>
  </si>
  <si>
    <t>3.03.05.00</t>
  </si>
  <si>
    <t>Amortización mayor valor de inversiones</t>
  </si>
  <si>
    <t>3.03.06.00</t>
  </si>
  <si>
    <t>Castigos</t>
  </si>
  <si>
    <t>3.04.00.00</t>
  </si>
  <si>
    <t>Ajustes a Valor de Mercado</t>
  </si>
  <si>
    <t>3.04.01.00</t>
  </si>
  <si>
    <t>Valor Mercado Instrumentos Derivados acogidos Ley 20.544</t>
  </si>
  <si>
    <t>3.04.02.00</t>
  </si>
  <si>
    <r>
      <t xml:space="preserve">Valor Mercado Instrumentos Derivados </t>
    </r>
    <r>
      <rPr>
        <b/>
        <sz val="10"/>
        <rFont val="Arial"/>
        <family val="2"/>
      </rPr>
      <t xml:space="preserve">NO </t>
    </r>
    <r>
      <rPr>
        <sz val="10"/>
        <rFont val="Arial"/>
        <family val="2"/>
      </rPr>
      <t>acogidos Ley 20.544</t>
    </r>
  </si>
  <si>
    <t>3.04.03.00</t>
  </si>
  <si>
    <t>Ajuste Valor Mercado Existencias (VNR) y Activos Biologicos</t>
  </si>
  <si>
    <t>3.04.04.00</t>
  </si>
  <si>
    <t>Ajuste Valor Mercado Propiedad Planta y Equipo, Propiedad Inversion, Activos No Corrientes Mantenidos para la Venta</t>
  </si>
  <si>
    <t>3.04.05.00</t>
  </si>
  <si>
    <t>Ajuste Valor Mercado Fondos Mutuos</t>
  </si>
  <si>
    <t>3.04.06.00</t>
  </si>
  <si>
    <t>Ajuste Valor Mercado Valores Negociables</t>
  </si>
  <si>
    <t>3.04.07.00</t>
  </si>
  <si>
    <t>Ajuste Valor Neto Realización</t>
  </si>
  <si>
    <t>3.04.99.00</t>
  </si>
  <si>
    <t>Otros Ajustes a Valor Mercado</t>
  </si>
  <si>
    <t>3.05.00.00</t>
  </si>
  <si>
    <t>Otros Resultados</t>
  </si>
  <si>
    <t>3.05.01.00</t>
  </si>
  <si>
    <t>Resultado por la Enajenacion de Inversiones Permanentes</t>
  </si>
  <si>
    <t>3.05.02.00</t>
  </si>
  <si>
    <t>Resultado por la Enajenacion de Inversiones en otras sociedades</t>
  </si>
  <si>
    <t>3.05.05.00</t>
  </si>
  <si>
    <t>Resultado por la Enajenacion de Inversiones en Valores Negociables</t>
  </si>
  <si>
    <t>3.05.07.00</t>
  </si>
  <si>
    <t>Resultado por la Enajenacion Propiedad Planta y Equipos,Propiedad de Inversion y Activos no Corrientes mantenidos para la venta</t>
  </si>
  <si>
    <t>3.05.08.00</t>
  </si>
  <si>
    <t>Resultado enajenación Activo Fijo</t>
  </si>
  <si>
    <t>3.05.10.00</t>
  </si>
  <si>
    <t xml:space="preserve">Otros egresos fuera de la explotación </t>
  </si>
  <si>
    <t>3.05.11.00</t>
  </si>
  <si>
    <t>Corrección monetaria</t>
  </si>
  <si>
    <t>3.05.12.00</t>
  </si>
  <si>
    <t>Diferencias de cambio</t>
  </si>
  <si>
    <t>3.05.13.00</t>
  </si>
  <si>
    <t>Donaciones</t>
  </si>
  <si>
    <t>3.05.15.00</t>
  </si>
  <si>
    <t>Intereses,Multas y Reajustes</t>
  </si>
  <si>
    <t>3.05.16.00</t>
  </si>
  <si>
    <t>Patentes Municipales</t>
  </si>
  <si>
    <t>3.05.17.00</t>
  </si>
  <si>
    <t>Otros Impuestos</t>
  </si>
  <si>
    <t>3.06.00.00</t>
  </si>
  <si>
    <t xml:space="preserve">Resultado Antes de Impuesto a la Renta </t>
  </si>
  <si>
    <t>3.06.01.00</t>
  </si>
  <si>
    <t>Impuesto a La Renta</t>
  </si>
  <si>
    <t>3.06.02.00</t>
  </si>
  <si>
    <t>Impuesto Diferido</t>
  </si>
  <si>
    <t>Eliminar AT.2018</t>
  </si>
  <si>
    <t>SECCIÓN III</t>
  </si>
  <si>
    <t xml:space="preserve"> </t>
  </si>
  <si>
    <t xml:space="preserve">  AJUSTES TRIBUTARIOS (DDJJ 1926 Sección B) </t>
  </si>
  <si>
    <t xml:space="preserve">Ajustes Tributarios (DDJJ 1846 Sección C) </t>
  </si>
  <si>
    <t>5.01.01.00</t>
  </si>
  <si>
    <t>Por Efectivo y Valores Negociables</t>
  </si>
  <si>
    <t>5.01.01.01</t>
  </si>
  <si>
    <t>Corr.mon. de las acciones de sociedades anónimas (SPA, FIP)  Art. 41 inciso 1 N°8</t>
  </si>
  <si>
    <t>5.01.01.02</t>
  </si>
  <si>
    <t>Corr.mon. de los aportes en sociedades de personas. Art. 41 inciso 1 N°9</t>
  </si>
  <si>
    <t>5.01.01.03</t>
  </si>
  <si>
    <t>Corr.mon.bonos, pagares y otros activos financieros</t>
  </si>
  <si>
    <t>5.01.01.04</t>
  </si>
  <si>
    <t>Interes a valor tributario por activos financieros</t>
  </si>
  <si>
    <t>5.01.01.05</t>
  </si>
  <si>
    <t>Dividendos Percibidos contabilizados en ingresos según registros contables</t>
  </si>
  <si>
    <t>5.01.01.06</t>
  </si>
  <si>
    <t>Ajuste por Valor Mercado de Fondos Mutuos</t>
  </si>
  <si>
    <t>5.01.01.07</t>
  </si>
  <si>
    <t xml:space="preserve">Ajuste por Valor Mercado otros instrumentos Financieros </t>
  </si>
  <si>
    <t>5.01.01.08</t>
  </si>
  <si>
    <t>Deterioro por activos financieros</t>
  </si>
  <si>
    <t>5.01.01.09</t>
  </si>
  <si>
    <t>Ajuste tasa efectiva por activos financieros</t>
  </si>
  <si>
    <t>5.01.01.10</t>
  </si>
  <si>
    <t xml:space="preserve">Resultado por Enajenación activos financieros según registros contables </t>
  </si>
  <si>
    <t>5.01.01.11</t>
  </si>
  <si>
    <t>Resultado por Enajenación activos financieros a valor tributario</t>
  </si>
  <si>
    <t>5.01.01.98</t>
  </si>
  <si>
    <t>Otros agregados al resultado tributario por activos financieros</t>
  </si>
  <si>
    <t>5.01.01.99</t>
  </si>
  <si>
    <t>Otros deducidos al resultado tributario por activos financieros</t>
  </si>
  <si>
    <t>5.01.02.00</t>
  </si>
  <si>
    <t>Por Instrumentos Derivados y contratos de Retrocompra o Retroventa</t>
  </si>
  <si>
    <t>5.01.02.01</t>
  </si>
  <si>
    <t>Valor mercado instrumentos derivados NO acogidos Ley 20.544</t>
  </si>
  <si>
    <t>5.01.02.02</t>
  </si>
  <si>
    <t>Valor mercado instrumentos derivados registrados en patrimonio acogidos Ley 20.544</t>
  </si>
  <si>
    <t>5.01.02.03</t>
  </si>
  <si>
    <t>Ineficacia por Instrumentos derivados</t>
  </si>
  <si>
    <t>5.01.02.04</t>
  </si>
  <si>
    <t>Ajuste por pactos o contratos de retrocompra y/o retroventa según registros contables</t>
  </si>
  <si>
    <t>5.01.02.05</t>
  </si>
  <si>
    <t>Ajuste por pactos, contratos de retrocompra y/o retroventa a valor tributario</t>
  </si>
  <si>
    <t>5.01.02.96</t>
  </si>
  <si>
    <t>Otros agregados al resultado tributario por instrumentos derivados</t>
  </si>
  <si>
    <t>5.01.02.97</t>
  </si>
  <si>
    <t>Otras deducciones al resultado tributario por instrumentos derivados</t>
  </si>
  <si>
    <t>5.01.02.98</t>
  </si>
  <si>
    <t>Otros agregados al resultado tributario por pactos, pactos retrocompra y/o retroventa</t>
  </si>
  <si>
    <t>5.01.02.99</t>
  </si>
  <si>
    <t>Otras deducciones al resultado tributario por pactos, pactos retrocompra y/o retroventa</t>
  </si>
  <si>
    <t>5.01.03.00</t>
  </si>
  <si>
    <t>Por deudores comerciales</t>
  </si>
  <si>
    <t>5.01.03.01</t>
  </si>
  <si>
    <t>Castigo directo deudores incobrables según registros contables</t>
  </si>
  <si>
    <t>5.01.03.02</t>
  </si>
  <si>
    <t>Estimación deudores incobrables según registros contables</t>
  </si>
  <si>
    <t>5.01.03.03</t>
  </si>
  <si>
    <r>
      <t>Castigo deudores incobrables Art.31 Inciso 4</t>
    </r>
    <r>
      <rPr>
        <sz val="10"/>
        <rFont val="Arial"/>
        <family val="2"/>
      </rPr>
      <t xml:space="preserve"> N°4</t>
    </r>
  </si>
  <si>
    <t>5.01.03.04</t>
  </si>
  <si>
    <r>
      <t>Estimacion deudores incobrables Art.31 Inciso 4</t>
    </r>
    <r>
      <rPr>
        <sz val="10"/>
        <rFont val="Arial"/>
        <family val="2"/>
      </rPr>
      <t xml:space="preserve"> N°4 </t>
    </r>
  </si>
  <si>
    <t>5.01.03.05</t>
  </si>
  <si>
    <t>Resultado por Venta de Cartera según registros contables</t>
  </si>
  <si>
    <t>5.01.03.06</t>
  </si>
  <si>
    <t>Resultado por Venta de Cartera a Valor Tributario</t>
  </si>
  <si>
    <t>5.01.03.07</t>
  </si>
  <si>
    <t>Ajuste por Colocaciones por efecto de Tasa Efectiva</t>
  </si>
  <si>
    <t>5.01.03.98</t>
  </si>
  <si>
    <t>Otros agregados al resultado tributario por deudores comericales</t>
  </si>
  <si>
    <t>5.01.03.99</t>
  </si>
  <si>
    <t>Otras deducciones al resultado tributario por deudores incobrables</t>
  </si>
  <si>
    <t>5.01.04.00</t>
  </si>
  <si>
    <t>Por Activo realizable (inventarios) y Activos Biológicos</t>
  </si>
  <si>
    <t>5.01.04.01</t>
  </si>
  <si>
    <t>Corr.mon. de los bienes físicos del activo realizable (inventarios)  Art. 41 inciso 1 N°3 LIR</t>
  </si>
  <si>
    <t>5.01.04.02</t>
  </si>
  <si>
    <t>Ajuste por  Valor Neto Realización</t>
  </si>
  <si>
    <t>5.01.04.03</t>
  </si>
  <si>
    <t>Ajuste por Provision Obsolescencia</t>
  </si>
  <si>
    <t>5.01.04.04</t>
  </si>
  <si>
    <t xml:space="preserve">Ajuste por concepto de acortamiento </t>
  </si>
  <si>
    <t>5.01.04.09</t>
  </si>
  <si>
    <t>Ajuste por Costo Financiero activado (Intereses activados en inventario)</t>
  </si>
  <si>
    <t>5.01.04.05</t>
  </si>
  <si>
    <t>Ajuste por CIF activados financieramente</t>
  </si>
  <si>
    <t>5.01.04.06</t>
  </si>
  <si>
    <t>Costo de Ventas según registros contables</t>
  </si>
  <si>
    <t>5.01.04.07</t>
  </si>
  <si>
    <t>Costo directo de bienes y servicios Art.30 LIR</t>
  </si>
  <si>
    <t>5.01.04.08</t>
  </si>
  <si>
    <t>Ajuste Valor Mercado activos Biológicos</t>
  </si>
  <si>
    <t>5.01.04.98</t>
  </si>
  <si>
    <t>Otros agregados al resultado tributario por inventarios</t>
  </si>
  <si>
    <t>5.01.04.99</t>
  </si>
  <si>
    <t>Otras deducciones al resultado tributario por inventarios</t>
  </si>
  <si>
    <t>5.01.05.00</t>
  </si>
  <si>
    <t>Por Propiedad Planta y Equipo , Propiedades de Inversion  y Activos disponibles para la Venta  (excluye a Bienes entregados en Leasing)</t>
  </si>
  <si>
    <t>5.01.05.01</t>
  </si>
  <si>
    <t>Corr.mon. de los bienes físicos del activo inmovilizado. Art. 41 inciso 1 N°2</t>
  </si>
  <si>
    <t>5.01.05.02</t>
  </si>
  <si>
    <t xml:space="preserve">Deterioro (Impairtment) propiedad planta y equipo según registros contables  </t>
  </si>
  <si>
    <t>5.01.05.03</t>
  </si>
  <si>
    <t xml:space="preserve">Pérdida por revalorización propiedad planta y equipo según registros contables </t>
  </si>
  <si>
    <t>5.01.05.04</t>
  </si>
  <si>
    <t xml:space="preserve">Castigo Financiero propiedad planta y equipo  según registros contables  </t>
  </si>
  <si>
    <t>5.01.05.05</t>
  </si>
  <si>
    <t xml:space="preserve">Depreciación Financiera según registros contables  </t>
  </si>
  <si>
    <t>5.01.05.06</t>
  </si>
  <si>
    <r>
      <t xml:space="preserve">Depreciación </t>
    </r>
    <r>
      <rPr>
        <b/>
        <sz val="10"/>
        <rFont val="Arial"/>
        <family val="2"/>
      </rPr>
      <t>Normal</t>
    </r>
    <r>
      <rPr>
        <sz val="10"/>
        <rFont val="Arial"/>
        <family val="2"/>
      </rPr>
      <t xml:space="preserve"> bienes físicos del activo inmovilizado Art.31 Inciso </t>
    </r>
    <r>
      <rPr>
        <sz val="10"/>
        <color indexed="10"/>
        <rFont val="Arial"/>
        <family val="2"/>
      </rPr>
      <t>4</t>
    </r>
    <r>
      <rPr>
        <sz val="10"/>
        <rFont val="Arial"/>
        <family val="2"/>
      </rPr>
      <t xml:space="preserve"> N°5</t>
    </r>
  </si>
  <si>
    <t>5.01.05.07</t>
  </si>
  <si>
    <r>
      <t xml:space="preserve">Depreciación </t>
    </r>
    <r>
      <rPr>
        <b/>
        <sz val="10"/>
        <rFont val="Arial"/>
        <family val="2"/>
      </rPr>
      <t>Acelerada</t>
    </r>
    <r>
      <rPr>
        <sz val="10"/>
        <rFont val="Arial"/>
        <family val="2"/>
      </rPr>
      <t xml:space="preserve"> bienes físicos del activo inmovilizado Art.31 Inciso </t>
    </r>
    <r>
      <rPr>
        <sz val="10"/>
        <color indexed="10"/>
        <rFont val="Arial"/>
        <family val="2"/>
      </rPr>
      <t>4</t>
    </r>
    <r>
      <rPr>
        <sz val="10"/>
        <rFont val="Arial"/>
        <family val="2"/>
      </rPr>
      <t xml:space="preserve"> N°5</t>
    </r>
  </si>
  <si>
    <t>5.01.05.08</t>
  </si>
  <si>
    <t>Ajuste por Costo Financiero activado (Intereses activados PPE)</t>
  </si>
  <si>
    <t>5.01.05.09</t>
  </si>
  <si>
    <t xml:space="preserve">Utilidad por revalorización propiedad planta y equipo según registros contables </t>
  </si>
  <si>
    <t>5.01.05.10</t>
  </si>
  <si>
    <t>Ajuste Valor Mercado Propiedades de Inversión</t>
  </si>
  <si>
    <t>5.01.05.11</t>
  </si>
  <si>
    <t>Ajuste Valor Mercado Activos mantenidos para la venta</t>
  </si>
  <si>
    <t>5.01.05.12</t>
  </si>
  <si>
    <t>Ajuste Valor Mercado Activos provenientes de Intercambios de activos</t>
  </si>
  <si>
    <t>5.01.05.13</t>
  </si>
  <si>
    <t>Provisión bienes recibidos en pago, remate judicial o de aquellos disponibles para la venta</t>
  </si>
  <si>
    <t>5.01.05.14</t>
  </si>
  <si>
    <t>Resultado por Enajenacion de propiedad planta y equipo, Propiedades de Inversion y Activos disponibles para la venta según registros contables</t>
  </si>
  <si>
    <t>5.01.05.15</t>
  </si>
  <si>
    <t>Resultado por Enajenacion de  bienes físicos del activo inmovilizado (valor tributario)</t>
  </si>
  <si>
    <t>5.01.05.16</t>
  </si>
  <si>
    <t>Castigo Tributario de los bienes físicos del activo inmovilizado</t>
  </si>
  <si>
    <t>5.01.05.17</t>
  </si>
  <si>
    <t>Ajuste por Remodelaciones Bienes Propios</t>
  </si>
  <si>
    <t>5.01.05.18</t>
  </si>
  <si>
    <t>Ajuste por Remodelaciones Bienes de Terceros</t>
  </si>
  <si>
    <t>5.01.05.19</t>
  </si>
  <si>
    <t>Dep.Acel.bienes físicos del activo inmovilizado Art.31 Inciso 4 N°5 Bis Inciso 1ro (12 Meses)</t>
  </si>
  <si>
    <t>5.01.05.20</t>
  </si>
  <si>
    <t>Dep.Acel.bienes físicos del activo inmovilizado Art.31 Inciso 4 N°5 Bis Inciso 2do (1/10 Depreciacion)</t>
  </si>
  <si>
    <t>5.01.05.96</t>
  </si>
  <si>
    <t>Otros agregados o deducciones por Propiedades de Inversión</t>
  </si>
  <si>
    <t>5.01.05.97</t>
  </si>
  <si>
    <t>Otros agregados o deducciones por activos mantenidos para la venta</t>
  </si>
  <si>
    <t>5.01.05.98</t>
  </si>
  <si>
    <t>Otros agregados al resultado tributario por activo fijo</t>
  </si>
  <si>
    <t>5.01.05.99</t>
  </si>
  <si>
    <t>Otras deducciones al resultado tributario por activo fijo</t>
  </si>
  <si>
    <t>5.01.06.00</t>
  </si>
  <si>
    <t xml:space="preserve">Activos contratados por leasing </t>
  </si>
  <si>
    <t>5.01.06.01</t>
  </si>
  <si>
    <t>Depreciación de activos en leasing</t>
  </si>
  <si>
    <t>5.01.06.02</t>
  </si>
  <si>
    <t xml:space="preserve">Intereses pagados por Leasing </t>
  </si>
  <si>
    <t>5.01.06.03</t>
  </si>
  <si>
    <t>Reajustes por  Obligaciones por Leasing</t>
  </si>
  <si>
    <t>5.01.06.04</t>
  </si>
  <si>
    <t>Reajustes por Intereses Diferidos por Leasing</t>
  </si>
  <si>
    <t>5.01.06.05</t>
  </si>
  <si>
    <t xml:space="preserve">Cuotas pagadas por Leasing </t>
  </si>
  <si>
    <t>5.01.06.06</t>
  </si>
  <si>
    <t xml:space="preserve">Cuotas anticipadas por Leasing </t>
  </si>
  <si>
    <t>5.01.06.98</t>
  </si>
  <si>
    <t>Otros agregados al resultado tributario por  activos en leasing</t>
  </si>
  <si>
    <t>5.01.06.99</t>
  </si>
  <si>
    <t>Otras deducciones al resultado tributario por activos en leasing</t>
  </si>
  <si>
    <t>5.01.07.00</t>
  </si>
  <si>
    <t>Activos intangibles distintos de la plusvalía (neto)</t>
  </si>
  <si>
    <t>5.01.07.01</t>
  </si>
  <si>
    <t>Corr.mon. de los derechos de llave, pertenencias, concesiones mineras y otros. Art. 41 inciso 1 N°6</t>
  </si>
  <si>
    <t>5.01.07.02</t>
  </si>
  <si>
    <t>Corr.mon. de los gastos de organización y puesta en marcha, Art. 41 inciso 1 N°7</t>
  </si>
  <si>
    <t>5.01.07.03</t>
  </si>
  <si>
    <t>Corr.mon. de los costos y gastos diferidos. Art. 41 inciso 1 N°7</t>
  </si>
  <si>
    <t>5.01.07.04</t>
  </si>
  <si>
    <t>Amortización de derechos de llave, pertenencias y concesiones mineras (Valor Financiero)</t>
  </si>
  <si>
    <t>5.01.07.05</t>
  </si>
  <si>
    <t>Amortización gastos de organización y puesta en marcha</t>
  </si>
  <si>
    <t>5.01.07.06</t>
  </si>
  <si>
    <t>Amortizacion de los costos y gastos diferidos. Art. 41 inciso 1 N°7</t>
  </si>
  <si>
    <t>5.01.07.98</t>
  </si>
  <si>
    <t>Otros agregados al resultado tributario por intangibles</t>
  </si>
  <si>
    <t>5.01.07.99</t>
  </si>
  <si>
    <t>Otras deducciones al resultado tributario por intangibles</t>
  </si>
  <si>
    <t>5.01.08.00</t>
  </si>
  <si>
    <t>Por Inversiones en otras Entidades</t>
  </si>
  <si>
    <t>5.01.08.01</t>
  </si>
  <si>
    <t>5.01.08.02</t>
  </si>
  <si>
    <t>5.01.08.03</t>
  </si>
  <si>
    <t>Corr.Mon.derechos Moneda Extranjera art.41 N°4  (agencias)</t>
  </si>
  <si>
    <t>5.01.08.04</t>
  </si>
  <si>
    <t>Resultado devengado en sociedades situadas en Chile</t>
  </si>
  <si>
    <t>5.01.08.05</t>
  </si>
  <si>
    <t>Resultado devengado en sociedades situadas en el Exterior</t>
  </si>
  <si>
    <t>5.01.08.06</t>
  </si>
  <si>
    <t>Resultado devengado en Agencia u otro establecimiento permanente</t>
  </si>
  <si>
    <t>5.01.08.07</t>
  </si>
  <si>
    <t xml:space="preserve">Resultado por Enajenación Inversiones en otras Entidades según registros contables </t>
  </si>
  <si>
    <t>5.01.08.08</t>
  </si>
  <si>
    <t>Resultado por Enajenación Inversiones en otras Entidades a Valor Tributario</t>
  </si>
  <si>
    <t>5.01.08.98</t>
  </si>
  <si>
    <t>Otros agregados al resultado tributario por Inversiones en otras Entidades</t>
  </si>
  <si>
    <t>5.01.08.99</t>
  </si>
  <si>
    <t>Otras deducciones al resultado tributario por inversiones en otras Entidades</t>
  </si>
  <si>
    <t>5.01.09.00</t>
  </si>
  <si>
    <t>Por Plusvalía (Goodwill) y Minusvalia (Badwill)</t>
  </si>
  <si>
    <t>5.01.09.01</t>
  </si>
  <si>
    <t>Deteriorio por Goodwill</t>
  </si>
  <si>
    <t>5.01.09.02</t>
  </si>
  <si>
    <t xml:space="preserve">Corr.Mon.Goodwill en relacion Art.31 inciso 4 N°9 </t>
  </si>
  <si>
    <t>5.01.09.03</t>
  </si>
  <si>
    <t>Amortización menor valor tributario en fusión Art.31 inciso 4 N°9</t>
  </si>
  <si>
    <t>5.01.09.04</t>
  </si>
  <si>
    <t>Corr.Mon.Mayor valor tributario en fusión Art.15</t>
  </si>
  <si>
    <t>5.01.09.05</t>
  </si>
  <si>
    <t>Ingreso por mayor valor tributario en fusión Art.15</t>
  </si>
  <si>
    <t>5.01.09.06</t>
  </si>
  <si>
    <t>Corr.Mon. Intangible por Goodwill en relacion Art.31 inciso 4 N°9 (Ley 20.780)</t>
  </si>
  <si>
    <t>5.01.09.98</t>
  </si>
  <si>
    <t>Otros agregados al resultado tributario por Goodwil y/o Badwill</t>
  </si>
  <si>
    <t>5.01.09.99</t>
  </si>
  <si>
    <t>Otras deducciones al resultado tributario por Goodwil y/o Badwill</t>
  </si>
  <si>
    <t>5.01.10.00</t>
  </si>
  <si>
    <t>Por Bienes entregados en Leasing</t>
  </si>
  <si>
    <t>5.01.10.01</t>
  </si>
  <si>
    <t>Corr.mon. de los bienes físicos del activo inmovilizado (entregados en leasing) . Art. 41 inciso 1 N°2</t>
  </si>
  <si>
    <t>5.01.10.02</t>
  </si>
  <si>
    <t>Ingreso por cuotas percibidas por leasing</t>
  </si>
  <si>
    <t>5.01.10.03</t>
  </si>
  <si>
    <t>Ingreso por cuotas devengadas por leasing</t>
  </si>
  <si>
    <t>5.01.10.04</t>
  </si>
  <si>
    <t>Ingreso por Intereses por leasing según registros contables</t>
  </si>
  <si>
    <t>5.01.10.05</t>
  </si>
  <si>
    <t xml:space="preserve">Ingreso Tributario por Seguros Devengados por Bienes Siniestrados </t>
  </si>
  <si>
    <t>5.01.10.06</t>
  </si>
  <si>
    <t>Resultado por reajustes por leasing según registros contables</t>
  </si>
  <si>
    <t>5.01.10.07</t>
  </si>
  <si>
    <t>Estimación deudores incobrables por leasing</t>
  </si>
  <si>
    <t>5.01.10.08</t>
  </si>
  <si>
    <t>Depreciación Normal bienes entregados en  leasing (valor tributario)</t>
  </si>
  <si>
    <t>5.01.10.09</t>
  </si>
  <si>
    <t>Depreciación Acelerada bienes entregados en  leasing (valor tributario)</t>
  </si>
  <si>
    <t>5.01.10.10</t>
  </si>
  <si>
    <t>Otros ingresos por leasing según registros contables</t>
  </si>
  <si>
    <t>5.01.10.11</t>
  </si>
  <si>
    <t>Costo Venta Bienes entregados en Leasing  (al término del contrato)</t>
  </si>
  <si>
    <t>5.01.10.12</t>
  </si>
  <si>
    <t>Costo Venta Bienes entregados en Leasing (anticipado o cedido)</t>
  </si>
  <si>
    <t>5.01.10.13</t>
  </si>
  <si>
    <t>Gastos relacionados con Leasing, (Notariales, seguros, entre otros)</t>
  </si>
  <si>
    <t>5.01.10.98</t>
  </si>
  <si>
    <t>Otros agregados al resultado tributario por  bienes entregados  en leasing</t>
  </si>
  <si>
    <t>5.01.10.99</t>
  </si>
  <si>
    <t>Otras deducciones al resultado tributario por activos bienes entregados en leasing</t>
  </si>
  <si>
    <t>5.01.11.00</t>
  </si>
  <si>
    <t>Por Otros pasivos financieros, corrientes</t>
  </si>
  <si>
    <t>5.01.11.01</t>
  </si>
  <si>
    <t>Ajuste tasa efectiva en obligaciones con bancos</t>
  </si>
  <si>
    <t>5.01.11.02</t>
  </si>
  <si>
    <t>Gastos diferidos por obligaciones con bancos</t>
  </si>
  <si>
    <t>5.01.11.03</t>
  </si>
  <si>
    <t>Menor Valor en Colocacion de Bonos</t>
  </si>
  <si>
    <t>5.01.11.04</t>
  </si>
  <si>
    <t>Corrección monetaria Menor Valor Bonos</t>
  </si>
  <si>
    <t>5.01.11.05</t>
  </si>
  <si>
    <t>Amortizacion Menor Valor Bonos</t>
  </si>
  <si>
    <t>5.01.11.06</t>
  </si>
  <si>
    <t>Gastos diferidos por Colocacion de Bonos</t>
  </si>
  <si>
    <t>5.01.11.07</t>
  </si>
  <si>
    <t>Corrección monetaria Gastos Diferidos por Colocacion de Bonos</t>
  </si>
  <si>
    <t>5.01.11.08</t>
  </si>
  <si>
    <t>Amortización Gastos diferidos por Colocacion de Bonos</t>
  </si>
  <si>
    <t>5.01.11.09</t>
  </si>
  <si>
    <t xml:space="preserve">Ajuste a Valor de Mercado por Bonos emitidos </t>
  </si>
  <si>
    <t>5.01.11.10</t>
  </si>
  <si>
    <t>Intereses Financieros por Bonos Emitidos</t>
  </si>
  <si>
    <t>5.01.11.11</t>
  </si>
  <si>
    <t>Intereses a Valor Tributario por Bonos Emitidos</t>
  </si>
  <si>
    <t>5.01.11.98</t>
  </si>
  <si>
    <t>Otros agregados al resultado tributario por bonos emitidos</t>
  </si>
  <si>
    <t>5.01.11.99</t>
  </si>
  <si>
    <t>Otros deducciones al resultado tributario por bonos emitidos</t>
  </si>
  <si>
    <t>5.01.12.00</t>
  </si>
  <si>
    <t>Por Impuesto a la Renta e Impuesto Diferido</t>
  </si>
  <si>
    <t>5.01.12.01</t>
  </si>
  <si>
    <t>Provisión Impuesto Renta 1a Categoría</t>
  </si>
  <si>
    <t>5.01.12.02</t>
  </si>
  <si>
    <r>
      <t>Provisión Impuesto Único Artículo 21 (</t>
    </r>
    <r>
      <rPr>
        <b/>
        <sz val="10"/>
        <color indexed="10"/>
        <rFont val="Arial"/>
        <family val="2"/>
      </rPr>
      <t>40</t>
    </r>
    <r>
      <rPr>
        <sz val="10"/>
        <rFont val="Arial"/>
        <family val="2"/>
      </rPr>
      <t>%)</t>
    </r>
  </si>
  <si>
    <t>5.01.12.03</t>
  </si>
  <si>
    <t>Provisión Impuesto a la actividad Minera</t>
  </si>
  <si>
    <t>5.01.12.04</t>
  </si>
  <si>
    <t>Provisión Impuesto Único Empresa Estatal</t>
  </si>
  <si>
    <t>5.01.12.05</t>
  </si>
  <si>
    <t>Provisión Impuesto Único 1a Categoría</t>
  </si>
  <si>
    <t>5.01.12.06</t>
  </si>
  <si>
    <t xml:space="preserve">Impuesto Diferido </t>
  </si>
  <si>
    <t>5.01.12.99</t>
  </si>
  <si>
    <t>Otras Provisiones por Impuestos</t>
  </si>
  <si>
    <t>5.01.13.00</t>
  </si>
  <si>
    <t>Por Provisiones Corrientes y No Corrientes por Beneficios a los Empleados</t>
  </si>
  <si>
    <t>5.01.13.01</t>
  </si>
  <si>
    <t xml:space="preserve">Provisión Vacaciones </t>
  </si>
  <si>
    <t>5.01.13.02</t>
  </si>
  <si>
    <t>Provisión Gratificaciones</t>
  </si>
  <si>
    <t>5.01.13.03</t>
  </si>
  <si>
    <t>Indemnización años de Servicios  Valor Financiero</t>
  </si>
  <si>
    <t>5.01.13.04</t>
  </si>
  <si>
    <t>Indemnización años de Servicios  Valor Tributario</t>
  </si>
  <si>
    <t>5.01.13.05</t>
  </si>
  <si>
    <t>Provisión por Bonos Metas, Bono Eficiencia, (entre otros)</t>
  </si>
  <si>
    <t>5.01.13.06</t>
  </si>
  <si>
    <t>Pagos Basados en Acciones</t>
  </si>
  <si>
    <t>5.01.13.98</t>
  </si>
  <si>
    <t>Provisiones por Beneficios Definidos</t>
  </si>
  <si>
    <t>5.01.13.99</t>
  </si>
  <si>
    <t>Otras Provisiones por Beneficios Empleados</t>
  </si>
  <si>
    <t>5.01.14.00</t>
  </si>
  <si>
    <t>Por Otras Provisiones</t>
  </si>
  <si>
    <t>5.01.14.01</t>
  </si>
  <si>
    <t>Provisión Gastos Por Pagar</t>
  </si>
  <si>
    <t>5.01.14.02</t>
  </si>
  <si>
    <t xml:space="preserve">Provisión Otras Eventualidades </t>
  </si>
  <si>
    <t>5.01.14.03</t>
  </si>
  <si>
    <t>Provisión Juicio Laboral</t>
  </si>
  <si>
    <t>5.01.14.04</t>
  </si>
  <si>
    <t>Provisiones Adicionales</t>
  </si>
  <si>
    <t>5.01.14.05</t>
  </si>
  <si>
    <t>Provisiones Riesgo Pais</t>
  </si>
  <si>
    <t>5.01.14.99</t>
  </si>
  <si>
    <t>5.01.15.00</t>
  </si>
  <si>
    <t>Por Capital Propio</t>
  </si>
  <si>
    <t>5.01.15.01</t>
  </si>
  <si>
    <t>Corr.mon. del capital propio, Art. 41 inciso 1 N°1</t>
  </si>
  <si>
    <t>5.01.15.02</t>
  </si>
  <si>
    <t>Corr.mon. del capital propio, aumentos Art. 41 inciso 1 N°1</t>
  </si>
  <si>
    <t>5.01.15.03</t>
  </si>
  <si>
    <t>Corr.mon. del capital propio, disminuciones de capital. Art. 41 inciso 1 N°1</t>
  </si>
  <si>
    <t>5.01.20.00</t>
  </si>
  <si>
    <t>Por Contratos de construccion</t>
  </si>
  <si>
    <t>5.01.20.01</t>
  </si>
  <si>
    <t>Resultado por contrato de Promesa de Venta según registro contable</t>
  </si>
  <si>
    <t>5.01.20.02</t>
  </si>
  <si>
    <t>Resultado por contrato de Suma Alzada según registro contable</t>
  </si>
  <si>
    <t>5.01.20.03</t>
  </si>
  <si>
    <t>Resultado por contrato de Obra de uso público según registro contable</t>
  </si>
  <si>
    <t>5.01.20.04</t>
  </si>
  <si>
    <t>Resultado por contrato de Promesa de Venta a valor tributario</t>
  </si>
  <si>
    <t>5.01.20.05</t>
  </si>
  <si>
    <t>Resultado por contrato de Suma Alzada a valor tributario</t>
  </si>
  <si>
    <t>5.01.20.06</t>
  </si>
  <si>
    <t>Resultado por contrato de Obra de uso público a valor tributario</t>
  </si>
  <si>
    <t>5.01.20.98</t>
  </si>
  <si>
    <t>Otros agregados al resultado tributario por contratos de construcción</t>
  </si>
  <si>
    <t>5.01.20.99</t>
  </si>
  <si>
    <t>Otras deducciones al resultado tributario por contrato de construcción</t>
  </si>
  <si>
    <t>5.03.01.00</t>
  </si>
  <si>
    <t>Por Ingreso NO renta (INR)</t>
  </si>
  <si>
    <t>5.03.01.01</t>
  </si>
  <si>
    <t xml:space="preserve">INR por enajenación de instrumentos de deuda de oferta pública Art.104 LIR </t>
  </si>
  <si>
    <t>5.03.01.02</t>
  </si>
  <si>
    <t xml:space="preserve">INR por enajenación de valores Art.107 LIR </t>
  </si>
  <si>
    <t>5.03.01.03</t>
  </si>
  <si>
    <t>INR provenientes de la explotación de bienes raices no agricolas D.F.L.N°2</t>
  </si>
  <si>
    <t>5.03.01.04</t>
  </si>
  <si>
    <t xml:space="preserve">Costo Directo INR por enajenación de instrumentos de deuda de oferta pública Art.104 LIR </t>
  </si>
  <si>
    <t>5.03.01.05</t>
  </si>
  <si>
    <t xml:space="preserve">Costo Directo INR por enajenación de valores Art.107 LIR </t>
  </si>
  <si>
    <t>5.03.01.06</t>
  </si>
  <si>
    <t>Costo Directo INR provenientes de la explotación de bienes raices no agricolas D.F.L.N°2</t>
  </si>
  <si>
    <t>5.03.01.07</t>
  </si>
  <si>
    <t xml:space="preserve">Gastos Utilización Común INR por enajenación de instrumentos de deuda de oferta pública Art.104 LIR </t>
  </si>
  <si>
    <t>5.03.01.08</t>
  </si>
  <si>
    <t xml:space="preserve">Gastos Utilización Común INR por enajenación de valores Art.107 LIR </t>
  </si>
  <si>
    <t>5.03.01.09</t>
  </si>
  <si>
    <t>Gastos Utilización Común INR provenientes de la explotación de bienes raices no agricolas D.F.L.N°2</t>
  </si>
  <si>
    <t>5.03.01.10</t>
  </si>
  <si>
    <t>Otros INR</t>
  </si>
  <si>
    <t>5.03.01.98</t>
  </si>
  <si>
    <t>Otros Costos Directos INR</t>
  </si>
  <si>
    <t>5.03.01.99</t>
  </si>
  <si>
    <t>Otros Gastos Utilización Común</t>
  </si>
  <si>
    <t>5.03.02.00</t>
  </si>
  <si>
    <t>Por Rentas exentas de primera categoría (REX)</t>
  </si>
  <si>
    <t>5.03.02.01</t>
  </si>
  <si>
    <t>Rentas o ingresos exentos de primera categoría</t>
  </si>
  <si>
    <t>5.03.02.02</t>
  </si>
  <si>
    <t>Costos directos asociados a REX de primera categoría</t>
  </si>
  <si>
    <t>5.03.02.03</t>
  </si>
  <si>
    <t>Gastos Utilización Común a REX</t>
  </si>
  <si>
    <t>5.03.03.00</t>
  </si>
  <si>
    <t>Por Rentas afectas a impuesto único de primera categoría (RAIPCU)</t>
  </si>
  <si>
    <t>5.03.03.01</t>
  </si>
  <si>
    <t>Rentas afectas a impuesto único de primera categoría</t>
  </si>
  <si>
    <t>5.03.03.02</t>
  </si>
  <si>
    <t>Costos asociados a rentas afectas a impuesto único de primera categoría</t>
  </si>
  <si>
    <t>5.03.03.03</t>
  </si>
  <si>
    <t>Gastos Utilización Común RAIPCU</t>
  </si>
  <si>
    <t>5.03.04.00</t>
  </si>
  <si>
    <t>Por Otros Ajustes tributarios</t>
  </si>
  <si>
    <t>5.03.04.01</t>
  </si>
  <si>
    <t>Corr.mon. de los créditos o derechos en moneda extranjera o reajustables. Art. 41 inciso 1 N°4</t>
  </si>
  <si>
    <t>5.03.04.02</t>
  </si>
  <si>
    <t>Corr.mon. de monedas extranjeras y de oro. Art. 41 inciso 1 N°5</t>
  </si>
  <si>
    <t>5.03.04.03</t>
  </si>
  <si>
    <t>Corr.mon. de deudas u obligaciones en moneda extranjera o reajustables. Art. 41 inciso 1 N°10</t>
  </si>
  <si>
    <t>5.03.04.04</t>
  </si>
  <si>
    <t>Corrección monetaria cierre de faenas mineras (Ley 20.551)</t>
  </si>
  <si>
    <t>5.03.04.05</t>
  </si>
  <si>
    <t>Ingresos de explotación Artículos 15 / 29 LIR  ( Valor Tributario)</t>
  </si>
  <si>
    <t>5.03.04.06</t>
  </si>
  <si>
    <t xml:space="preserve">PPUA  </t>
  </si>
  <si>
    <t>5.03.04.20</t>
  </si>
  <si>
    <t>Deduccion 50% RLI (14 ter letra C)</t>
  </si>
  <si>
    <t>5.03.04.21</t>
  </si>
  <si>
    <t>Reposición 14 ter letra C)</t>
  </si>
  <si>
    <t>5.03.04.40</t>
  </si>
  <si>
    <t>Rentas Pasivas devengadas</t>
  </si>
  <si>
    <t>5.03.04.98</t>
  </si>
  <si>
    <t xml:space="preserve">Otros agregados al resultado tributario </t>
  </si>
  <si>
    <t>5.03.04.99</t>
  </si>
  <si>
    <t xml:space="preserve">Otras deducciones al resultado tributario </t>
  </si>
  <si>
    <t>5.03.05.00</t>
  </si>
  <si>
    <t>Por Gastos rechazados</t>
  </si>
  <si>
    <t>5.03.05.01</t>
  </si>
  <si>
    <t>Contribuciones Bienes Raices</t>
  </si>
  <si>
    <t>5.03.05.02</t>
  </si>
  <si>
    <t>Gastos No Documentados</t>
  </si>
  <si>
    <t>5.03.05.04</t>
  </si>
  <si>
    <t>Gastos por Donaciones Rechazadas</t>
  </si>
  <si>
    <t>5.03.05.05</t>
  </si>
  <si>
    <t>Gastos por Automóvil, Station Wagon y Similares</t>
  </si>
  <si>
    <t>5.03.05.13</t>
  </si>
  <si>
    <t>Gasto por Intereses, Reajustes y Multas Fiscales</t>
  </si>
  <si>
    <t>5.03.05.14</t>
  </si>
  <si>
    <t>Gasto por 'Impuesto de Primera Categoría</t>
  </si>
  <si>
    <t>5.03.05.15</t>
  </si>
  <si>
    <t>Gasto por 'Reajustes Art.72 LIR</t>
  </si>
  <si>
    <t>5.03.05.98</t>
  </si>
  <si>
    <t>Otras partidas  que disminuyeron la renta líquida declarada clasificados en la letra b) a g) del N°1 art 33 LIR</t>
  </si>
  <si>
    <t>5.03.05.99</t>
  </si>
  <si>
    <t>Otras Partidas segun inciso 2° art 21 LIR</t>
  </si>
  <si>
    <t>5.04.01.00</t>
  </si>
  <si>
    <t>Por Pérdida Tributaria de Arrastre</t>
  </si>
  <si>
    <t>5.04.01.01</t>
  </si>
  <si>
    <t xml:space="preserve">Pérdida Tributaria de Arrastre actualizada </t>
  </si>
  <si>
    <t>Columna “Conceptos y/o Partidas Que Componen el Resultado Financiero”: Este campo sólo debe ser llenado respecto de las cuentas con efecto en los resultados del ejercicio (Columna Pérdidas o Ganancias), para registrar alguno de los siguientes códigos:</t>
  </si>
  <si>
    <t>CONCEPTO O PARTIDA</t>
  </si>
  <si>
    <t>NOMBRE DEL CONCEPTO O PARTIDA</t>
  </si>
  <si>
    <t>CÓD. F22 AT2017</t>
  </si>
  <si>
    <t>INGRESOS BRUTOS</t>
  </si>
  <si>
    <t>+</t>
  </si>
  <si>
    <t>Ingresos del Giro Percibidos o Devengados.</t>
  </si>
  <si>
    <t>Rentas de Fuente Extranjera.</t>
  </si>
  <si>
    <t>Otros Ingresos Percibidos o Devengados.</t>
  </si>
  <si>
    <t>COSTO DIRECTO</t>
  </si>
  <si>
    <t>Costo Directo de los Bienes y Servicios.</t>
  </si>
  <si>
    <t>-</t>
  </si>
  <si>
    <t>GASTOS NECESARIOS PARA PRODUCIR LA RENTA</t>
  </si>
  <si>
    <t>Remuneraciones</t>
  </si>
  <si>
    <t>Depreciación Financiera del ejercicio.</t>
  </si>
  <si>
    <t>Intereses Pagados o Adeudados.</t>
  </si>
  <si>
    <t>Gastos por Donaciones.</t>
  </si>
  <si>
    <t>Otros Gastos Financieros</t>
  </si>
  <si>
    <t>Gastos por Inversión en Investigación y Desarrollo certificados por Corfo</t>
  </si>
  <si>
    <t>Gastos por Inversión en Investigación y Desarrollo no certificados por Corfo.</t>
  </si>
  <si>
    <t>Costos y Gastos necesarios para producir las Rentas de Fuente Extranjera.</t>
  </si>
  <si>
    <t>Gastos por Impuesto Renta e Impuesto Diferido</t>
  </si>
  <si>
    <t>Gastos por adquisición en supermercados y negocios similares</t>
  </si>
  <si>
    <t>Otros Gastos Deducidos de los Ingresos Brutos</t>
  </si>
  <si>
    <t>RENTA LÍQUIDA O PÉRDIDA TRIBUTARIA</t>
  </si>
  <si>
    <t>=</t>
  </si>
  <si>
    <t xml:space="preserve">                </t>
  </si>
  <si>
    <t>F 1847</t>
  </si>
  <si>
    <t>FOLIO</t>
  </si>
  <si>
    <t>Declaración Jurada sobre balance de 8 columnas y otros antecedentes.</t>
  </si>
  <si>
    <t>Sección A: Identificación del Declarante</t>
  </si>
  <si>
    <t>ROL ÚNICO TRIBUTARIO C27</t>
  </si>
  <si>
    <t xml:space="preserve">RAZON SOCIAL </t>
  </si>
  <si>
    <t>DOMICILIO POSTAL</t>
  </si>
  <si>
    <t>COMUNA</t>
  </si>
  <si>
    <t>CORREO ELECTRONICO</t>
  </si>
  <si>
    <t>TELÉFONO</t>
  </si>
  <si>
    <t>Sección B: Otros Antecedentes del declarante</t>
  </si>
  <si>
    <t>Actividad Económica Principal</t>
  </si>
  <si>
    <t>Entidad Supervisora directa</t>
  </si>
  <si>
    <t>Año Ajuste IRS 1° Aplicación</t>
  </si>
  <si>
    <t>Folio Balance</t>
  </si>
  <si>
    <t>Ajustes para determinar RLI</t>
  </si>
  <si>
    <t>N° Inicio</t>
  </si>
  <si>
    <t>N° Final</t>
  </si>
  <si>
    <t>C21</t>
  </si>
  <si>
    <t>C22</t>
  </si>
  <si>
    <t>C23</t>
  </si>
  <si>
    <t>C24</t>
  </si>
  <si>
    <t>C25</t>
  </si>
  <si>
    <t>C31</t>
  </si>
  <si>
    <t>Sección C: Detalle de las cuentas contenidas en el balance de 8 Columnas</t>
  </si>
  <si>
    <t>N°</t>
  </si>
  <si>
    <t>Id. Plan de Cuentas utilizado en registros contables</t>
  </si>
  <si>
    <t>Id. Cuenta según clasificador de cuentas</t>
  </si>
  <si>
    <t>Nombre de la Cuenta según registros contables</t>
  </si>
  <si>
    <t>Débitos</t>
  </si>
  <si>
    <t xml:space="preserve">Créditos </t>
  </si>
  <si>
    <t>Saldo Deudor</t>
  </si>
  <si>
    <t>Saldo Acreedor</t>
  </si>
  <si>
    <t>Activo</t>
  </si>
  <si>
    <t>Pasivo</t>
  </si>
  <si>
    <t>Pérdidas</t>
  </si>
  <si>
    <t>Ganancias</t>
  </si>
  <si>
    <t>Conceptos y/o Partidas que componen el Resultado Financiero</t>
  </si>
  <si>
    <t>Valor Tributario</t>
  </si>
  <si>
    <t>C0</t>
  </si>
  <si>
    <t>C1</t>
  </si>
  <si>
    <t>C2</t>
  </si>
  <si>
    <t>C3</t>
  </si>
  <si>
    <t>C4</t>
  </si>
  <si>
    <t>C5</t>
  </si>
  <si>
    <t>C6</t>
  </si>
  <si>
    <t>C7</t>
  </si>
  <si>
    <t>C8</t>
  </si>
  <si>
    <t>C9</t>
  </si>
  <si>
    <t>C10</t>
  </si>
  <si>
    <t>C11</t>
  </si>
  <si>
    <t>C28</t>
  </si>
  <si>
    <t>C29</t>
  </si>
  <si>
    <t>CUADRO RESUMEN DE LA DECLARACIÓN SECCIÓN C</t>
  </si>
  <si>
    <t>Total Valor Tributario</t>
  </si>
  <si>
    <t>Total de Casos Informados</t>
  </si>
  <si>
    <t>Total Débitos</t>
  </si>
  <si>
    <t xml:space="preserve">Total Créditos </t>
  </si>
  <si>
    <t>Total Saldo Deudor</t>
  </si>
  <si>
    <t>Total Saldo Acreedor</t>
  </si>
  <si>
    <t>Total Activo</t>
  </si>
  <si>
    <t>Total Pasivo</t>
  </si>
  <si>
    <t>Total Pérdidas</t>
  </si>
  <si>
    <t>Total Ganancias</t>
  </si>
  <si>
    <t>Resultado según Balance</t>
  </si>
  <si>
    <t>Balance</t>
  </si>
  <si>
    <t>C12</t>
  </si>
  <si>
    <t>C13</t>
  </si>
  <si>
    <t>C14</t>
  </si>
  <si>
    <t>C15</t>
  </si>
  <si>
    <t>C16</t>
  </si>
  <si>
    <t>C17</t>
  </si>
  <si>
    <t>C18</t>
  </si>
  <si>
    <t>C19</t>
  </si>
  <si>
    <t>C20</t>
  </si>
  <si>
    <t>C30</t>
  </si>
  <si>
    <t>C26</t>
  </si>
  <si>
    <t>DECLARO BAJO JURAMENTO QUE LOS DATOS CONTENIDOS EN EL PRESENTE DOCUMENTO SON LA EXPRESIÓN FIEL DE LA VERDAD, POR LO QUE ASUMO LA RESPONSABILIDAD CORRESPONDIENTE.</t>
  </si>
  <si>
    <t>RUT REPRESENTANTE LEGAL</t>
  </si>
  <si>
    <t>Lista 1</t>
  </si>
  <si>
    <t xml:space="preserve">Recuadro N°2 Base Imponible de Primera Categoria </t>
  </si>
  <si>
    <t xml:space="preserve">628 Ingresos del Giro Percibidos o Devengados </t>
  </si>
  <si>
    <t>851 Rentas de Fuente Extranjera</t>
  </si>
  <si>
    <t>629 Intereses Percibidos o Devengados</t>
  </si>
  <si>
    <t>651 Otros Ingresos Percibidos o Devengados</t>
  </si>
  <si>
    <t xml:space="preserve">630 Costo Directo de los Bienes y Servicios </t>
  </si>
  <si>
    <t>631 Remuneraciones</t>
  </si>
  <si>
    <t>632 Depreciación Financiera del ejercicio</t>
  </si>
  <si>
    <t>633 Intereses Pagados o Adeudados</t>
  </si>
  <si>
    <t xml:space="preserve">966 Gasto por  Donaciones </t>
  </si>
  <si>
    <t>967 Otros Gastos Financieros</t>
  </si>
  <si>
    <t>852 Gastos por Inversión en Investigación y Desarrollo certificados por Corfo</t>
  </si>
  <si>
    <t>897 Gastos por Inversión en Investigación y Desarrollo no certificados por Corfo</t>
  </si>
  <si>
    <t>853 Costos y  Gastos necesarios para producir las Rentas de Fuente Extranjera</t>
  </si>
  <si>
    <t>941 Gastos Responsabilidad Social</t>
  </si>
  <si>
    <t>968 Gasto por Impuesto a la Renta e Impuesto Diferido</t>
  </si>
  <si>
    <t>969 Gasto por adquisición en Supermercados y negocios similares</t>
  </si>
  <si>
    <t>635 Otros Gastos Deducidos de los Ingresos Brutos</t>
  </si>
  <si>
    <t>Ingresos del Giro Percibidos o Devengados</t>
  </si>
  <si>
    <t>Intereses Percibidos o Devengados</t>
  </si>
  <si>
    <t>Costo Directo de los Bienes y Servicios</t>
  </si>
  <si>
    <t>Depreciación Financiera del ejercicio</t>
  </si>
  <si>
    <t>Intereses Pagados o Adeudados</t>
  </si>
  <si>
    <t>Otros Ingresos Percibidos o Devengados</t>
  </si>
  <si>
    <t>Rentas de Fuente Extranjera</t>
  </si>
  <si>
    <t>Gastos por Inversión en Investigación y Desarrollo</t>
  </si>
  <si>
    <t>Costos y  Gastos necesarios para producir las Rentas de fuente extranjeras</t>
  </si>
  <si>
    <t>Gastos por Inversión en Investigación y Desarrollo no certificados por Corfo</t>
  </si>
  <si>
    <t>Gastos Responsabilidad Social</t>
  </si>
  <si>
    <t>Gasto por  Donaciones</t>
  </si>
  <si>
    <t>Gastos Financieros</t>
  </si>
  <si>
    <t>Gasto por Impuesto a la Renta e Impuesto Diferido</t>
  </si>
  <si>
    <t>Gasto por adquisición en Supermercados y negocios si</t>
  </si>
  <si>
    <t>gerardo arturo escudero toledo</t>
  </si>
  <si>
    <t>Tipo Sección</t>
  </si>
  <si>
    <t>N° INICIO</t>
  </si>
  <si>
    <t>N° FINAL</t>
  </si>
  <si>
    <t>1 (N)</t>
  </si>
  <si>
    <t>6 (N)</t>
  </si>
  <si>
    <t>15 (C)</t>
  </si>
  <si>
    <t>10 (N)</t>
  </si>
  <si>
    <t>Valor = 1 </t>
  </si>
  <si>
    <t>Créditos</t>
  </si>
  <si>
    <t>10 (C)</t>
  </si>
  <si>
    <t>100 (C)</t>
  </si>
  <si>
    <t>20 (N)</t>
  </si>
  <si>
    <t>Valor = 2</t>
  </si>
  <si>
    <t>4 (N)</t>
  </si>
  <si>
    <t>15 (N)</t>
  </si>
  <si>
    <t>valor 1</t>
  </si>
  <si>
    <t>valor 2</t>
  </si>
  <si>
    <t>Intereses Percibidos o Devengados.</t>
  </si>
  <si>
    <t>nombre id clasificador según anexo</t>
  </si>
  <si>
    <r>
      <t xml:space="preserve">BALANCE GENERAL
</t>
    </r>
    <r>
      <rPr>
        <b/>
        <sz val="11"/>
        <rFont val="Tahoma"/>
        <family val="2"/>
      </rPr>
      <t xml:space="preserve">Desde:01/01/2020     </t>
    </r>
    <r>
      <rPr>
        <b/>
        <sz val="11"/>
        <rFont val="Arial"/>
        <family val="2"/>
      </rPr>
      <t xml:space="preserve">     Hasta:31/12/2020</t>
    </r>
    <r>
      <rPr>
        <b/>
        <sz val="14"/>
        <rFont val="Arial"/>
        <family val="2"/>
      </rPr>
      <t xml:space="preserve"> </t>
    </r>
  </si>
  <si>
    <t>Modelo:</t>
  </si>
  <si>
    <t>TRIBUTARIO</t>
  </si>
  <si>
    <t>Cuenta</t>
  </si>
  <si>
    <t>Nombre</t>
  </si>
  <si>
    <t>Deudor</t>
  </si>
  <si>
    <t>Acreedor</t>
  </si>
  <si>
    <t>Perdida</t>
  </si>
  <si>
    <t>Ganancia</t>
  </si>
  <si>
    <t>1112001</t>
  </si>
  <si>
    <t>BANCO SANTANDER MONEDA NACIONAL (CLP)</t>
  </si>
  <si>
    <t>1142004</t>
  </si>
  <si>
    <t>DOCUMENTOS POR COBRAR CORRIENTES</t>
  </si>
  <si>
    <t>1181001</t>
  </si>
  <si>
    <t>IVA CREDITO FISCAL</t>
  </si>
  <si>
    <t>1241001</t>
  </si>
  <si>
    <t>INVERSIONES EN EMPRESAS RELACIONADAS</t>
  </si>
  <si>
    <t>1301001</t>
  </si>
  <si>
    <t>ACTIVOS POR IMPUESTOS DIFERIDOS</t>
  </si>
  <si>
    <t>2131001</t>
  </si>
  <si>
    <t>PROVEEDORES NACIONALES (CLP)</t>
  </si>
  <si>
    <t>2241001</t>
  </si>
  <si>
    <t>CUENTAS X PAGAR EMPRESAS RELACIONADAS NO CORRIENTES CLP</t>
  </si>
  <si>
    <t>2241003</t>
  </si>
  <si>
    <t>CUENTAS X PAGAR EMPRESAS RELACIONADAS NO CORRIENTES USD</t>
  </si>
  <si>
    <t>3111001</t>
  </si>
  <si>
    <t>CAPITAL PAGADO</t>
  </si>
  <si>
    <t>3161001</t>
  </si>
  <si>
    <t>RESULTADOS ACUMULADOS</t>
  </si>
  <si>
    <t>3171001</t>
  </si>
  <si>
    <t>UTILIDAD (PERDIDA) DEL EJERCICIO</t>
  </si>
  <si>
    <t>4112001</t>
  </si>
  <si>
    <t>RESULTADOS POR INVERSIONES EN OTRAS SOCIEDADES CLP</t>
  </si>
  <si>
    <t>6118002</t>
  </si>
  <si>
    <t>IVA NO RECUPERABLE</t>
  </si>
  <si>
    <t>6111101</t>
  </si>
  <si>
    <t>PATENTE MUNICIPAL</t>
  </si>
  <si>
    <t>7141001</t>
  </si>
  <si>
    <t>DIFERENCIA DE CAMBIO</t>
  </si>
  <si>
    <t>8121001</t>
  </si>
  <si>
    <t>INTERESES FINANCIEROS PRESTAMOS</t>
  </si>
  <si>
    <t>8122002</t>
  </si>
  <si>
    <t>COMISIONES BANCO</t>
  </si>
  <si>
    <t>8141001</t>
  </si>
  <si>
    <t>8153001</t>
  </si>
  <si>
    <t>IMPUESTO RENTA 1º CATEGORIA</t>
  </si>
  <si>
    <t>Sub-Totales</t>
  </si>
  <si>
    <t>EBITDA</t>
  </si>
  <si>
    <t>Utilidad/Perdida</t>
  </si>
  <si>
    <t>Total General</t>
  </si>
  <si>
    <t>Página 1 de 1</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</si>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</sst>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29" x14ac:knownFonts="1">
    <font>
      <sz val="11"/>
      <color theme="1"/>
      <name val="Calibri"/>
      <family val="2"/>
    </font>
    <font>
      <sz val="11"/>
      <color theme="1"/>
      <name val="Calibri"/>
      <family val="2"/>
      <scheme val="minor"/>
    </font>
    <font>
      <sz val="10"/>
      <name val="Arial"/>
      <family val="2"/>
    </font>
    <font>
      <b/>
      <sz val="14"/>
      <name val="Arial"/>
      <family val="2"/>
    </font>
    <font>
      <sz val="9"/>
      <name val="Arial"/>
      <family val="2"/>
    </font>
    <font>
      <sz val="9"/>
      <color theme="0"/>
      <name val="Arial"/>
      <family val="2"/>
    </font>
    <font>
      <b/>
      <sz val="14"/>
      <color theme="1"/>
      <name val="Calibri"/>
      <family val="2"/>
      <scheme val="minor"/>
    </font>
    <font>
      <u/>
      <sz val="11"/>
      <color theme="10"/>
      <name val="Calibri"/>
      <family val="2"/>
      <scheme val="minor"/>
    </font>
    <font>
      <b/>
      <sz val="11"/>
      <name val="Arial"/>
      <family val="2"/>
    </font>
    <font>
      <b/>
      <sz val="8"/>
      <name val="Arial"/>
      <family val="2"/>
    </font>
    <font>
      <b/>
      <sz val="10"/>
      <name val="Arial"/>
      <family val="2"/>
    </font>
    <font>
      <b/>
      <sz val="10"/>
      <color rgb="FFFF0000"/>
      <name val="Arial"/>
      <family val="2"/>
    </font>
    <font>
      <b/>
      <sz val="9"/>
      <color rgb="FFFF0000"/>
      <name val="Arial"/>
      <family val="2"/>
    </font>
    <font>
      <b/>
      <sz val="10"/>
      <color indexed="10"/>
      <name val="Arial"/>
      <family val="2"/>
    </font>
    <font>
      <sz val="10"/>
      <color rgb="FFFF0000"/>
      <name val="Arial"/>
      <family val="2"/>
    </font>
    <font>
      <sz val="9"/>
      <color rgb="FFFF0000"/>
      <name val="Arial"/>
      <family val="2"/>
    </font>
    <font>
      <sz val="10"/>
      <color indexed="10"/>
      <name val="Arial"/>
      <family val="2"/>
    </font>
    <font>
      <strike/>
      <sz val="10"/>
      <color rgb="FFFF0000"/>
      <name val="Arial"/>
      <family val="2"/>
    </font>
    <font>
      <b/>
      <sz val="10"/>
      <color theme="1"/>
      <name val="Arial"/>
      <family val="2"/>
    </font>
    <font>
      <sz val="10"/>
      <color theme="1"/>
      <name val="Arial"/>
      <family val="2"/>
    </font>
    <font>
      <b/>
      <strike/>
      <sz val="10"/>
      <color rgb="FFFF0000"/>
      <name val="Arial"/>
      <family val="2"/>
    </font>
    <font>
      <sz val="11"/>
      <color theme="1"/>
      <name val="Arial"/>
      <family val="2"/>
    </font>
    <font>
      <sz val="8"/>
      <name val="Arial"/>
      <family val="2"/>
    </font>
    <font>
      <sz val="20"/>
      <name val="Arial"/>
      <family val="2"/>
    </font>
    <font>
      <sz val="8"/>
      <color rgb="FF000000"/>
      <name val="&amp;quot"/>
    </font>
    <font>
      <sz val="11"/>
      <color theme="1"/>
      <name val="Calibri"/>
      <family val="2"/>
    </font>
    <font>
      <sz val="10"/>
      <color indexed="9"/>
      <name val="Arial"/>
      <family val="2"/>
    </font>
    <font>
      <b/>
      <sz val="14"/>
      <name val="Tahoma"/>
      <family val="2"/>
    </font>
    <font>
      <b/>
      <sz val="11"/>
      <name val="Tahoma"/>
      <family val="2"/>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theme="0"/>
        <bgColor rgb="FF000000"/>
      </patternFill>
    </fill>
    <fill>
      <patternFill patternType="solid">
        <fgColor rgb="FFFFC000"/>
        <bgColor indexed="64"/>
      </patternFill>
    </fill>
  </fills>
  <borders count="2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double">
        <color indexed="64"/>
      </bottom>
      <diagonal/>
    </border>
    <border>
      <left/>
      <right/>
      <top/>
      <bottom style="thin">
        <color indexed="64"/>
      </bottom>
      <diagonal/>
    </border>
  </borders>
  <cellStyleXfs count="9">
    <xf numFmtId="0" fontId="0" fillId="0" borderId="0"/>
    <xf numFmtId="0" fontId="1" fillId="0" borderId="0"/>
    <xf numFmtId="0" fontId="2" fillId="0" borderId="0"/>
    <xf numFmtId="0" fontId="7" fillId="0" borderId="0" applyNumberFormat="0" applyFill="0" applyBorder="0" applyAlignment="0" applyProtection="0"/>
    <xf numFmtId="0" fontId="2" fillId="0" borderId="0"/>
    <xf numFmtId="0" fontId="2" fillId="0" borderId="0"/>
    <xf numFmtId="0" fontId="2" fillId="0" borderId="0"/>
    <xf numFmtId="41" fontId="25" fillId="0" borderId="0" applyFont="0" applyFill="0" applyBorder="0" applyAlignment="0" applyProtection="0"/>
    <xf numFmtId="0" fontId="26" fillId="0" borderId="0">
      <alignment vertical="top"/>
    </xf>
  </cellStyleXfs>
  <cellXfs count="144">
    <xf numFmtId="0" fontId="0" fillId="0" borderId="0" xfId="0"/>
    <xf numFmtId="0" fontId="2" fillId="2" borderId="0" xfId="1" applyFont="1" applyFill="1"/>
    <xf numFmtId="0" fontId="4" fillId="4" borderId="0" xfId="1" applyFont="1" applyFill="1"/>
    <xf numFmtId="0" fontId="5" fillId="2" borderId="0" xfId="1" applyFont="1" applyFill="1"/>
    <xf numFmtId="0" fontId="2" fillId="2" borderId="3" xfId="1" applyFont="1" applyFill="1" applyBorder="1"/>
    <xf numFmtId="0" fontId="6" fillId="2" borderId="4" xfId="1" applyFont="1" applyFill="1" applyBorder="1" applyAlignment="1">
      <alignment horizontal="center" vertical="center" wrapText="1"/>
    </xf>
    <xf numFmtId="0" fontId="2" fillId="2" borderId="5" xfId="1" applyFont="1" applyFill="1" applyBorder="1"/>
    <xf numFmtId="0" fontId="2" fillId="2" borderId="6" xfId="1" applyFont="1" applyFill="1" applyBorder="1"/>
    <xf numFmtId="0" fontId="2" fillId="2" borderId="7" xfId="1" applyFont="1" applyFill="1" applyBorder="1"/>
    <xf numFmtId="0" fontId="2" fillId="2" borderId="8" xfId="1" applyFont="1" applyFill="1" applyBorder="1"/>
    <xf numFmtId="0" fontId="7" fillId="0" borderId="0" xfId="3" applyFill="1" applyBorder="1"/>
    <xf numFmtId="0" fontId="9" fillId="3" borderId="9" xfId="1" applyFont="1" applyFill="1" applyBorder="1" applyAlignment="1">
      <alignment horizontal="center" wrapText="1"/>
    </xf>
    <xf numFmtId="0" fontId="8" fillId="3" borderId="9" xfId="1" applyFont="1" applyFill="1" applyBorder="1" applyAlignment="1">
      <alignment wrapText="1"/>
    </xf>
    <xf numFmtId="0" fontId="10" fillId="3" borderId="9" xfId="1" applyFont="1" applyFill="1" applyBorder="1" applyAlignment="1">
      <alignment wrapText="1"/>
    </xf>
    <xf numFmtId="0" fontId="10" fillId="5" borderId="10" xfId="1" applyFont="1" applyFill="1" applyBorder="1"/>
    <xf numFmtId="0" fontId="10" fillId="5" borderId="10" xfId="1" applyFont="1" applyFill="1" applyBorder="1" applyAlignment="1">
      <alignment wrapText="1"/>
    </xf>
    <xf numFmtId="0" fontId="10" fillId="2" borderId="11" xfId="1" applyFont="1" applyFill="1" applyBorder="1"/>
    <xf numFmtId="0" fontId="2" fillId="2" borderId="11" xfId="1" applyFont="1" applyFill="1" applyBorder="1" applyAlignment="1">
      <alignment wrapText="1"/>
    </xf>
    <xf numFmtId="0" fontId="4" fillId="2" borderId="0" xfId="1" applyFont="1" applyFill="1"/>
    <xf numFmtId="0" fontId="10" fillId="2" borderId="11" xfId="1" applyFont="1" applyFill="1" applyBorder="1" applyAlignment="1">
      <alignment wrapText="1"/>
    </xf>
    <xf numFmtId="0" fontId="11" fillId="2" borderId="11" xfId="1" applyFont="1" applyFill="1" applyBorder="1" applyAlignment="1">
      <alignment wrapText="1"/>
    </xf>
    <xf numFmtId="0" fontId="12" fillId="6" borderId="0" xfId="1" applyFont="1" applyFill="1"/>
    <xf numFmtId="0" fontId="11" fillId="7" borderId="11" xfId="1" applyFont="1" applyFill="1" applyBorder="1"/>
    <xf numFmtId="0" fontId="11" fillId="6" borderId="11" xfId="1" applyFont="1" applyFill="1" applyBorder="1" applyAlignment="1">
      <alignment wrapText="1"/>
    </xf>
    <xf numFmtId="0" fontId="11" fillId="6" borderId="11" xfId="1" applyFont="1" applyFill="1" applyBorder="1"/>
    <xf numFmtId="0" fontId="10" fillId="2" borderId="0" xfId="1" applyFont="1" applyFill="1" applyBorder="1"/>
    <xf numFmtId="0" fontId="2" fillId="2" borderId="0" xfId="1" applyFont="1" applyFill="1" applyBorder="1" applyAlignment="1">
      <alignment wrapText="1"/>
    </xf>
    <xf numFmtId="0" fontId="10" fillId="5" borderId="11" xfId="1" applyFont="1" applyFill="1" applyBorder="1"/>
    <xf numFmtId="0" fontId="10" fillId="5" borderId="11" xfId="1" applyFont="1" applyFill="1" applyBorder="1" applyAlignment="1">
      <alignment wrapText="1"/>
    </xf>
    <xf numFmtId="0" fontId="14" fillId="2" borderId="11" xfId="1" applyFont="1" applyFill="1" applyBorder="1" applyAlignment="1">
      <alignment wrapText="1"/>
    </xf>
    <xf numFmtId="0" fontId="15" fillId="4" borderId="0" xfId="1" applyFont="1" applyFill="1"/>
    <xf numFmtId="0" fontId="11" fillId="2" borderId="11" xfId="1" applyFont="1" applyFill="1" applyBorder="1"/>
    <xf numFmtId="0" fontId="12" fillId="2" borderId="0" xfId="1" applyFont="1" applyFill="1"/>
    <xf numFmtId="0" fontId="17" fillId="6" borderId="12" xfId="1" quotePrefix="1" applyFont="1" applyFill="1" applyBorder="1" applyAlignment="1">
      <alignment horizontal="right"/>
    </xf>
    <xf numFmtId="0" fontId="17" fillId="8" borderId="12" xfId="2" applyFont="1" applyFill="1" applyBorder="1"/>
    <xf numFmtId="0" fontId="10" fillId="2" borderId="0" xfId="1" applyFont="1" applyFill="1" applyBorder="1" applyAlignment="1">
      <alignment wrapText="1"/>
    </xf>
    <xf numFmtId="0" fontId="18" fillId="2" borderId="12" xfId="1" quotePrefix="1" applyFont="1" applyFill="1" applyBorder="1" applyAlignment="1">
      <alignment horizontal="right"/>
    </xf>
    <xf numFmtId="0" fontId="10" fillId="2" borderId="12" xfId="2" applyFont="1" applyFill="1" applyBorder="1" applyAlignment="1">
      <alignment wrapText="1"/>
    </xf>
    <xf numFmtId="0" fontId="19" fillId="2" borderId="12" xfId="1" quotePrefix="1" applyFont="1" applyFill="1" applyBorder="1" applyAlignment="1">
      <alignment horizontal="right"/>
    </xf>
    <xf numFmtId="0" fontId="2" fillId="9" borderId="12" xfId="2" applyFont="1" applyFill="1" applyBorder="1" applyAlignment="1">
      <alignment wrapText="1"/>
    </xf>
    <xf numFmtId="0" fontId="2" fillId="9" borderId="12" xfId="2" applyFont="1" applyFill="1" applyBorder="1"/>
    <xf numFmtId="0" fontId="2" fillId="9" borderId="12" xfId="4" applyFont="1" applyFill="1" applyBorder="1" applyAlignment="1">
      <alignment horizontal="left" vertical="center"/>
    </xf>
    <xf numFmtId="0" fontId="10" fillId="9" borderId="12" xfId="2" applyFont="1" applyFill="1" applyBorder="1" applyAlignment="1">
      <alignment wrapText="1"/>
    </xf>
    <xf numFmtId="0" fontId="2" fillId="9" borderId="12" xfId="2" applyFont="1" applyFill="1" applyBorder="1" applyAlignment="1"/>
    <xf numFmtId="0" fontId="2" fillId="2" borderId="12" xfId="1" quotePrefix="1" applyFont="1" applyFill="1" applyBorder="1" applyAlignment="1">
      <alignment horizontal="right"/>
    </xf>
    <xf numFmtId="0" fontId="20" fillId="6" borderId="12" xfId="1" quotePrefix="1" applyFont="1" applyFill="1" applyBorder="1" applyAlignment="1">
      <alignment horizontal="right"/>
    </xf>
    <xf numFmtId="0" fontId="20" fillId="8" borderId="12" xfId="2" applyFont="1" applyFill="1" applyBorder="1" applyAlignment="1">
      <alignment wrapText="1"/>
    </xf>
    <xf numFmtId="0" fontId="11" fillId="6" borderId="12" xfId="1" quotePrefix="1" applyFont="1" applyFill="1" applyBorder="1" applyAlignment="1">
      <alignment horizontal="right"/>
    </xf>
    <xf numFmtId="0" fontId="11" fillId="8" borderId="12" xfId="2" applyFont="1" applyFill="1" applyBorder="1"/>
    <xf numFmtId="0" fontId="2" fillId="9" borderId="12" xfId="4" applyFont="1" applyFill="1" applyBorder="1" applyAlignment="1">
      <alignment horizontal="left" vertical="center" wrapText="1"/>
    </xf>
    <xf numFmtId="0" fontId="19" fillId="2" borderId="0" xfId="1" applyFont="1" applyFill="1"/>
    <xf numFmtId="0" fontId="21" fillId="2" borderId="0" xfId="1" applyFont="1" applyFill="1"/>
    <xf numFmtId="0" fontId="1" fillId="2" borderId="0" xfId="1" applyFill="1"/>
    <xf numFmtId="0" fontId="0" fillId="0" borderId="11" xfId="0" applyBorder="1"/>
    <xf numFmtId="0" fontId="0" fillId="0" borderId="11" xfId="0" applyBorder="1" applyAlignment="1">
      <alignment horizontal="center" vertical="center"/>
    </xf>
    <xf numFmtId="0" fontId="22" fillId="0" borderId="0" xfId="2" applyFont="1" applyFill="1"/>
    <xf numFmtId="0" fontId="22" fillId="0" borderId="0" xfId="5" applyFont="1" applyFill="1" applyBorder="1" applyAlignment="1" applyProtection="1">
      <alignment horizontal="left"/>
      <protection hidden="1"/>
    </xf>
    <xf numFmtId="0" fontId="23" fillId="0" borderId="0" xfId="2" applyFont="1" applyFill="1"/>
    <xf numFmtId="0" fontId="2" fillId="0" borderId="0" xfId="2" applyFont="1" applyFill="1"/>
    <xf numFmtId="0" fontId="2" fillId="0" borderId="0" xfId="5" applyFont="1" applyFill="1" applyBorder="1" applyAlignment="1" applyProtection="1">
      <alignment horizontal="right"/>
      <protection hidden="1"/>
    </xf>
    <xf numFmtId="0" fontId="2" fillId="0" borderId="0" xfId="2" applyFont="1" applyFill="1" applyAlignment="1">
      <alignment horizontal="right"/>
    </xf>
    <xf numFmtId="0" fontId="2" fillId="0" borderId="11" xfId="5" applyFont="1" applyFill="1" applyBorder="1" applyAlignment="1" applyProtection="1">
      <alignment horizontal="left"/>
      <protection locked="0"/>
    </xf>
    <xf numFmtId="0" fontId="22" fillId="0" borderId="0" xfId="6" applyFont="1" applyFill="1" applyBorder="1" applyAlignment="1">
      <alignment horizontal="left"/>
    </xf>
    <xf numFmtId="0" fontId="22" fillId="0" borderId="0" xfId="6" applyFont="1" applyFill="1" applyBorder="1" applyAlignment="1">
      <alignment horizontal="center" wrapText="1"/>
    </xf>
    <xf numFmtId="0" fontId="22" fillId="0" borderId="0" xfId="6" applyFont="1" applyFill="1" applyBorder="1" applyAlignment="1">
      <alignment horizontal="left" wrapText="1"/>
    </xf>
    <xf numFmtId="0" fontId="22" fillId="0" borderId="0" xfId="2" applyFont="1" applyFill="1" applyAlignment="1">
      <alignment wrapText="1"/>
    </xf>
    <xf numFmtId="0" fontId="22" fillId="0" borderId="11" xfId="6" applyFont="1" applyFill="1" applyBorder="1" applyAlignment="1">
      <alignment horizontal="center" wrapText="1"/>
    </xf>
    <xf numFmtId="0" fontId="22" fillId="0" borderId="11" xfId="2" applyFont="1" applyFill="1" applyBorder="1" applyAlignment="1">
      <alignment horizontal="center" vertical="center" wrapText="1"/>
    </xf>
    <xf numFmtId="0" fontId="22" fillId="0" borderId="0" xfId="2" applyFont="1" applyFill="1" applyBorder="1" applyAlignment="1">
      <alignment horizontal="center" vertical="center" wrapText="1"/>
    </xf>
    <xf numFmtId="0" fontId="22" fillId="0" borderId="0" xfId="6" applyFont="1" applyFill="1" applyBorder="1" applyAlignment="1">
      <alignment horizontal="left" vertical="top"/>
    </xf>
    <xf numFmtId="0" fontId="22" fillId="0" borderId="0" xfId="2" applyFont="1" applyFill="1" applyAlignment="1">
      <alignment horizontal="left" wrapText="1"/>
    </xf>
    <xf numFmtId="0" fontId="22" fillId="0" borderId="0" xfId="2" applyFont="1" applyFill="1" applyAlignment="1">
      <alignment horizontal="center"/>
    </xf>
    <xf numFmtId="0" fontId="22" fillId="0" borderId="0" xfId="6" applyFont="1" applyFill="1" applyAlignment="1">
      <alignment horizontal="center" wrapText="1"/>
    </xf>
    <xf numFmtId="0" fontId="22" fillId="0" borderId="0" xfId="2" applyFont="1" applyFill="1" applyAlignment="1">
      <alignment horizontal="right"/>
    </xf>
    <xf numFmtId="0" fontId="22" fillId="0" borderId="0" xfId="2" applyFont="1" applyFill="1" applyAlignment="1"/>
    <xf numFmtId="0" fontId="24" fillId="0" borderId="17" xfId="0" applyFont="1" applyBorder="1" applyAlignment="1">
      <alignment horizontal="center" vertical="center" wrapText="1"/>
    </xf>
    <xf numFmtId="0" fontId="0" fillId="0" borderId="0" xfId="0" applyAlignment="1">
      <alignment wrapText="1"/>
    </xf>
    <xf numFmtId="0" fontId="24" fillId="6" borderId="17" xfId="0" applyFont="1" applyFill="1" applyBorder="1" applyAlignment="1">
      <alignment horizontal="center" vertical="center" wrapText="1"/>
    </xf>
    <xf numFmtId="0" fontId="24" fillId="0" borderId="19"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10" fillId="10" borderId="11" xfId="1" applyFont="1" applyFill="1" applyBorder="1"/>
    <xf numFmtId="0" fontId="2" fillId="10" borderId="11" xfId="1" applyFont="1" applyFill="1" applyBorder="1" applyAlignment="1">
      <alignment wrapText="1"/>
    </xf>
    <xf numFmtId="0" fontId="17" fillId="2" borderId="12" xfId="1" quotePrefix="1" applyFont="1" applyFill="1" applyBorder="1" applyAlignment="1">
      <alignment horizontal="right"/>
    </xf>
    <xf numFmtId="0" fontId="17" fillId="2" borderId="12" xfId="2" applyFont="1" applyFill="1" applyBorder="1"/>
    <xf numFmtId="0" fontId="22" fillId="0" borderId="11" xfId="2" applyFont="1" applyFill="1" applyBorder="1" applyAlignment="1">
      <alignment horizontal="center" vertical="center" wrapText="1"/>
    </xf>
    <xf numFmtId="0" fontId="22" fillId="0" borderId="11" xfId="2" applyFont="1" applyFill="1" applyBorder="1" applyAlignment="1">
      <alignment horizontal="center" wrapText="1"/>
    </xf>
    <xf numFmtId="0" fontId="22" fillId="0" borderId="0" xfId="2" applyFont="1" applyFill="1" applyAlignment="1">
      <alignment horizontal="left"/>
    </xf>
    <xf numFmtId="0" fontId="22" fillId="0" borderId="13" xfId="2" applyFont="1" applyFill="1" applyBorder="1" applyAlignment="1">
      <alignment horizontal="center" vertical="center" wrapText="1"/>
    </xf>
    <xf numFmtId="0" fontId="22" fillId="0" borderId="16" xfId="2" applyFont="1" applyFill="1" applyBorder="1" applyAlignment="1">
      <alignment horizontal="center" vertical="center" wrapText="1"/>
    </xf>
    <xf numFmtId="0" fontId="22" fillId="0" borderId="0" xfId="2" applyFont="1" applyFill="1" applyAlignment="1">
      <alignment horizontal="left" wrapText="1"/>
    </xf>
    <xf numFmtId="0" fontId="22" fillId="0" borderId="15" xfId="2" applyFont="1" applyFill="1" applyBorder="1" applyAlignment="1">
      <alignment horizontal="center" vertical="center" wrapText="1"/>
    </xf>
    <xf numFmtId="0" fontId="22" fillId="0" borderId="10" xfId="2" applyFont="1" applyFill="1" applyBorder="1" applyAlignment="1">
      <alignment horizontal="center" vertical="center" wrapText="1"/>
    </xf>
    <xf numFmtId="0" fontId="22" fillId="0" borderId="11" xfId="6" applyFont="1" applyFill="1" applyBorder="1" applyAlignment="1">
      <alignment horizontal="center" vertical="center" wrapText="1"/>
    </xf>
    <xf numFmtId="0" fontId="22" fillId="0" borderId="11" xfId="6" applyFont="1" applyFill="1" applyBorder="1" applyAlignment="1">
      <alignment horizontal="center" wrapText="1"/>
    </xf>
    <xf numFmtId="0" fontId="22" fillId="0" borderId="13" xfId="6" applyFont="1" applyFill="1" applyBorder="1" applyAlignment="1">
      <alignment horizontal="center"/>
    </xf>
    <xf numFmtId="0" fontId="22" fillId="0" borderId="14" xfId="6" applyFont="1" applyFill="1" applyBorder="1" applyAlignment="1">
      <alignment horizontal="center"/>
    </xf>
    <xf numFmtId="0" fontId="22" fillId="0" borderId="11" xfId="6" applyFont="1" applyFill="1" applyBorder="1" applyAlignment="1">
      <alignment horizontal="center"/>
    </xf>
    <xf numFmtId="0" fontId="22" fillId="0" borderId="13" xfId="6" applyFont="1" applyFill="1" applyBorder="1" applyAlignment="1"/>
    <xf numFmtId="0" fontId="22" fillId="0" borderId="14" xfId="6" applyFont="1" applyFill="1" applyBorder="1" applyAlignment="1"/>
    <xf numFmtId="0" fontId="22" fillId="0" borderId="11" xfId="6" applyFont="1" applyFill="1" applyBorder="1" applyAlignment="1"/>
    <xf numFmtId="0" fontId="22" fillId="0" borderId="11" xfId="6" applyFont="1" applyFill="1" applyBorder="1"/>
    <xf numFmtId="0" fontId="0" fillId="0" borderId="11" xfId="0" applyBorder="1" applyAlignment="1">
      <alignment horizontal="center" vertical="center" wrapText="1"/>
    </xf>
    <xf numFmtId="0" fontId="0" fillId="0" borderId="0" xfId="0" applyAlignment="1">
      <alignment horizontal="center" wrapText="1"/>
    </xf>
    <xf numFmtId="0" fontId="8" fillId="3" borderId="1" xfId="2" applyFont="1" applyFill="1" applyBorder="1" applyAlignment="1">
      <alignment horizontal="center" wrapText="1"/>
    </xf>
    <xf numFmtId="0" fontId="8" fillId="3" borderId="2" xfId="2" applyFont="1" applyFill="1" applyBorder="1" applyAlignment="1">
      <alignment horizontal="center" wrapText="1"/>
    </xf>
    <xf numFmtId="0" fontId="3" fillId="3" borderId="1" xfId="2" applyFont="1" applyFill="1" applyBorder="1" applyAlignment="1">
      <alignment horizontal="center" wrapText="1"/>
    </xf>
    <xf numFmtId="0" fontId="3" fillId="3" borderId="2" xfId="2" applyFont="1" applyFill="1" applyBorder="1" applyAlignment="1">
      <alignment horizontal="center" wrapText="1"/>
    </xf>
    <xf numFmtId="0" fontId="0" fillId="0" borderId="11" xfId="0" applyBorder="1" applyAlignment="1">
      <alignment horizontal="center"/>
    </xf>
    <xf numFmtId="0" fontId="24" fillId="6" borderId="18"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24" fillId="6" borderId="20" xfId="0" applyFont="1" applyFill="1" applyBorder="1" applyAlignment="1">
      <alignment horizontal="center" vertical="center" wrapText="1"/>
    </xf>
    <xf numFmtId="0" fontId="24" fillId="6" borderId="21" xfId="0" applyFont="1" applyFill="1" applyBorder="1" applyAlignment="1">
      <alignment horizontal="center" vertical="center" wrapText="1"/>
    </xf>
    <xf numFmtId="0" fontId="24" fillId="6" borderId="22" xfId="0" applyFont="1" applyFill="1" applyBorder="1" applyAlignment="1">
      <alignment horizontal="center" vertical="center" wrapText="1"/>
    </xf>
    <xf numFmtId="0" fontId="2" fillId="0" borderId="0" xfId="8" applyFont="1">
      <alignment vertical="top"/>
    </xf>
    <xf numFmtId="0" fontId="27" fillId="0" borderId="0" xfId="8" applyFont="1" applyAlignment="1">
      <alignment horizontal="center" vertical="top" wrapText="1" readingOrder="1"/>
    </xf>
    <xf numFmtId="0" fontId="9" fillId="0" borderId="0" xfId="8" applyFont="1" applyAlignment="1">
      <alignment horizontal="left" vertical="top" wrapText="1" readingOrder="1"/>
    </xf>
    <xf numFmtId="0" fontId="22" fillId="0" borderId="0" xfId="8" applyFont="1">
      <alignment vertical="top"/>
    </xf>
    <xf numFmtId="0" fontId="9" fillId="0" borderId="14" xfId="8" applyFont="1" applyBorder="1" applyAlignment="1">
      <alignment horizontal="left" vertical="top" wrapText="1" readingOrder="1"/>
    </xf>
    <xf numFmtId="0" fontId="2" fillId="0" borderId="14" xfId="8" applyFont="1" applyBorder="1">
      <alignment vertical="top"/>
    </xf>
    <xf numFmtId="0" fontId="9" fillId="0" borderId="14" xfId="8" applyFont="1" applyBorder="1" applyAlignment="1">
      <alignment vertical="top" wrapText="1" readingOrder="1"/>
    </xf>
    <xf numFmtId="0" fontId="9" fillId="0" borderId="14" xfId="8" applyFont="1" applyBorder="1" applyAlignment="1">
      <alignment horizontal="right" vertical="top" wrapText="1" readingOrder="1"/>
    </xf>
    <xf numFmtId="0" fontId="22" fillId="0" borderId="0" xfId="8" applyFont="1" applyAlignment="1">
      <alignment horizontal="left" vertical="top"/>
    </xf>
    <xf numFmtId="3" fontId="22" fillId="0" borderId="0" xfId="8" applyNumberFormat="1" applyFont="1" applyAlignment="1">
      <alignment horizontal="right" vertical="top"/>
    </xf>
    <xf numFmtId="3" fontId="22" fillId="0" borderId="0" xfId="8" applyNumberFormat="1" applyFont="1">
      <alignment vertical="top"/>
    </xf>
    <xf numFmtId="0" fontId="22" fillId="2" borderId="0" xfId="8" applyFont="1" applyFill="1" applyAlignment="1">
      <alignment horizontal="left" vertical="top"/>
    </xf>
    <xf numFmtId="0" fontId="2" fillId="2" borderId="0" xfId="8" applyFont="1" applyFill="1">
      <alignment vertical="top"/>
    </xf>
    <xf numFmtId="0" fontId="22" fillId="2" borderId="0" xfId="8" applyFont="1" applyFill="1">
      <alignment vertical="top"/>
    </xf>
    <xf numFmtId="3" fontId="22" fillId="2" borderId="0" xfId="8" applyNumberFormat="1" applyFont="1" applyFill="1" applyAlignment="1">
      <alignment horizontal="right" vertical="top"/>
    </xf>
    <xf numFmtId="3" fontId="22" fillId="2" borderId="0" xfId="8" applyNumberFormat="1" applyFont="1" applyFill="1">
      <alignment vertical="top"/>
    </xf>
    <xf numFmtId="3" fontId="2" fillId="0" borderId="0" xfId="8" applyNumberFormat="1" applyFont="1">
      <alignment vertical="top"/>
    </xf>
    <xf numFmtId="0" fontId="9" fillId="2" borderId="14" xfId="8" applyFont="1" applyFill="1" applyBorder="1" applyAlignment="1">
      <alignment vertical="top" wrapText="1" readingOrder="1"/>
    </xf>
    <xf numFmtId="0" fontId="2" fillId="2" borderId="14" xfId="8" applyFont="1" applyFill="1" applyBorder="1">
      <alignment vertical="top"/>
    </xf>
    <xf numFmtId="3" fontId="9" fillId="2" borderId="14" xfId="8" applyNumberFormat="1" applyFont="1" applyFill="1" applyBorder="1" applyAlignment="1">
      <alignment horizontal="right" vertical="top"/>
    </xf>
    <xf numFmtId="3" fontId="9" fillId="2" borderId="14" xfId="8" applyNumberFormat="1" applyFont="1" applyFill="1" applyBorder="1">
      <alignment vertical="top"/>
    </xf>
    <xf numFmtId="3" fontId="10" fillId="0" borderId="23" xfId="8" applyNumberFormat="1" applyFont="1" applyBorder="1">
      <alignment vertical="top"/>
    </xf>
    <xf numFmtId="0" fontId="10" fillId="0" borderId="0" xfId="8" applyFont="1">
      <alignment vertical="top"/>
    </xf>
    <xf numFmtId="0" fontId="9" fillId="2" borderId="0" xfId="8" applyFont="1" applyFill="1" applyAlignment="1">
      <alignment vertical="top" wrapText="1" readingOrder="1"/>
    </xf>
    <xf numFmtId="3" fontId="9" fillId="2" borderId="0" xfId="8" applyNumberFormat="1" applyFont="1" applyFill="1">
      <alignment vertical="top"/>
    </xf>
    <xf numFmtId="3" fontId="2" fillId="2" borderId="0" xfId="8" applyNumberFormat="1" applyFont="1" applyFill="1">
      <alignment vertical="top"/>
    </xf>
    <xf numFmtId="41" fontId="0" fillId="0" borderId="0" xfId="7" applyFont="1"/>
    <xf numFmtId="41" fontId="0" fillId="0" borderId="0" xfId="0" applyNumberFormat="1"/>
    <xf numFmtId="0" fontId="0" fillId="0" borderId="24" xfId="0" applyBorder="1"/>
    <xf numFmtId="41" fontId="0" fillId="0" borderId="24" xfId="7" applyFont="1" applyBorder="1"/>
    <xf numFmtId="41" fontId="0" fillId="0" borderId="24" xfId="0" applyNumberFormat="1" applyBorder="1"/>
  </cellXfs>
  <cellStyles count="9">
    <cellStyle name="Hipervínculo" xfId="3" builtinId="8"/>
    <cellStyle name="Millares [0]" xfId="7" builtinId="6"/>
    <cellStyle name="Normal" xfId="0" builtinId="0"/>
    <cellStyle name="Normal 2 2" xfId="6" xr:uid="{00000000-0005-0000-0000-000002000000}"/>
    <cellStyle name="Normal 3" xfId="1" xr:uid="{00000000-0005-0000-0000-000003000000}"/>
    <cellStyle name="Normal 3 3 2" xfId="2" xr:uid="{00000000-0005-0000-0000-000004000000}"/>
    <cellStyle name="Normal 32" xfId="8" xr:uid="{5DA330BB-3067-478B-8235-CB80975B9EDB}"/>
    <cellStyle name="Normal_DDJJ 1846_25112010" xfId="4" xr:uid="{00000000-0005-0000-0000-000005000000}"/>
    <cellStyle name="Normal_Hoja1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calcChain" Target="calcChain.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8"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133350</xdr:rowOff>
    </xdr:from>
    <xdr:to>
      <xdr:col>2</xdr:col>
      <xdr:colOff>876300</xdr:colOff>
      <xdr:row>4</xdr:row>
      <xdr:rowOff>66675</xdr:rowOff>
    </xdr:to>
    <xdr:pic>
      <xdr:nvPicPr>
        <xdr:cNvPr id="2" name="Imagen 1" descr="cid:image001.png@01CFC04E.66BC1CE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276225"/>
          <a:ext cx="10668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personal/aboussac_bakertilly_cl/Documents/Baker%20Tilly%20-%20Tributaria/.CLIENTES/Grupo%20Prodalysa/Grupo%20Prodalysa-%20RENTA%20AT%202021/0.%20CARPETAS%20TRIBUTARIAS/2.%20Carpeta%20Tributaria%20-%20Chilaquimar%20S.A%20%20AT%202021%20(Env.%2005.04.2021).xlsx?F956E8B4" TargetMode="External"/><Relationship Id="rId1" Type="http://schemas.openxmlformats.org/officeDocument/2006/relationships/externalLinkPath" Target="file:///\\F956E8B4\2.%20Carpeta%20Tributaria%20-%20Chilaquimar%20S.A%20%20AT%202021%20(Env.%2005.04.20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ncifuentes.DOMPCRISTO/Mis%20documentos/Transportes/Transp.2005/Plan.Fujo_TRANS.06-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ncifuentes.CPB/Mis%20documentos/FUT/Uncastillo%20S.A/UnCast_S.A.-FU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jdominguez/Configuraci&#243;n%20local/Archivos%20temporales%20de%20Internet/OLK6E/Consolidado%20Ene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y%20Documents/Clientes/Foodcorp%20varias/Finales%20ABAS%202009/A.M.A.S/TLS-AT2002/TLS-AT2002/INFORMES%20DEFINITIVOS/GKC-%20INF-DEF-HECKETT%20MULTISERV-%20AT%202002-%20DL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COMERCIAL%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Para%20Cuentas%20Orden%20(Lui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itorial\MBelliard\Documents%20and%20Settings\administrator.EDITORIAL\Mis%20documentos\MBelliard\Quiroga%20y%20Clar&#237;n\Vendedores%20Quiroga\Vendedores%20Originales%20Aljandro\Hechos\Sist%20Vi&#225;ticos\Rendimiento%20de%20Viaticos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Notebook/AppData/Local/Microsoft/Windows/Temporary%20Internet%20Files/Content.Outlook/8KU0XNHN/Activo%20Fijo%20Septiembre%202013%2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cuments%20and%20Settings/jnunez/Configuraci&#243;n%20local/Archivos%20temporales%20de%20Internet/OLK3/29%20DE%20MAYO%20EEFF%20CONSOLIDADO%20NOVIEMBRE%202005.xls"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http://marketing.legalpublishing.cl/Users/Acer/Desktop/DIPLOMADOS%20E-LEARNING%20THOMSON%20REUTERS/DIPLOMADO%20GESTION%20TRIBUTARIA%20E-L%20OCTUBRE/M&#243;dulo%20II%20Tributaci&#243;n%20de%20las%20Personas/Ejercicios/Ejercicios/Ejercicios/Presentaci&#243;n%20N&#176;%206%20-%20Ejercicio%201.xls?824E9DD6" TargetMode="External"/><Relationship Id="rId1" Type="http://schemas.openxmlformats.org/officeDocument/2006/relationships/externalLinkPath" Target="file:///\\824E9DD6\Presentaci&#243;n%20N&#176;%206%20-%20Ejercicio%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OCUME~1\y138239\CONFIG~1\Temp\Mang09_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Planeamiento\Modelo%202003\Ppto%20Gastos%202003\CC1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Planeamiento\Modelo%202003\Ppto%20Gastos%202003\CC%20CSC.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federicorabypalaco/Library/Caches/TemporaryItems/Outlook%20Temp/Pensions%202012%20-%20LE0102%20-%20GL%20(Chile)%20Ltda%2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R:\Mis%20Documentos\Trabajos-2006\Luis%20Toledo%202006\Mis%20Documentos\universidad\Audit%202004%20-%202do%20Sem\Certamenes%202&#186;%20Sem%202004\Repetici&#243;n%202&#186;%20Certamen%202&#186;%20Sem%2020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07%20O.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00.100.1.3\Planilla%20de%20Control%20de%20Requisiciones\REQUISICIONES%202010\Quilicura\Requisicion_SV%20N&#186;95%20Uniformes%20verano.xls" TargetMode="External"/></Relationships>
</file>

<file path=xl/externalLinks/_rels/externalLink26.xml.rels><?xml version="1.0" encoding="UTF-8" standalone="yes"?>
<Relationships xmlns="http://schemas.openxmlformats.org/package/2006/relationships"><Relationship Id="rId2" Type="http://schemas.microsoft.com/office/2019/04/relationships/externalLinkLongPath" Target="/Documents%20and%20Settings/Veronica/Escritorio/Hum.Renta%20AT%202007/Contabilidades/Cibernetika/Contabilidad/2005/Renta%20AT%202006/Renta/Mis%20documentos/Indicadores%20financieros/2002/Septiembre%202002.xls?16036909" TargetMode="External"/><Relationship Id="rId1" Type="http://schemas.openxmlformats.org/officeDocument/2006/relationships/externalLinkPath" Target="file:///\\16036909\Septiembre%20200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Usuario/Dropbox/Punta%20Arenas%20AT%202018/Auditorias/Standard%20Wool/Standard%20Wool%20RLI%20AT%202017%20-%20(MFP).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Respaldo%20FBascur/EEFF%20Y%20NOTAS/EEFF%20ene%2007%20consolidado%20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TEMP\Archivos%20temporales%20de%20Internet\Content.Outlook\Q2W04AWC\F22%20%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amwpfile01\DATA\Documents%20and%20Settings\Adel-Kelly\Local%20Settings\Temp\TFSTemp\Documents%20and%20Settings\vlad-kleper\Desktop\Global_IAS19_Workbook.2006.12.08.v1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laneamiento\Modelo%202003\Ppto%20Gastos%202003\CC%20CS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is%20documentos/INFORMES%20POR%20CLIENTES/Famapal/Forestal%20y%20Ganadera%20Monte%20Alto%20Ltda..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Users/PABLO%20ARAVENA/Desktop/DIPLO%20ESSTRATEGIAS%20JUNIO%202013/Sem.%20Op%20Renta%20AT%202013%20(14-15-18%20Mar)/CLIENTES/THOMSON%20REUTERS%20-%20SEMINARIOS/1IGC%20201301%20DIP.%20G&#186;T&#186;%20CASOS%20RENTA%20PERSONAS/FINAL%20OK/5%20EJERCICIO%20RELIQUIDACI&#211;N%20N&#176;1%20PA.xls?7B537148" TargetMode="External"/><Relationship Id="rId1" Type="http://schemas.openxmlformats.org/officeDocument/2006/relationships/externalLinkPath" Target="file:///\\7B537148\5%20EJERCICIO%20RELIQUIDACI&#211;N%20N&#176;1%20P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Auditor/Escritorio/ALIMENTOS%20PUERTO%20VARAS%20S.A/eeff%20APVSA%20%20dic%2020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M00%20CONSOLIDADO%20FEBRER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CAM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ENERO-%2007%20Adesu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1.RLI"/>
      <sheetName val="2. NUEVOS REGISTROS "/>
      <sheetName val="3.KPT"/>
      <sheetName val="4. Razonab. CPT"/>
      <sheetName val="5. BCE"/>
      <sheetName val="F22"/>
      <sheetName val="AG. RET"/>
      <sheetName val="Capital"/>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05"/>
      <sheetName val="DICBRE"/>
      <sheetName val="PDIC10"/>
      <sheetName val="PDIC30"/>
      <sheetName val="BALANCE"/>
      <sheetName val="RESULTADO"/>
      <sheetName val="NOTAS"/>
    </sheetNames>
    <sheetDataSet>
      <sheetData sheetId="0"/>
      <sheetData sheetId="1">
        <row r="26">
          <cell r="S26" t="str">
            <v>1° DE ENERO  AL 31 DE DICIEMBRE DE 2005</v>
          </cell>
        </row>
        <row r="38">
          <cell r="S38">
            <v>2005</v>
          </cell>
        </row>
      </sheetData>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02"/>
      <sheetName val="AT2003"/>
      <sheetName val="AT2004"/>
      <sheetName val="AT2005"/>
      <sheetName val="AT2006"/>
      <sheetName val="AT2007"/>
      <sheetName val="AT2008"/>
      <sheetName val="AT2009"/>
      <sheetName val="AT2009 (2)"/>
    </sheetNames>
    <sheetDataSet>
      <sheetData sheetId="0">
        <row r="1">
          <cell r="S1">
            <v>2009</v>
          </cell>
        </row>
        <row r="4">
          <cell r="S4" t="str">
            <v>1° DE ENERO AL 31 DE DICIEMBRE DE 2008</v>
          </cell>
        </row>
        <row r="5">
          <cell r="S5" t="str">
            <v>31/12/2008</v>
          </cell>
        </row>
        <row r="6">
          <cell r="S6" t="str">
            <v>31/12/2007</v>
          </cell>
        </row>
        <row r="7">
          <cell r="S7">
            <v>8.9</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SOCIEDAD SATURNINO GRACIA CAMPOS E HIJOS LTDA.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NEXOI"/>
      <sheetName val="ANEXOII"/>
      <sheetName val="ANEXOIII"/>
      <sheetName val="TASA-PPM"/>
      <sheetName val="fut  At 2002 (ajustado)"/>
    </sheetNames>
    <sheetDataSet>
      <sheetData sheetId="0"/>
      <sheetData sheetId="1"/>
      <sheetData sheetId="2"/>
      <sheetData sheetId="3"/>
      <sheetData sheetId="4"/>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COMERCIAL SUPERECONOMICO S.A.</v>
          </cell>
        </row>
        <row r="31">
          <cell r="S31" t="str">
            <v>PC 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08"/>
      <sheetName val="Hoja5"/>
      <sheetName val="DICIEMBRE 2009"/>
      <sheetName val="RESUMEN DE VALORES"/>
    </sheetNames>
    <sheetDataSet>
      <sheetData sheetId="0">
        <row r="3">
          <cell r="F3" t="str">
            <v>C.M.</v>
          </cell>
          <cell r="G3" t="str">
            <v>ENERO</v>
          </cell>
          <cell r="H3" t="str">
            <v>FEBRERO</v>
          </cell>
          <cell r="I3" t="str">
            <v>MARZO</v>
          </cell>
          <cell r="J3" t="str">
            <v>ABRIL</v>
          </cell>
          <cell r="K3" t="str">
            <v>MAYO</v>
          </cell>
          <cell r="L3" t="str">
            <v>JUNIO</v>
          </cell>
          <cell r="M3" t="str">
            <v>JULIO</v>
          </cell>
          <cell r="N3" t="str">
            <v>AGOSTO</v>
          </cell>
          <cell r="O3" t="str">
            <v>SEPTIEMBRE</v>
          </cell>
          <cell r="P3" t="str">
            <v>OCTUBRE</v>
          </cell>
          <cell r="Q3" t="str">
            <v>NOVIEMBRE</v>
          </cell>
          <cell r="R3" t="str">
            <v>DICIEMBRE</v>
          </cell>
        </row>
        <row r="4">
          <cell r="F4">
            <v>200712</v>
          </cell>
          <cell r="G4">
            <v>5.0000000000000001E-3</v>
          </cell>
          <cell r="H4">
            <v>4.0000000000000001E-3</v>
          </cell>
          <cell r="I4">
            <v>8.0000000000000002E-3</v>
          </cell>
          <cell r="J4">
            <v>1.7000000000000001E-2</v>
          </cell>
          <cell r="K4">
            <v>2.1000000000000001E-2</v>
          </cell>
          <cell r="L4">
            <v>3.2000000000000001E-2</v>
          </cell>
          <cell r="M4">
            <v>4.8000000000000001E-2</v>
          </cell>
          <cell r="N4">
            <v>0.06</v>
          </cell>
          <cell r="O4">
            <v>6.9000000000000006E-2</v>
          </cell>
          <cell r="P4">
            <v>8.1000000000000003E-2</v>
          </cell>
          <cell r="Q4">
            <v>0.09</v>
          </cell>
          <cell r="R4">
            <v>8.8999999999999996E-2</v>
          </cell>
        </row>
        <row r="5">
          <cell r="F5">
            <v>200801</v>
          </cell>
          <cell r="G5">
            <v>0</v>
          </cell>
          <cell r="H5">
            <v>0</v>
          </cell>
          <cell r="I5">
            <v>4.0000000000000001E-3</v>
          </cell>
          <cell r="J5">
            <v>1.2E-2</v>
          </cell>
          <cell r="K5">
            <v>1.6E-2</v>
          </cell>
          <cell r="L5">
            <v>2.8000000000000001E-2</v>
          </cell>
          <cell r="M5">
            <v>4.2999999999999997E-2</v>
          </cell>
          <cell r="N5">
            <v>5.5E-2</v>
          </cell>
          <cell r="O5">
            <v>6.5000000000000002E-2</v>
          </cell>
          <cell r="P5">
            <v>7.5999999999999998E-2</v>
          </cell>
          <cell r="Q5">
            <v>8.5000000000000006E-2</v>
          </cell>
          <cell r="R5">
            <v>8.4000000000000005E-2</v>
          </cell>
        </row>
        <row r="6">
          <cell r="F6">
            <v>200802</v>
          </cell>
          <cell r="G6">
            <v>0</v>
          </cell>
          <cell r="H6">
            <v>0</v>
          </cell>
          <cell r="I6">
            <v>4.0000000000000001E-3</v>
          </cell>
          <cell r="J6">
            <v>1.2E-2</v>
          </cell>
          <cell r="K6">
            <v>1.6E-2</v>
          </cell>
          <cell r="L6">
            <v>2.8000000000000001E-2</v>
          </cell>
          <cell r="M6">
            <v>4.2999999999999997E-2</v>
          </cell>
          <cell r="N6">
            <v>5.5E-2</v>
          </cell>
          <cell r="O6">
            <v>6.5000000000000002E-2</v>
          </cell>
          <cell r="P6">
            <v>7.5999999999999998E-2</v>
          </cell>
          <cell r="Q6">
            <v>8.5999999999999993E-2</v>
          </cell>
          <cell r="R6">
            <v>8.4000000000000005E-2</v>
          </cell>
        </row>
        <row r="7">
          <cell r="F7">
            <v>200803</v>
          </cell>
          <cell r="G7">
            <v>0</v>
          </cell>
          <cell r="H7">
            <v>0</v>
          </cell>
          <cell r="I7">
            <v>0</v>
          </cell>
          <cell r="J7">
            <v>8.0000000000000002E-3</v>
          </cell>
          <cell r="K7">
            <v>1.2E-2</v>
          </cell>
          <cell r="L7">
            <v>2.4E-2</v>
          </cell>
          <cell r="M7">
            <v>3.9E-2</v>
          </cell>
          <cell r="N7">
            <v>5.0999999999999997E-2</v>
          </cell>
          <cell r="O7">
            <v>6.0999999999999999E-2</v>
          </cell>
          <cell r="P7">
            <v>7.1999999999999995E-2</v>
          </cell>
          <cell r="Q7">
            <v>8.1000000000000003E-2</v>
          </cell>
          <cell r="R7">
            <v>0.08</v>
          </cell>
        </row>
        <row r="8">
          <cell r="F8">
            <v>200804</v>
          </cell>
          <cell r="G8">
            <v>0</v>
          </cell>
          <cell r="H8">
            <v>0</v>
          </cell>
          <cell r="I8">
            <v>0</v>
          </cell>
          <cell r="J8">
            <v>0</v>
          </cell>
          <cell r="K8">
            <v>4.0000000000000001E-3</v>
          </cell>
          <cell r="L8">
            <v>1.4999999999999999E-2</v>
          </cell>
          <cell r="M8">
            <v>3.1E-2</v>
          </cell>
          <cell r="N8">
            <v>4.2000000000000003E-2</v>
          </cell>
          <cell r="O8">
            <v>5.1999999999999998E-2</v>
          </cell>
          <cell r="P8">
            <v>6.3E-2</v>
          </cell>
          <cell r="Q8">
            <v>7.1999999999999995E-2</v>
          </cell>
          <cell r="R8">
            <v>7.0999999999999994E-2</v>
          </cell>
        </row>
        <row r="9">
          <cell r="F9">
            <v>200805</v>
          </cell>
          <cell r="G9">
            <v>0</v>
          </cell>
          <cell r="H9">
            <v>0</v>
          </cell>
          <cell r="I9">
            <v>0</v>
          </cell>
          <cell r="J9">
            <v>0</v>
          </cell>
          <cell r="K9">
            <v>0</v>
          </cell>
          <cell r="L9">
            <v>1.2E-2</v>
          </cell>
          <cell r="M9">
            <v>2.7E-2</v>
          </cell>
          <cell r="N9">
            <v>3.7999999999999999E-2</v>
          </cell>
          <cell r="O9">
            <v>4.8000000000000001E-2</v>
          </cell>
          <cell r="P9">
            <v>5.8999999999999997E-2</v>
          </cell>
          <cell r="Q9">
            <v>6.8000000000000005E-2</v>
          </cell>
          <cell r="R9">
            <v>6.7000000000000004E-2</v>
          </cell>
        </row>
        <row r="10">
          <cell r="F10">
            <v>200806</v>
          </cell>
          <cell r="G10">
            <v>0</v>
          </cell>
          <cell r="H10">
            <v>0</v>
          </cell>
          <cell r="I10">
            <v>0</v>
          </cell>
          <cell r="J10">
            <v>0</v>
          </cell>
          <cell r="K10">
            <v>0</v>
          </cell>
          <cell r="L10">
            <v>0</v>
          </cell>
          <cell r="M10">
            <v>1.4999999999999999E-2</v>
          </cell>
          <cell r="N10">
            <v>2.5999999999999999E-2</v>
          </cell>
          <cell r="O10">
            <v>3.5999999999999997E-2</v>
          </cell>
          <cell r="P10">
            <v>4.7E-2</v>
          </cell>
          <cell r="Q10">
            <v>5.6000000000000001E-2</v>
          </cell>
          <cell r="R10">
            <v>5.5E-2</v>
          </cell>
        </row>
        <row r="11">
          <cell r="F11">
            <v>200807</v>
          </cell>
          <cell r="G11">
            <v>0</v>
          </cell>
          <cell r="H11">
            <v>0</v>
          </cell>
          <cell r="I11">
            <v>0</v>
          </cell>
          <cell r="J11">
            <v>0</v>
          </cell>
          <cell r="K11">
            <v>0</v>
          </cell>
          <cell r="L11">
            <v>0</v>
          </cell>
          <cell r="M11">
            <v>0</v>
          </cell>
          <cell r="N11">
            <v>1.0999999999999999E-2</v>
          </cell>
          <cell r="O11">
            <v>2.1000000000000001E-2</v>
          </cell>
          <cell r="P11">
            <v>3.2000000000000001E-2</v>
          </cell>
          <cell r="Q11">
            <v>4.1000000000000002E-2</v>
          </cell>
          <cell r="R11">
            <v>3.9E-2</v>
          </cell>
        </row>
        <row r="12">
          <cell r="F12">
            <v>200808</v>
          </cell>
          <cell r="G12">
            <v>0</v>
          </cell>
          <cell r="H12">
            <v>0</v>
          </cell>
          <cell r="I12">
            <v>0</v>
          </cell>
          <cell r="J12">
            <v>0</v>
          </cell>
          <cell r="K12">
            <v>0</v>
          </cell>
          <cell r="L12">
            <v>0</v>
          </cell>
          <cell r="M12">
            <v>0</v>
          </cell>
          <cell r="N12">
            <v>0</v>
          </cell>
          <cell r="O12">
            <v>8.9999999999999993E-3</v>
          </cell>
          <cell r="P12">
            <v>0.02</v>
          </cell>
          <cell r="Q12">
            <v>2.9000000000000001E-2</v>
          </cell>
          <cell r="R12">
            <v>2.8000000000000001E-2</v>
          </cell>
        </row>
        <row r="13">
          <cell r="F13">
            <v>200809</v>
          </cell>
          <cell r="G13">
            <v>0</v>
          </cell>
          <cell r="H13">
            <v>0</v>
          </cell>
          <cell r="I13">
            <v>0</v>
          </cell>
          <cell r="J13">
            <v>0</v>
          </cell>
          <cell r="K13">
            <v>0</v>
          </cell>
          <cell r="L13">
            <v>0</v>
          </cell>
          <cell r="M13">
            <v>0</v>
          </cell>
          <cell r="N13">
            <v>0</v>
          </cell>
          <cell r="O13">
            <v>0</v>
          </cell>
          <cell r="P13">
            <v>1.0999999999999999E-2</v>
          </cell>
          <cell r="Q13">
            <v>0.02</v>
          </cell>
          <cell r="R13">
            <v>1.7999999999999999E-2</v>
          </cell>
        </row>
        <row r="14">
          <cell r="F14">
            <v>200810</v>
          </cell>
          <cell r="G14">
            <v>0</v>
          </cell>
          <cell r="H14">
            <v>0</v>
          </cell>
          <cell r="I14">
            <v>0</v>
          </cell>
          <cell r="J14">
            <v>0</v>
          </cell>
          <cell r="K14">
            <v>0</v>
          </cell>
          <cell r="L14">
            <v>0</v>
          </cell>
          <cell r="M14">
            <v>0</v>
          </cell>
          <cell r="N14">
            <v>0</v>
          </cell>
          <cell r="O14">
            <v>0</v>
          </cell>
          <cell r="P14">
            <v>0</v>
          </cell>
          <cell r="Q14">
            <v>8.9999999999999993E-3</v>
          </cell>
          <cell r="R14">
            <v>7.0000000000000001E-3</v>
          </cell>
        </row>
        <row r="15">
          <cell r="F15">
            <v>200811</v>
          </cell>
          <cell r="G15">
            <v>0</v>
          </cell>
          <cell r="H15">
            <v>0</v>
          </cell>
          <cell r="I15">
            <v>0</v>
          </cell>
          <cell r="J15">
            <v>0</v>
          </cell>
          <cell r="K15">
            <v>0</v>
          </cell>
          <cell r="L15">
            <v>0</v>
          </cell>
          <cell r="M15">
            <v>0</v>
          </cell>
          <cell r="N15">
            <v>0</v>
          </cell>
          <cell r="O15">
            <v>0</v>
          </cell>
          <cell r="P15">
            <v>0</v>
          </cell>
          <cell r="Q15">
            <v>0</v>
          </cell>
          <cell r="R15">
            <v>0</v>
          </cell>
        </row>
        <row r="16">
          <cell r="F16">
            <v>200812</v>
          </cell>
          <cell r="G16">
            <v>0</v>
          </cell>
          <cell r="H16">
            <v>0</v>
          </cell>
          <cell r="I16">
            <v>0</v>
          </cell>
          <cell r="J16">
            <v>0</v>
          </cell>
          <cell r="K16">
            <v>0</v>
          </cell>
          <cell r="L16">
            <v>0</v>
          </cell>
          <cell r="M16">
            <v>0</v>
          </cell>
          <cell r="N16">
            <v>0</v>
          </cell>
          <cell r="O16">
            <v>0</v>
          </cell>
          <cell r="P16">
            <v>0</v>
          </cell>
          <cell r="Q16">
            <v>0</v>
          </cell>
          <cell r="R16">
            <v>0</v>
          </cell>
        </row>
      </sheetData>
      <sheetData sheetId="1" refreshError="1"/>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sheetName val="Conceptos de Gastos"/>
      <sheetName val="Rendición"/>
      <sheetName val="Análisis"/>
    </sheetNames>
    <sheetDataSet>
      <sheetData sheetId="0" refreshError="1"/>
      <sheetData sheetId="1"/>
      <sheetData sheetId="2">
        <row r="6">
          <cell r="C6" t="str">
            <v>concepto1</v>
          </cell>
        </row>
        <row r="7">
          <cell r="C7" t="str">
            <v>concepto2</v>
          </cell>
        </row>
        <row r="8">
          <cell r="C8" t="str">
            <v>concepto3</v>
          </cell>
        </row>
        <row r="9">
          <cell r="C9" t="str">
            <v>concepto4</v>
          </cell>
        </row>
        <row r="10">
          <cell r="C10" t="str">
            <v>concepto5</v>
          </cell>
        </row>
        <row r="11">
          <cell r="C11" t="str">
            <v>concepto6</v>
          </cell>
        </row>
        <row r="12">
          <cell r="C12" t="str">
            <v>concepto7</v>
          </cell>
        </row>
        <row r="13">
          <cell r="C13" t="str">
            <v>concepto8</v>
          </cell>
        </row>
        <row r="14">
          <cell r="C14" t="str">
            <v>concepto9</v>
          </cell>
        </row>
        <row r="15">
          <cell r="C15" t="str">
            <v>concepto10</v>
          </cell>
        </row>
        <row r="16">
          <cell r="C16" t="str">
            <v>concepto11</v>
          </cell>
        </row>
        <row r="17">
          <cell r="C17" t="str">
            <v>concepto12</v>
          </cell>
        </row>
        <row r="18">
          <cell r="C18" t="str">
            <v>concepto13</v>
          </cell>
        </row>
        <row r="19">
          <cell r="C19" t="str">
            <v>concepto14</v>
          </cell>
        </row>
        <row r="20">
          <cell r="C20" t="str">
            <v>concepto15</v>
          </cell>
        </row>
        <row r="21">
          <cell r="C21" t="str">
            <v>concepto16</v>
          </cell>
        </row>
        <row r="22">
          <cell r="C22" t="str">
            <v>concepto17</v>
          </cell>
        </row>
        <row r="23">
          <cell r="C23" t="str">
            <v>concepto18</v>
          </cell>
        </row>
        <row r="24">
          <cell r="C24" t="str">
            <v>concepto19</v>
          </cell>
        </row>
        <row r="25">
          <cell r="C25" t="str">
            <v>concepto20</v>
          </cell>
        </row>
        <row r="26">
          <cell r="C26" t="str">
            <v>concepto21</v>
          </cell>
        </row>
        <row r="27">
          <cell r="C27" t="str">
            <v>concepto22</v>
          </cell>
        </row>
        <row r="28">
          <cell r="C28" t="str">
            <v>concepto23</v>
          </cell>
        </row>
        <row r="29">
          <cell r="C29" t="str">
            <v>concepto24</v>
          </cell>
        </row>
        <row r="30">
          <cell r="C30" t="str">
            <v>concepto25</v>
          </cell>
        </row>
        <row r="31">
          <cell r="C31" t="str">
            <v>concepto26</v>
          </cell>
        </row>
        <row r="32">
          <cell r="C32" t="str">
            <v>concepto27</v>
          </cell>
        </row>
        <row r="33">
          <cell r="C33" t="str">
            <v>concepto28</v>
          </cell>
        </row>
        <row r="34">
          <cell r="C34" t="str">
            <v>concepto29</v>
          </cell>
        </row>
        <row r="35">
          <cell r="C35" t="str">
            <v>concepto30</v>
          </cell>
        </row>
        <row r="36">
          <cell r="C36" t="str">
            <v>concepto31</v>
          </cell>
        </row>
        <row r="37">
          <cell r="C37" t="str">
            <v>concepto32</v>
          </cell>
        </row>
        <row r="38">
          <cell r="C38" t="str">
            <v>concepto33</v>
          </cell>
        </row>
        <row r="39">
          <cell r="C39" t="str">
            <v>concepto34</v>
          </cell>
        </row>
        <row r="40">
          <cell r="C40" t="str">
            <v>concepto35</v>
          </cell>
        </row>
        <row r="41">
          <cell r="C41" t="str">
            <v>concepto36</v>
          </cell>
        </row>
        <row r="42">
          <cell r="C42" t="str">
            <v>concepto37</v>
          </cell>
        </row>
        <row r="43">
          <cell r="C43" t="str">
            <v>concepto38</v>
          </cell>
        </row>
        <row r="44">
          <cell r="C44" t="str">
            <v>concepto39</v>
          </cell>
        </row>
        <row r="45">
          <cell r="C45" t="str">
            <v>concepto40</v>
          </cell>
        </row>
        <row r="46">
          <cell r="C46" t="str">
            <v>concepto41</v>
          </cell>
        </row>
        <row r="47">
          <cell r="C47" t="str">
            <v>concepto42</v>
          </cell>
        </row>
        <row r="48">
          <cell r="C48" t="str">
            <v>concepto43</v>
          </cell>
        </row>
        <row r="49">
          <cell r="C49" t="str">
            <v>concepto44</v>
          </cell>
        </row>
        <row r="50">
          <cell r="C50" t="str">
            <v>concepto45</v>
          </cell>
        </row>
        <row r="51">
          <cell r="C51" t="str">
            <v>concepto46</v>
          </cell>
        </row>
        <row r="52">
          <cell r="C52" t="str">
            <v>concepto47</v>
          </cell>
        </row>
        <row r="53">
          <cell r="C53" t="str">
            <v>concepto48</v>
          </cell>
        </row>
        <row r="54">
          <cell r="C54" t="str">
            <v>concepto49</v>
          </cell>
        </row>
        <row r="55">
          <cell r="C55" t="str">
            <v>concepto50</v>
          </cell>
        </row>
        <row r="56">
          <cell r="C56" t="str">
            <v>concepto51</v>
          </cell>
        </row>
        <row r="57">
          <cell r="C57" t="str">
            <v>concepto52</v>
          </cell>
        </row>
        <row r="58">
          <cell r="C58" t="str">
            <v>concepto53</v>
          </cell>
        </row>
        <row r="59">
          <cell r="C59" t="str">
            <v>concepto54</v>
          </cell>
        </row>
        <row r="60">
          <cell r="C60" t="str">
            <v>concepto55</v>
          </cell>
        </row>
        <row r="61">
          <cell r="C61" t="str">
            <v>concepto56</v>
          </cell>
        </row>
        <row r="62">
          <cell r="C62" t="str">
            <v>concepto57</v>
          </cell>
        </row>
        <row r="63">
          <cell r="C63" t="str">
            <v>concepto58</v>
          </cell>
        </row>
        <row r="64">
          <cell r="C64" t="str">
            <v>concepto59</v>
          </cell>
        </row>
        <row r="65">
          <cell r="C65" t="str">
            <v>concepto60</v>
          </cell>
        </row>
        <row r="66">
          <cell r="C66" t="str">
            <v>concepto61</v>
          </cell>
        </row>
        <row r="67">
          <cell r="C67" t="str">
            <v>concepto62</v>
          </cell>
        </row>
        <row r="68">
          <cell r="C68" t="str">
            <v>concepto63</v>
          </cell>
        </row>
        <row r="69">
          <cell r="C69" t="str">
            <v>concepto64</v>
          </cell>
        </row>
        <row r="70">
          <cell r="C70" t="str">
            <v>concepto65</v>
          </cell>
        </row>
        <row r="71">
          <cell r="C71" t="str">
            <v>concepto66</v>
          </cell>
        </row>
        <row r="72">
          <cell r="C72" t="str">
            <v>concepto67</v>
          </cell>
        </row>
        <row r="73">
          <cell r="C73" t="str">
            <v>concepto68</v>
          </cell>
        </row>
        <row r="74">
          <cell r="C74" t="str">
            <v>concepto69</v>
          </cell>
        </row>
        <row r="75">
          <cell r="C75" t="str">
            <v>concepto70</v>
          </cell>
        </row>
        <row r="76">
          <cell r="C76" t="str">
            <v>concepto71</v>
          </cell>
        </row>
        <row r="77">
          <cell r="C77" t="str">
            <v>concepto72</v>
          </cell>
        </row>
        <row r="78">
          <cell r="C78" t="str">
            <v>concepto73</v>
          </cell>
        </row>
        <row r="79">
          <cell r="C79" t="str">
            <v>concepto74</v>
          </cell>
        </row>
        <row r="80">
          <cell r="C80" t="str">
            <v>concepto75</v>
          </cell>
        </row>
        <row r="81">
          <cell r="C81" t="str">
            <v>concepto76</v>
          </cell>
        </row>
        <row r="82">
          <cell r="C82" t="str">
            <v>concepto77</v>
          </cell>
        </row>
        <row r="83">
          <cell r="C83" t="str">
            <v>concepto78</v>
          </cell>
        </row>
        <row r="84">
          <cell r="C84" t="str">
            <v>concepto79</v>
          </cell>
        </row>
        <row r="85">
          <cell r="C85" t="str">
            <v>concepto80</v>
          </cell>
        </row>
        <row r="86">
          <cell r="C86" t="str">
            <v>concepto81</v>
          </cell>
        </row>
        <row r="87">
          <cell r="C87" t="str">
            <v>concepto82</v>
          </cell>
        </row>
        <row r="88">
          <cell r="C88" t="str">
            <v>concepto83</v>
          </cell>
        </row>
        <row r="89">
          <cell r="C89" t="str">
            <v>concepto84</v>
          </cell>
        </row>
        <row r="90">
          <cell r="C90" t="str">
            <v>concepto85</v>
          </cell>
        </row>
        <row r="91">
          <cell r="C91" t="str">
            <v>concepto86</v>
          </cell>
        </row>
        <row r="92">
          <cell r="C92" t="str">
            <v>concepto87</v>
          </cell>
        </row>
        <row r="93">
          <cell r="C93" t="str">
            <v>concepto88</v>
          </cell>
        </row>
        <row r="94">
          <cell r="C94" t="str">
            <v>concepto89</v>
          </cell>
        </row>
        <row r="95">
          <cell r="C95" t="str">
            <v>concepto90</v>
          </cell>
        </row>
        <row r="96">
          <cell r="C96" t="str">
            <v>concepto91</v>
          </cell>
        </row>
        <row r="97">
          <cell r="C97" t="str">
            <v>concepto92</v>
          </cell>
        </row>
        <row r="98">
          <cell r="C98" t="str">
            <v>concepto93</v>
          </cell>
        </row>
        <row r="99">
          <cell r="C99" t="str">
            <v>concepto94</v>
          </cell>
        </row>
        <row r="100">
          <cell r="C100" t="str">
            <v>concepto95</v>
          </cell>
        </row>
        <row r="101">
          <cell r="C101" t="str">
            <v>concepto96</v>
          </cell>
        </row>
        <row r="102">
          <cell r="C102" t="str">
            <v>concepto97</v>
          </cell>
        </row>
        <row r="103">
          <cell r="C103" t="str">
            <v>concepto98</v>
          </cell>
        </row>
        <row r="104">
          <cell r="C104" t="str">
            <v>concepto99</v>
          </cell>
        </row>
        <row r="105">
          <cell r="C105" t="str">
            <v>concepto100</v>
          </cell>
        </row>
        <row r="106">
          <cell r="C106" t="str">
            <v>concepto101</v>
          </cell>
        </row>
        <row r="107">
          <cell r="C107" t="str">
            <v>concepto102</v>
          </cell>
        </row>
        <row r="108">
          <cell r="C108" t="str">
            <v>concepto103</v>
          </cell>
        </row>
        <row r="109">
          <cell r="C109" t="str">
            <v>concepto104</v>
          </cell>
        </row>
        <row r="110">
          <cell r="C110" t="str">
            <v>concepto105</v>
          </cell>
        </row>
        <row r="111">
          <cell r="C111" t="str">
            <v>concepto106</v>
          </cell>
        </row>
        <row r="112">
          <cell r="C112" t="str">
            <v>concepto107</v>
          </cell>
        </row>
        <row r="113">
          <cell r="C113" t="str">
            <v>concepto108</v>
          </cell>
        </row>
        <row r="114">
          <cell r="C114" t="str">
            <v>concepto109</v>
          </cell>
        </row>
        <row r="115">
          <cell r="C115" t="str">
            <v>concepto110</v>
          </cell>
        </row>
        <row r="116">
          <cell r="C116" t="str">
            <v>concepto111</v>
          </cell>
        </row>
        <row r="117">
          <cell r="C117" t="str">
            <v>concepto112</v>
          </cell>
        </row>
        <row r="118">
          <cell r="C118" t="str">
            <v>concepto113</v>
          </cell>
        </row>
        <row r="119">
          <cell r="C119" t="str">
            <v>concepto114</v>
          </cell>
        </row>
        <row r="120">
          <cell r="C120" t="str">
            <v>concepto115</v>
          </cell>
        </row>
        <row r="121">
          <cell r="C121" t="str">
            <v>concepto116</v>
          </cell>
        </row>
        <row r="122">
          <cell r="C122" t="str">
            <v>concepto117</v>
          </cell>
        </row>
        <row r="123">
          <cell r="C123" t="str">
            <v>concepto118</v>
          </cell>
        </row>
        <row r="124">
          <cell r="C124" t="str">
            <v>concepto119</v>
          </cell>
        </row>
        <row r="125">
          <cell r="C125" t="str">
            <v>concepto120</v>
          </cell>
        </row>
        <row r="126">
          <cell r="C126" t="str">
            <v>concepto121</v>
          </cell>
        </row>
        <row r="127">
          <cell r="C127" t="str">
            <v>concepto122</v>
          </cell>
        </row>
        <row r="128">
          <cell r="C128" t="str">
            <v>concepto123</v>
          </cell>
        </row>
        <row r="129">
          <cell r="C129" t="str">
            <v>concepto124</v>
          </cell>
        </row>
        <row r="130">
          <cell r="C130" t="str">
            <v>concepto125</v>
          </cell>
        </row>
        <row r="131">
          <cell r="C131" t="str">
            <v>concepto126</v>
          </cell>
        </row>
        <row r="132">
          <cell r="C132" t="str">
            <v>concepto127</v>
          </cell>
        </row>
        <row r="133">
          <cell r="C133" t="str">
            <v>concepto128</v>
          </cell>
        </row>
        <row r="134">
          <cell r="C134" t="str">
            <v>concepto129</v>
          </cell>
        </row>
        <row r="135">
          <cell r="C135" t="str">
            <v>concepto130</v>
          </cell>
        </row>
        <row r="136">
          <cell r="C136" t="str">
            <v>concepto131</v>
          </cell>
        </row>
        <row r="137">
          <cell r="C137" t="str">
            <v>concepto132</v>
          </cell>
        </row>
        <row r="138">
          <cell r="C138" t="str">
            <v>concepto133</v>
          </cell>
        </row>
        <row r="139">
          <cell r="C139" t="str">
            <v>concepto134</v>
          </cell>
        </row>
        <row r="140">
          <cell r="C140" t="str">
            <v>concepto135</v>
          </cell>
        </row>
        <row r="141">
          <cell r="C141" t="str">
            <v>concepto136</v>
          </cell>
        </row>
        <row r="142">
          <cell r="C142" t="str">
            <v>concepto137</v>
          </cell>
        </row>
        <row r="143">
          <cell r="C143" t="str">
            <v>concepto138</v>
          </cell>
        </row>
        <row r="144">
          <cell r="C144" t="str">
            <v>concepto139</v>
          </cell>
        </row>
        <row r="145">
          <cell r="C145" t="str">
            <v>concepto140</v>
          </cell>
        </row>
        <row r="146">
          <cell r="C146" t="str">
            <v>concepto141</v>
          </cell>
        </row>
        <row r="147">
          <cell r="C147" t="str">
            <v>concepto142</v>
          </cell>
        </row>
        <row r="148">
          <cell r="C148" t="str">
            <v>concepto143</v>
          </cell>
        </row>
        <row r="149">
          <cell r="C149" t="str">
            <v>concepto144</v>
          </cell>
        </row>
        <row r="150">
          <cell r="C150" t="str">
            <v>concepto145</v>
          </cell>
        </row>
        <row r="151">
          <cell r="C151" t="str">
            <v>concepto146</v>
          </cell>
        </row>
        <row r="152">
          <cell r="C152" t="str">
            <v>concepto147</v>
          </cell>
        </row>
        <row r="153">
          <cell r="C153" t="str">
            <v>concepto148</v>
          </cell>
        </row>
        <row r="154">
          <cell r="C154" t="str">
            <v>concepto149</v>
          </cell>
        </row>
        <row r="155">
          <cell r="C155" t="str">
            <v>concepto150</v>
          </cell>
        </row>
        <row r="156">
          <cell r="C156" t="str">
            <v>concepto151</v>
          </cell>
        </row>
        <row r="157">
          <cell r="C157" t="str">
            <v>concepto152</v>
          </cell>
        </row>
        <row r="158">
          <cell r="C158" t="str">
            <v>concepto153</v>
          </cell>
        </row>
        <row r="159">
          <cell r="C159" t="str">
            <v>concepto154</v>
          </cell>
        </row>
        <row r="160">
          <cell r="C160" t="str">
            <v>concepto155</v>
          </cell>
        </row>
        <row r="161">
          <cell r="C161" t="str">
            <v>concepto156</v>
          </cell>
        </row>
        <row r="162">
          <cell r="C162" t="str">
            <v>concepto157</v>
          </cell>
        </row>
        <row r="163">
          <cell r="C163" t="str">
            <v>concepto158</v>
          </cell>
        </row>
        <row r="164">
          <cell r="C164" t="str">
            <v>concepto159</v>
          </cell>
        </row>
        <row r="165">
          <cell r="C165" t="str">
            <v>concepto160</v>
          </cell>
        </row>
        <row r="166">
          <cell r="C166" t="str">
            <v>concepto161</v>
          </cell>
        </row>
        <row r="167">
          <cell r="C167" t="str">
            <v>concepto162</v>
          </cell>
        </row>
        <row r="168">
          <cell r="C168" t="str">
            <v>concepto163</v>
          </cell>
        </row>
        <row r="169">
          <cell r="C169" t="str">
            <v>concepto164</v>
          </cell>
        </row>
        <row r="170">
          <cell r="C170" t="str">
            <v>concepto165</v>
          </cell>
        </row>
        <row r="171">
          <cell r="C171" t="str">
            <v>concepto166</v>
          </cell>
        </row>
        <row r="172">
          <cell r="C172" t="str">
            <v>concepto167</v>
          </cell>
        </row>
        <row r="173">
          <cell r="C173" t="str">
            <v>concepto168</v>
          </cell>
        </row>
        <row r="174">
          <cell r="C174" t="str">
            <v>concepto169</v>
          </cell>
        </row>
        <row r="175">
          <cell r="C175" t="str">
            <v>concepto170</v>
          </cell>
        </row>
        <row r="176">
          <cell r="C176" t="str">
            <v>concepto171</v>
          </cell>
        </row>
        <row r="177">
          <cell r="C177" t="str">
            <v>concepto172</v>
          </cell>
        </row>
        <row r="178">
          <cell r="C178" t="str">
            <v>concepto173</v>
          </cell>
        </row>
        <row r="179">
          <cell r="C179" t="str">
            <v>concepto174</v>
          </cell>
        </row>
        <row r="180">
          <cell r="C180" t="str">
            <v>concepto175</v>
          </cell>
        </row>
        <row r="181">
          <cell r="C181" t="str">
            <v>concepto176</v>
          </cell>
        </row>
        <row r="182">
          <cell r="C182" t="str">
            <v>concepto177</v>
          </cell>
        </row>
        <row r="183">
          <cell r="C183" t="str">
            <v>concepto178</v>
          </cell>
        </row>
        <row r="184">
          <cell r="C184" t="str">
            <v>concepto179</v>
          </cell>
        </row>
        <row r="185">
          <cell r="C185" t="str">
            <v>concepto180</v>
          </cell>
        </row>
        <row r="186">
          <cell r="C186" t="str">
            <v>concepto181</v>
          </cell>
        </row>
        <row r="187">
          <cell r="C187" t="str">
            <v>concepto182</v>
          </cell>
        </row>
        <row r="188">
          <cell r="C188" t="str">
            <v>concepto183</v>
          </cell>
        </row>
        <row r="189">
          <cell r="C189" t="str">
            <v>concepto184</v>
          </cell>
        </row>
        <row r="190">
          <cell r="C190" t="str">
            <v>concepto185</v>
          </cell>
        </row>
        <row r="191">
          <cell r="C191" t="str">
            <v>concepto186</v>
          </cell>
        </row>
        <row r="192">
          <cell r="C192" t="str">
            <v>concepto187</v>
          </cell>
        </row>
        <row r="193">
          <cell r="C193" t="str">
            <v>concepto188</v>
          </cell>
        </row>
        <row r="194">
          <cell r="C194" t="str">
            <v>concepto189</v>
          </cell>
        </row>
        <row r="195">
          <cell r="C195" t="str">
            <v>concepto190</v>
          </cell>
        </row>
        <row r="196">
          <cell r="C196" t="str">
            <v>concepto191</v>
          </cell>
        </row>
        <row r="197">
          <cell r="C197" t="str">
            <v>concepto192</v>
          </cell>
        </row>
        <row r="198">
          <cell r="C198" t="str">
            <v>concepto193</v>
          </cell>
        </row>
        <row r="199">
          <cell r="C199" t="str">
            <v>concepto194</v>
          </cell>
        </row>
        <row r="200">
          <cell r="C200" t="str">
            <v>concepto195</v>
          </cell>
        </row>
        <row r="201">
          <cell r="C201" t="str">
            <v>concepto196</v>
          </cell>
        </row>
        <row r="202">
          <cell r="C202" t="str">
            <v>concepto197</v>
          </cell>
        </row>
        <row r="203">
          <cell r="C203" t="str">
            <v>concepto198</v>
          </cell>
        </row>
        <row r="204">
          <cell r="C204" t="str">
            <v>concepto199</v>
          </cell>
        </row>
        <row r="205">
          <cell r="C205" t="str">
            <v>concepto200</v>
          </cell>
        </row>
        <row r="206">
          <cell r="C206" t="str">
            <v>concepto201</v>
          </cell>
        </row>
        <row r="207">
          <cell r="C207" t="str">
            <v>concepto202</v>
          </cell>
        </row>
        <row r="208">
          <cell r="C208" t="str">
            <v>concepto203</v>
          </cell>
        </row>
        <row r="209">
          <cell r="C209" t="str">
            <v>concepto204</v>
          </cell>
        </row>
        <row r="210">
          <cell r="C210" t="str">
            <v>concepto205</v>
          </cell>
        </row>
        <row r="211">
          <cell r="C211" t="str">
            <v>concepto206</v>
          </cell>
        </row>
        <row r="212">
          <cell r="C212" t="str">
            <v>concepto207</v>
          </cell>
        </row>
        <row r="213">
          <cell r="C213" t="str">
            <v>concepto208</v>
          </cell>
        </row>
        <row r="214">
          <cell r="C214" t="str">
            <v>concepto209</v>
          </cell>
        </row>
        <row r="215">
          <cell r="C215" t="str">
            <v>concepto210</v>
          </cell>
        </row>
        <row r="216">
          <cell r="C216" t="str">
            <v>concepto211</v>
          </cell>
        </row>
        <row r="217">
          <cell r="C217" t="str">
            <v>concepto212</v>
          </cell>
        </row>
        <row r="218">
          <cell r="C218" t="str">
            <v>concepto213</v>
          </cell>
        </row>
        <row r="219">
          <cell r="C219" t="str">
            <v>concepto214</v>
          </cell>
        </row>
        <row r="220">
          <cell r="C220" t="str">
            <v>concepto215</v>
          </cell>
        </row>
        <row r="221">
          <cell r="C221" t="str">
            <v>concepto216</v>
          </cell>
        </row>
        <row r="222">
          <cell r="C222" t="str">
            <v>concepto217</v>
          </cell>
        </row>
        <row r="223">
          <cell r="C223" t="str">
            <v>concepto218</v>
          </cell>
        </row>
        <row r="224">
          <cell r="C224" t="str">
            <v>concepto219</v>
          </cell>
        </row>
        <row r="225">
          <cell r="C225" t="str">
            <v>concepto220</v>
          </cell>
        </row>
        <row r="226">
          <cell r="C226" t="str">
            <v>concepto221</v>
          </cell>
        </row>
        <row r="227">
          <cell r="C227" t="str">
            <v>concepto222</v>
          </cell>
        </row>
        <row r="228">
          <cell r="C228" t="str">
            <v>concepto223</v>
          </cell>
        </row>
        <row r="229">
          <cell r="C229" t="str">
            <v>concepto224</v>
          </cell>
        </row>
        <row r="230">
          <cell r="C230" t="str">
            <v>concepto225</v>
          </cell>
        </row>
        <row r="231">
          <cell r="C231" t="str">
            <v>concepto226</v>
          </cell>
        </row>
        <row r="232">
          <cell r="C232" t="str">
            <v>concepto227</v>
          </cell>
        </row>
        <row r="233">
          <cell r="C233" t="str">
            <v>concepto228</v>
          </cell>
        </row>
        <row r="234">
          <cell r="C234" t="str">
            <v>concepto229</v>
          </cell>
        </row>
        <row r="235">
          <cell r="C235" t="str">
            <v>concepto230</v>
          </cell>
        </row>
        <row r="236">
          <cell r="C236" t="str">
            <v>concepto231</v>
          </cell>
        </row>
        <row r="237">
          <cell r="C237" t="str">
            <v>concepto232</v>
          </cell>
        </row>
        <row r="238">
          <cell r="C238" t="str">
            <v>concepto233</v>
          </cell>
        </row>
        <row r="239">
          <cell r="C239" t="str">
            <v>concepto234</v>
          </cell>
        </row>
        <row r="240">
          <cell r="C240" t="str">
            <v>concepto235</v>
          </cell>
        </row>
        <row r="241">
          <cell r="C241" t="str">
            <v>concepto236</v>
          </cell>
        </row>
        <row r="242">
          <cell r="C242" t="str">
            <v>concepto237</v>
          </cell>
        </row>
        <row r="243">
          <cell r="C243" t="str">
            <v>concepto238</v>
          </cell>
        </row>
        <row r="244">
          <cell r="C244" t="str">
            <v>concepto239</v>
          </cell>
        </row>
        <row r="245">
          <cell r="C245" t="str">
            <v>concepto240</v>
          </cell>
        </row>
        <row r="246">
          <cell r="C246" t="str">
            <v>concepto241</v>
          </cell>
        </row>
        <row r="247">
          <cell r="C247" t="str">
            <v>concepto242</v>
          </cell>
        </row>
        <row r="248">
          <cell r="C248" t="str">
            <v>concepto243</v>
          </cell>
        </row>
        <row r="249">
          <cell r="C249" t="str">
            <v>concepto244</v>
          </cell>
        </row>
        <row r="250">
          <cell r="C250" t="str">
            <v>concepto245</v>
          </cell>
        </row>
        <row r="251">
          <cell r="C251" t="str">
            <v>concepto246</v>
          </cell>
        </row>
        <row r="252">
          <cell r="C252" t="str">
            <v>concepto247</v>
          </cell>
        </row>
        <row r="253">
          <cell r="C253" t="str">
            <v>concepto248</v>
          </cell>
        </row>
        <row r="254">
          <cell r="C254" t="str">
            <v>concepto249</v>
          </cell>
        </row>
        <row r="255">
          <cell r="C255" t="str">
            <v>concepto250</v>
          </cell>
        </row>
        <row r="256">
          <cell r="C256" t="str">
            <v>concepto251</v>
          </cell>
        </row>
        <row r="257">
          <cell r="C257" t="str">
            <v>concepto252</v>
          </cell>
        </row>
        <row r="258">
          <cell r="C258" t="str">
            <v>concepto253</v>
          </cell>
        </row>
        <row r="259">
          <cell r="C259" t="str">
            <v>concepto254</v>
          </cell>
        </row>
        <row r="260">
          <cell r="C260" t="str">
            <v>concepto255</v>
          </cell>
        </row>
        <row r="261">
          <cell r="C261" t="str">
            <v>concepto256</v>
          </cell>
        </row>
        <row r="262">
          <cell r="C262" t="str">
            <v>concepto257</v>
          </cell>
        </row>
        <row r="263">
          <cell r="C263" t="str">
            <v>concepto258</v>
          </cell>
        </row>
        <row r="264">
          <cell r="C264" t="str">
            <v>concepto259</v>
          </cell>
        </row>
        <row r="265">
          <cell r="C265" t="str">
            <v>concepto260</v>
          </cell>
        </row>
        <row r="266">
          <cell r="C266" t="str">
            <v>concepto261</v>
          </cell>
        </row>
        <row r="267">
          <cell r="C267" t="str">
            <v>concepto262</v>
          </cell>
        </row>
        <row r="268">
          <cell r="C268" t="str">
            <v>concepto263</v>
          </cell>
        </row>
        <row r="269">
          <cell r="C269" t="str">
            <v>concepto264</v>
          </cell>
        </row>
        <row r="270">
          <cell r="C270" t="str">
            <v>concepto265</v>
          </cell>
        </row>
        <row r="271">
          <cell r="C271" t="str">
            <v>concepto266</v>
          </cell>
        </row>
        <row r="272">
          <cell r="C272" t="str">
            <v>concepto267</v>
          </cell>
        </row>
        <row r="273">
          <cell r="C273" t="str">
            <v>concepto268</v>
          </cell>
        </row>
        <row r="274">
          <cell r="C274" t="str">
            <v>concepto269</v>
          </cell>
        </row>
        <row r="275">
          <cell r="C275" t="str">
            <v>concepto270</v>
          </cell>
        </row>
        <row r="276">
          <cell r="C276" t="str">
            <v>concepto271</v>
          </cell>
        </row>
        <row r="277">
          <cell r="C277" t="str">
            <v>concepto272</v>
          </cell>
        </row>
        <row r="278">
          <cell r="C278" t="str">
            <v>concepto273</v>
          </cell>
        </row>
        <row r="279">
          <cell r="C279" t="str">
            <v>concepto274</v>
          </cell>
        </row>
        <row r="280">
          <cell r="C280" t="str">
            <v>concepto275</v>
          </cell>
        </row>
        <row r="281">
          <cell r="C281" t="str">
            <v>concepto276</v>
          </cell>
        </row>
        <row r="282">
          <cell r="C282" t="str">
            <v>concepto277</v>
          </cell>
        </row>
        <row r="283">
          <cell r="C283" t="str">
            <v>concepto278</v>
          </cell>
        </row>
        <row r="284">
          <cell r="C284" t="str">
            <v>concepto279</v>
          </cell>
        </row>
        <row r="285">
          <cell r="C285" t="str">
            <v>concepto280</v>
          </cell>
        </row>
        <row r="286">
          <cell r="C286" t="str">
            <v>concepto281</v>
          </cell>
        </row>
        <row r="287">
          <cell r="C287" t="str">
            <v>concepto282</v>
          </cell>
        </row>
        <row r="288">
          <cell r="C288" t="str">
            <v>concepto283</v>
          </cell>
        </row>
        <row r="289">
          <cell r="C289" t="str">
            <v>concepto284</v>
          </cell>
        </row>
        <row r="290">
          <cell r="C290" t="str">
            <v>concepto285</v>
          </cell>
        </row>
        <row r="291">
          <cell r="C291" t="str">
            <v>concepto286</v>
          </cell>
        </row>
        <row r="292">
          <cell r="C292" t="str">
            <v>concepto287</v>
          </cell>
        </row>
        <row r="293">
          <cell r="C293" t="str">
            <v>concepto288</v>
          </cell>
        </row>
        <row r="294">
          <cell r="C294" t="str">
            <v>concepto289</v>
          </cell>
        </row>
        <row r="295">
          <cell r="C295" t="str">
            <v>concepto290</v>
          </cell>
        </row>
        <row r="296">
          <cell r="C296" t="str">
            <v>concepto291</v>
          </cell>
        </row>
        <row r="297">
          <cell r="C297" t="str">
            <v>concepto292</v>
          </cell>
        </row>
        <row r="298">
          <cell r="C298" t="str">
            <v>concepto293</v>
          </cell>
        </row>
        <row r="299">
          <cell r="C299" t="str">
            <v>concepto294</v>
          </cell>
        </row>
        <row r="300">
          <cell r="C300" t="str">
            <v>concepto295</v>
          </cell>
        </row>
        <row r="301">
          <cell r="C301" t="str">
            <v>concepto296</v>
          </cell>
        </row>
        <row r="302">
          <cell r="C302" t="str">
            <v>concepto297</v>
          </cell>
        </row>
        <row r="303">
          <cell r="C303" t="str">
            <v>concepto298</v>
          </cell>
        </row>
        <row r="304">
          <cell r="C304" t="str">
            <v>concepto299</v>
          </cell>
        </row>
        <row r="305">
          <cell r="C305" t="str">
            <v>concepto300</v>
          </cell>
        </row>
        <row r="306">
          <cell r="C306" t="str">
            <v>concepto301</v>
          </cell>
        </row>
      </sheetData>
      <sheetData sheetId="3"/>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dic10"/>
      <sheetName val="Junio 2011"/>
      <sheetName val="Ene11"/>
      <sheetName val="Feb11"/>
      <sheetName val="Hoja1"/>
      <sheetName val="Dic 2011"/>
      <sheetName val="Hoja2"/>
      <sheetName val="deterioro"/>
      <sheetName val="Hoja4"/>
      <sheetName val="Final diciembre 2010"/>
      <sheetName val="final junio 2011"/>
      <sheetName val="Listado final junio 2012"/>
      <sheetName val="Listado diciembre reasignado"/>
      <sheetName val="AF con deterioro Dic 2011"/>
      <sheetName val="Hoja6"/>
      <sheetName val="Hoja7"/>
      <sheetName val="Movimiento AF"/>
      <sheetName val="AF x Clase"/>
      <sheetName val="AF Junio 2011 con Deterioro"/>
      <sheetName val="Analisis Activo Fijo"/>
      <sheetName val="Activo Fijo Definiti Sept 2012"/>
      <sheetName val="Cuadro Mov Activo Fijo"/>
      <sheetName val="Activo Fijo Dic 2012"/>
      <sheetName val="Septiembre 2013"/>
    </sheetNames>
    <sheetDataSet>
      <sheetData sheetId="0"/>
      <sheetData sheetId="1"/>
      <sheetData sheetId="2"/>
      <sheetData sheetId="3"/>
      <sheetData sheetId="4"/>
      <sheetData sheetId="5"/>
      <sheetData sheetId="6"/>
      <sheetData sheetId="7">
        <row r="11">
          <cell r="D11" t="str">
            <v>COSTO EXPLOTACION</v>
          </cell>
        </row>
        <row r="12">
          <cell r="B12">
            <v>50001</v>
          </cell>
          <cell r="C12">
            <v>1</v>
          </cell>
          <cell r="D12" t="str">
            <v>Terreno Sector Lote 1</v>
          </cell>
          <cell r="E12">
            <v>0</v>
          </cell>
          <cell r="F12">
            <v>0</v>
          </cell>
          <cell r="G12">
            <v>0</v>
          </cell>
          <cell r="H12">
            <v>3276504000</v>
          </cell>
          <cell r="I12">
            <v>100</v>
          </cell>
          <cell r="J12">
            <v>3276504000</v>
          </cell>
          <cell r="K12">
            <v>5.3746650799999997E-2</v>
          </cell>
          <cell r="L12">
            <v>911006408</v>
          </cell>
        </row>
        <row r="13">
          <cell r="B13">
            <v>50002</v>
          </cell>
          <cell r="C13">
            <v>1</v>
          </cell>
          <cell r="D13" t="str">
            <v>Terreno Sector Lote 2</v>
          </cell>
          <cell r="E13">
            <v>0</v>
          </cell>
          <cell r="F13">
            <v>0</v>
          </cell>
          <cell r="G13">
            <v>0</v>
          </cell>
          <cell r="H13">
            <v>326025000</v>
          </cell>
          <cell r="I13">
            <v>100</v>
          </cell>
          <cell r="J13">
            <v>326025000</v>
          </cell>
          <cell r="K13">
            <v>5.3480026000000003E-3</v>
          </cell>
          <cell r="L13">
            <v>90648711</v>
          </cell>
        </row>
        <row r="14">
          <cell r="B14">
            <v>50003</v>
          </cell>
          <cell r="C14">
            <v>1</v>
          </cell>
          <cell r="D14" t="str">
            <v>Terreno Sector Lote 3</v>
          </cell>
          <cell r="E14">
            <v>0</v>
          </cell>
          <cell r="F14">
            <v>0</v>
          </cell>
          <cell r="G14">
            <v>0</v>
          </cell>
          <cell r="H14">
            <v>3975300000</v>
          </cell>
          <cell r="I14">
            <v>100</v>
          </cell>
          <cell r="J14">
            <v>3975300000</v>
          </cell>
          <cell r="K14">
            <v>6.5209461299999993E-2</v>
          </cell>
          <cell r="L14">
            <v>1105301190</v>
          </cell>
        </row>
        <row r="15">
          <cell r="B15">
            <v>50004</v>
          </cell>
          <cell r="C15">
            <v>1</v>
          </cell>
          <cell r="D15" t="str">
            <v>Terreno Sector Lote 3-A</v>
          </cell>
          <cell r="E15">
            <v>0</v>
          </cell>
          <cell r="F15">
            <v>0</v>
          </cell>
          <cell r="G15">
            <v>0</v>
          </cell>
          <cell r="H15">
            <v>22995000</v>
          </cell>
          <cell r="I15">
            <v>100</v>
          </cell>
          <cell r="J15">
            <v>22995000</v>
          </cell>
          <cell r="K15">
            <v>3.7720210000000002E-4</v>
          </cell>
          <cell r="L15">
            <v>6393580</v>
          </cell>
        </row>
        <row r="16">
          <cell r="B16">
            <v>50005</v>
          </cell>
          <cell r="C16">
            <v>1</v>
          </cell>
          <cell r="D16" t="str">
            <v>Terreno Sector Lote 4</v>
          </cell>
          <cell r="E16">
            <v>0</v>
          </cell>
          <cell r="F16">
            <v>0</v>
          </cell>
          <cell r="G16">
            <v>0</v>
          </cell>
          <cell r="H16">
            <v>1988700000</v>
          </cell>
          <cell r="I16">
            <v>100</v>
          </cell>
          <cell r="J16">
            <v>1988700000</v>
          </cell>
          <cell r="K16">
            <v>3.2621954500000001E-2</v>
          </cell>
          <cell r="L16">
            <v>552942539</v>
          </cell>
        </row>
        <row r="17">
          <cell r="B17">
            <v>50006</v>
          </cell>
          <cell r="C17">
            <v>1</v>
          </cell>
          <cell r="D17" t="str">
            <v>Terreno Sector Lote 4-B</v>
          </cell>
          <cell r="E17">
            <v>0</v>
          </cell>
          <cell r="F17">
            <v>0</v>
          </cell>
          <cell r="G17">
            <v>0</v>
          </cell>
          <cell r="H17">
            <v>73080000</v>
          </cell>
          <cell r="I17">
            <v>100</v>
          </cell>
          <cell r="J17">
            <v>73080000</v>
          </cell>
          <cell r="K17">
            <v>1.1987793E-3</v>
          </cell>
          <cell r="L17">
            <v>20319324</v>
          </cell>
        </row>
        <row r="18">
          <cell r="B18">
            <v>50007</v>
          </cell>
          <cell r="C18">
            <v>1</v>
          </cell>
          <cell r="D18" t="str">
            <v>Terreno Sector Lote 4-C</v>
          </cell>
          <cell r="E18">
            <v>0</v>
          </cell>
          <cell r="F18">
            <v>0</v>
          </cell>
          <cell r="G18">
            <v>0</v>
          </cell>
          <cell r="H18">
            <v>44100000</v>
          </cell>
          <cell r="I18">
            <v>100</v>
          </cell>
          <cell r="J18">
            <v>44100000</v>
          </cell>
          <cell r="K18">
            <v>7.2340130000000003E-4</v>
          </cell>
          <cell r="L18">
            <v>12261661</v>
          </cell>
        </row>
        <row r="19">
          <cell r="B19">
            <v>50008</v>
          </cell>
          <cell r="C19">
            <v>1</v>
          </cell>
          <cell r="D19" t="str">
            <v>Terreno Sector Sector A Lote B3C</v>
          </cell>
          <cell r="E19">
            <v>0</v>
          </cell>
          <cell r="F19">
            <v>0</v>
          </cell>
          <cell r="G19">
            <v>0</v>
          </cell>
          <cell r="H19">
            <v>99522360</v>
          </cell>
          <cell r="I19">
            <v>100</v>
          </cell>
          <cell r="J19">
            <v>99522360</v>
          </cell>
          <cell r="K19">
            <v>1.6325306999999999E-3</v>
          </cell>
          <cell r="L19">
            <v>27671416</v>
          </cell>
        </row>
        <row r="20">
          <cell r="B20">
            <v>50009</v>
          </cell>
          <cell r="C20">
            <v>1</v>
          </cell>
          <cell r="D20" t="str">
            <v>Terreno Sector Sector A Lote B-4</v>
          </cell>
          <cell r="E20">
            <v>0</v>
          </cell>
          <cell r="F20">
            <v>0</v>
          </cell>
          <cell r="G20">
            <v>0</v>
          </cell>
          <cell r="H20">
            <v>19530000</v>
          </cell>
          <cell r="I20">
            <v>100</v>
          </cell>
          <cell r="J20">
            <v>19530000</v>
          </cell>
          <cell r="K20">
            <v>3.2036340000000002E-4</v>
          </cell>
          <cell r="L20">
            <v>5430164</v>
          </cell>
        </row>
        <row r="21">
          <cell r="B21">
            <v>50010</v>
          </cell>
          <cell r="C21">
            <v>1</v>
          </cell>
          <cell r="D21" t="str">
            <v>Sector A Lote B3D</v>
          </cell>
          <cell r="E21">
            <v>0</v>
          </cell>
          <cell r="F21">
            <v>0</v>
          </cell>
          <cell r="G21">
            <v>0</v>
          </cell>
          <cell r="H21">
            <v>10080000</v>
          </cell>
          <cell r="I21">
            <v>100</v>
          </cell>
          <cell r="J21">
            <v>10080000</v>
          </cell>
          <cell r="K21">
            <v>1.6534890000000001E-4</v>
          </cell>
          <cell r="L21">
            <v>2802666</v>
          </cell>
        </row>
        <row r="22">
          <cell r="B22">
            <v>50012</v>
          </cell>
          <cell r="C22">
            <v>1</v>
          </cell>
          <cell r="D22" t="str">
            <v>Sector P_I_ P. de América</v>
          </cell>
          <cell r="E22">
            <v>0</v>
          </cell>
          <cell r="F22">
            <v>0</v>
          </cell>
          <cell r="G22">
            <v>0</v>
          </cell>
          <cell r="H22">
            <v>3145800000</v>
          </cell>
          <cell r="I22">
            <v>100</v>
          </cell>
          <cell r="J22">
            <v>3145800000</v>
          </cell>
          <cell r="K22">
            <v>5.1602627099999999E-2</v>
          </cell>
          <cell r="L22">
            <v>874665179</v>
          </cell>
        </row>
        <row r="23">
          <cell r="B23">
            <v>30000</v>
          </cell>
          <cell r="C23">
            <v>1</v>
          </cell>
          <cell r="D23" t="str">
            <v>Garita de Acceso</v>
          </cell>
          <cell r="E23">
            <v>240</v>
          </cell>
          <cell r="F23">
            <v>12</v>
          </cell>
          <cell r="G23">
            <v>228</v>
          </cell>
          <cell r="H23">
            <v>15293433</v>
          </cell>
          <cell r="I23">
            <v>100</v>
          </cell>
          <cell r="J23">
            <v>15293433</v>
          </cell>
          <cell r="K23">
            <v>2.5086820000000003E-4</v>
          </cell>
          <cell r="L23">
            <v>4252219</v>
          </cell>
        </row>
        <row r="24">
          <cell r="B24">
            <v>30002</v>
          </cell>
          <cell r="C24">
            <v>1</v>
          </cell>
          <cell r="D24" t="str">
            <v>Almacen N° 1</v>
          </cell>
          <cell r="E24">
            <v>360</v>
          </cell>
          <cell r="F24">
            <v>12</v>
          </cell>
          <cell r="G24">
            <v>348</v>
          </cell>
          <cell r="H24">
            <v>120029175</v>
          </cell>
          <cell r="I24">
            <v>100</v>
          </cell>
          <cell r="J24">
            <v>120029175</v>
          </cell>
          <cell r="K24">
            <v>1.9689174999999999E-3</v>
          </cell>
          <cell r="L24">
            <v>33373176</v>
          </cell>
        </row>
        <row r="25">
          <cell r="B25">
            <v>30003</v>
          </cell>
          <cell r="C25">
            <v>1</v>
          </cell>
          <cell r="D25" t="str">
            <v>Almacen N° 2</v>
          </cell>
          <cell r="E25">
            <v>360</v>
          </cell>
          <cell r="F25">
            <v>12</v>
          </cell>
          <cell r="G25">
            <v>348</v>
          </cell>
          <cell r="H25">
            <v>209475000</v>
          </cell>
          <cell r="I25">
            <v>100</v>
          </cell>
          <cell r="J25">
            <v>209475000</v>
          </cell>
          <cell r="K25">
            <v>3.4361562000000002E-3</v>
          </cell>
          <cell r="L25">
            <v>58242891</v>
          </cell>
        </row>
        <row r="26">
          <cell r="B26">
            <v>30004</v>
          </cell>
          <cell r="C26">
            <v>1</v>
          </cell>
          <cell r="D26" t="str">
            <v>Almacen N° 3</v>
          </cell>
          <cell r="E26">
            <v>360</v>
          </cell>
          <cell r="F26">
            <v>12</v>
          </cell>
          <cell r="G26">
            <v>348</v>
          </cell>
          <cell r="H26">
            <v>209475000</v>
          </cell>
          <cell r="I26">
            <v>100</v>
          </cell>
          <cell r="J26">
            <v>209475000</v>
          </cell>
          <cell r="K26">
            <v>3.4361562000000002E-3</v>
          </cell>
          <cell r="L26">
            <v>58242891</v>
          </cell>
        </row>
        <row r="27">
          <cell r="B27">
            <v>30005</v>
          </cell>
          <cell r="C27">
            <v>1</v>
          </cell>
          <cell r="D27" t="str">
            <v>Almacen N° 4</v>
          </cell>
          <cell r="E27">
            <v>360</v>
          </cell>
          <cell r="F27">
            <v>12</v>
          </cell>
          <cell r="G27">
            <v>348</v>
          </cell>
          <cell r="H27">
            <v>150822000</v>
          </cell>
          <cell r="I27">
            <v>100</v>
          </cell>
          <cell r="J27">
            <v>150822000</v>
          </cell>
          <cell r="K27">
            <v>2.4740324999999999E-3</v>
          </cell>
          <cell r="L27">
            <v>41934882</v>
          </cell>
        </row>
        <row r="28">
          <cell r="B28">
            <v>30006</v>
          </cell>
          <cell r="C28">
            <v>1</v>
          </cell>
          <cell r="D28" t="str">
            <v>Almacen N° 5</v>
          </cell>
          <cell r="E28">
            <v>360</v>
          </cell>
          <cell r="F28">
            <v>12</v>
          </cell>
          <cell r="G28">
            <v>348</v>
          </cell>
          <cell r="H28">
            <v>150822000</v>
          </cell>
          <cell r="I28">
            <v>100</v>
          </cell>
          <cell r="J28">
            <v>150822000</v>
          </cell>
          <cell r="K28">
            <v>2.4740324999999999E-3</v>
          </cell>
          <cell r="L28">
            <v>41934882</v>
          </cell>
        </row>
        <row r="29">
          <cell r="B29">
            <v>30007</v>
          </cell>
          <cell r="C29">
            <v>1</v>
          </cell>
          <cell r="D29" t="str">
            <v>Almacen N° 6</v>
          </cell>
          <cell r="E29">
            <v>360</v>
          </cell>
          <cell r="F29">
            <v>12</v>
          </cell>
          <cell r="G29">
            <v>348</v>
          </cell>
          <cell r="H29">
            <v>188527500</v>
          </cell>
          <cell r="I29">
            <v>100</v>
          </cell>
          <cell r="J29">
            <v>188527500</v>
          </cell>
          <cell r="K29">
            <v>3.0925406000000002E-3</v>
          </cell>
          <cell r="L29">
            <v>52418602</v>
          </cell>
        </row>
        <row r="30">
          <cell r="B30">
            <v>30008</v>
          </cell>
          <cell r="C30">
            <v>1</v>
          </cell>
          <cell r="D30" t="str">
            <v>10 Galpones de 210 m2 c/u</v>
          </cell>
          <cell r="E30">
            <v>108</v>
          </cell>
          <cell r="F30">
            <v>12</v>
          </cell>
          <cell r="G30">
            <v>96</v>
          </cell>
          <cell r="H30">
            <v>54159840</v>
          </cell>
          <cell r="I30">
            <v>100</v>
          </cell>
          <cell r="J30">
            <v>54159840</v>
          </cell>
          <cell r="K30">
            <v>8.8841949999999995E-4</v>
          </cell>
          <cell r="L30">
            <v>15058722</v>
          </cell>
        </row>
        <row r="31">
          <cell r="B31">
            <v>30009</v>
          </cell>
          <cell r="C31">
            <v>1</v>
          </cell>
          <cell r="D31" t="str">
            <v>Servicios Higiénicos</v>
          </cell>
          <cell r="E31">
            <v>480</v>
          </cell>
          <cell r="F31">
            <v>12</v>
          </cell>
          <cell r="G31">
            <v>468</v>
          </cell>
          <cell r="H31">
            <v>5868975</v>
          </cell>
          <cell r="I31">
            <v>100</v>
          </cell>
          <cell r="J31">
            <v>5868975</v>
          </cell>
          <cell r="K31">
            <v>9.6272699999999997E-5</v>
          </cell>
          <cell r="L31">
            <v>1631823</v>
          </cell>
        </row>
        <row r="32">
          <cell r="B32">
            <v>30010</v>
          </cell>
          <cell r="C32">
            <v>1</v>
          </cell>
          <cell r="D32" t="str">
            <v>Bodega Res. Peligrosos</v>
          </cell>
          <cell r="E32">
            <v>480</v>
          </cell>
          <cell r="F32">
            <v>12</v>
          </cell>
          <cell r="G32">
            <v>468</v>
          </cell>
          <cell r="H32">
            <v>6896046</v>
          </cell>
          <cell r="I32">
            <v>100</v>
          </cell>
          <cell r="J32">
            <v>6896046</v>
          </cell>
          <cell r="K32">
            <v>1.131204E-4</v>
          </cell>
          <cell r="L32">
            <v>1917392</v>
          </cell>
        </row>
        <row r="33">
          <cell r="B33">
            <v>30011</v>
          </cell>
          <cell r="C33">
            <v>1</v>
          </cell>
          <cell r="D33" t="str">
            <v>Oficinas  TPA</v>
          </cell>
          <cell r="E33">
            <v>480</v>
          </cell>
          <cell r="F33">
            <v>12</v>
          </cell>
          <cell r="G33">
            <v>468</v>
          </cell>
          <cell r="H33">
            <v>1760692</v>
          </cell>
          <cell r="I33">
            <v>100</v>
          </cell>
          <cell r="J33">
            <v>1760692</v>
          </cell>
          <cell r="K33">
            <v>2.8881799999999998E-5</v>
          </cell>
          <cell r="L33">
            <v>489547</v>
          </cell>
        </row>
        <row r="34">
          <cell r="B34">
            <v>30012</v>
          </cell>
          <cell r="C34">
            <v>1</v>
          </cell>
          <cell r="D34" t="str">
            <v>Policlínico</v>
          </cell>
          <cell r="E34">
            <v>480</v>
          </cell>
          <cell r="F34">
            <v>12</v>
          </cell>
          <cell r="G34">
            <v>468</v>
          </cell>
          <cell r="H34">
            <v>2389511</v>
          </cell>
          <cell r="I34">
            <v>100</v>
          </cell>
          <cell r="J34">
            <v>2389511</v>
          </cell>
          <cell r="K34">
            <v>3.9196699999999997E-5</v>
          </cell>
          <cell r="L34">
            <v>664385</v>
          </cell>
        </row>
        <row r="35">
          <cell r="B35">
            <v>30013</v>
          </cell>
          <cell r="C35">
            <v>1</v>
          </cell>
          <cell r="D35" t="str">
            <v>Módulo Contenedor</v>
          </cell>
          <cell r="E35">
            <v>120</v>
          </cell>
          <cell r="F35">
            <v>12</v>
          </cell>
          <cell r="G35">
            <v>108</v>
          </cell>
          <cell r="H35">
            <v>745000</v>
          </cell>
          <cell r="I35">
            <v>100</v>
          </cell>
          <cell r="J35">
            <v>745000</v>
          </cell>
          <cell r="K35">
            <v>1.22207E-5</v>
          </cell>
          <cell r="L35">
            <v>207141</v>
          </cell>
        </row>
        <row r="36">
          <cell r="B36">
            <v>30014</v>
          </cell>
          <cell r="C36">
            <v>1</v>
          </cell>
          <cell r="D36" t="str">
            <v>Módulo Contenedor</v>
          </cell>
          <cell r="E36">
            <v>120</v>
          </cell>
          <cell r="F36">
            <v>12</v>
          </cell>
          <cell r="G36">
            <v>108</v>
          </cell>
          <cell r="H36">
            <v>745000</v>
          </cell>
          <cell r="I36">
            <v>100</v>
          </cell>
          <cell r="J36">
            <v>745000</v>
          </cell>
          <cell r="K36">
            <v>1.22207E-5</v>
          </cell>
          <cell r="L36">
            <v>207141</v>
          </cell>
        </row>
        <row r="37">
          <cell r="B37">
            <v>30015</v>
          </cell>
          <cell r="C37">
            <v>1</v>
          </cell>
          <cell r="D37" t="str">
            <v>Módulo Contenedor</v>
          </cell>
          <cell r="E37">
            <v>120</v>
          </cell>
          <cell r="F37">
            <v>12</v>
          </cell>
          <cell r="G37">
            <v>108</v>
          </cell>
          <cell r="H37">
            <v>745000</v>
          </cell>
          <cell r="I37">
            <v>100</v>
          </cell>
          <cell r="J37">
            <v>745000</v>
          </cell>
          <cell r="K37">
            <v>1.22207E-5</v>
          </cell>
          <cell r="L37">
            <v>207141</v>
          </cell>
        </row>
        <row r="38">
          <cell r="B38">
            <v>30016</v>
          </cell>
          <cell r="C38">
            <v>1</v>
          </cell>
          <cell r="D38" t="str">
            <v>Módulo Contenedor</v>
          </cell>
          <cell r="E38">
            <v>120</v>
          </cell>
          <cell r="F38">
            <v>12</v>
          </cell>
          <cell r="G38">
            <v>108</v>
          </cell>
          <cell r="H38">
            <v>745000</v>
          </cell>
          <cell r="I38">
            <v>100</v>
          </cell>
          <cell r="J38">
            <v>745000</v>
          </cell>
          <cell r="K38">
            <v>1.22207E-5</v>
          </cell>
          <cell r="L38">
            <v>207141</v>
          </cell>
        </row>
        <row r="39">
          <cell r="B39">
            <v>30017</v>
          </cell>
          <cell r="C39">
            <v>1</v>
          </cell>
          <cell r="D39" t="str">
            <v>Módulo Contenedor</v>
          </cell>
          <cell r="E39">
            <v>120</v>
          </cell>
          <cell r="F39">
            <v>12</v>
          </cell>
          <cell r="G39">
            <v>108</v>
          </cell>
          <cell r="H39">
            <v>745000</v>
          </cell>
          <cell r="I39">
            <v>100</v>
          </cell>
          <cell r="J39">
            <v>745000</v>
          </cell>
          <cell r="K39">
            <v>1.22207E-5</v>
          </cell>
          <cell r="L39">
            <v>207141</v>
          </cell>
        </row>
        <row r="40">
          <cell r="B40">
            <v>30019</v>
          </cell>
          <cell r="C40">
            <v>1</v>
          </cell>
          <cell r="D40" t="str">
            <v>Subestación Eléctrica</v>
          </cell>
          <cell r="E40">
            <v>480</v>
          </cell>
          <cell r="F40">
            <v>12</v>
          </cell>
          <cell r="G40">
            <v>468</v>
          </cell>
          <cell r="H40">
            <v>6896680</v>
          </cell>
          <cell r="I40">
            <v>100</v>
          </cell>
          <cell r="J40">
            <v>6896680</v>
          </cell>
          <cell r="K40">
            <v>1.131308E-4</v>
          </cell>
          <cell r="L40">
            <v>1917568</v>
          </cell>
        </row>
        <row r="41">
          <cell r="B41">
            <v>30020</v>
          </cell>
          <cell r="C41">
            <v>1</v>
          </cell>
          <cell r="D41" t="str">
            <v>Almacén Rezago</v>
          </cell>
          <cell r="E41">
            <v>360</v>
          </cell>
          <cell r="F41">
            <v>12</v>
          </cell>
          <cell r="G41">
            <v>348</v>
          </cell>
          <cell r="H41">
            <v>1763982</v>
          </cell>
          <cell r="I41">
            <v>100</v>
          </cell>
          <cell r="J41">
            <v>1763982</v>
          </cell>
          <cell r="K41">
            <v>2.8935799999999998E-5</v>
          </cell>
          <cell r="L41">
            <v>490462</v>
          </cell>
        </row>
        <row r="42">
          <cell r="B42">
            <v>30021</v>
          </cell>
          <cell r="C42">
            <v>1</v>
          </cell>
          <cell r="D42" t="str">
            <v>Galpón Baños y Oficina</v>
          </cell>
          <cell r="E42">
            <v>360</v>
          </cell>
          <cell r="F42">
            <v>12</v>
          </cell>
          <cell r="G42">
            <v>348</v>
          </cell>
          <cell r="H42">
            <v>2392232</v>
          </cell>
          <cell r="I42">
            <v>100</v>
          </cell>
          <cell r="J42">
            <v>2392232</v>
          </cell>
          <cell r="K42">
            <v>3.92414E-5</v>
          </cell>
          <cell r="L42">
            <v>665142</v>
          </cell>
        </row>
        <row r="43">
          <cell r="B43">
            <v>30027</v>
          </cell>
          <cell r="C43">
            <v>1</v>
          </cell>
          <cell r="D43" t="str">
            <v>Oficina Terminal</v>
          </cell>
          <cell r="E43">
            <v>360</v>
          </cell>
          <cell r="F43">
            <v>12</v>
          </cell>
          <cell r="G43">
            <v>348</v>
          </cell>
          <cell r="H43">
            <v>3227936</v>
          </cell>
          <cell r="I43">
            <v>100</v>
          </cell>
          <cell r="J43">
            <v>3227936</v>
          </cell>
          <cell r="K43">
            <v>5.295E-5</v>
          </cell>
          <cell r="L43">
            <v>897503</v>
          </cell>
        </row>
        <row r="44">
          <cell r="B44">
            <v>30029</v>
          </cell>
          <cell r="C44">
            <v>1</v>
          </cell>
          <cell r="D44" t="str">
            <v>Oficina Seg. Interna (TPA)</v>
          </cell>
          <cell r="E44">
            <v>360</v>
          </cell>
          <cell r="F44">
            <v>12</v>
          </cell>
          <cell r="G44">
            <v>348</v>
          </cell>
          <cell r="H44">
            <v>5868975</v>
          </cell>
          <cell r="I44">
            <v>100</v>
          </cell>
          <cell r="J44">
            <v>5868975</v>
          </cell>
          <cell r="K44">
            <v>9.6272699999999997E-5</v>
          </cell>
          <cell r="L44">
            <v>1631823</v>
          </cell>
        </row>
        <row r="45">
          <cell r="B45">
            <v>30030</v>
          </cell>
          <cell r="C45">
            <v>1</v>
          </cell>
          <cell r="D45" t="str">
            <v>Bodega TPA</v>
          </cell>
          <cell r="E45">
            <v>360</v>
          </cell>
          <cell r="F45">
            <v>12</v>
          </cell>
          <cell r="G45">
            <v>348</v>
          </cell>
          <cell r="H45">
            <v>808500</v>
          </cell>
          <cell r="I45">
            <v>100</v>
          </cell>
          <cell r="J45">
            <v>808500</v>
          </cell>
          <cell r="K45">
            <v>1.32624E-5</v>
          </cell>
          <cell r="L45">
            <v>224798</v>
          </cell>
        </row>
        <row r="46">
          <cell r="B46">
            <v>30031</v>
          </cell>
          <cell r="C46">
            <v>1</v>
          </cell>
          <cell r="D46" t="str">
            <v>Oficinas Adm. Aduana</v>
          </cell>
          <cell r="E46">
            <v>180</v>
          </cell>
          <cell r="F46">
            <v>12</v>
          </cell>
          <cell r="G46">
            <v>168</v>
          </cell>
          <cell r="H46">
            <v>4701375</v>
          </cell>
          <cell r="I46">
            <v>100</v>
          </cell>
          <cell r="J46">
            <v>4701375</v>
          </cell>
          <cell r="K46">
            <v>7.71197E-5</v>
          </cell>
          <cell r="L46">
            <v>1307180</v>
          </cell>
        </row>
        <row r="47">
          <cell r="B47">
            <v>41001</v>
          </cell>
          <cell r="C47">
            <v>1</v>
          </cell>
          <cell r="D47" t="str">
            <v>MOLO DE ABRIGO</v>
          </cell>
          <cell r="E47">
            <v>828</v>
          </cell>
          <cell r="F47">
            <v>12</v>
          </cell>
          <cell r="G47">
            <v>816</v>
          </cell>
          <cell r="H47">
            <v>11220587319</v>
          </cell>
          <cell r="I47">
            <v>100</v>
          </cell>
          <cell r="J47">
            <v>11220587319</v>
          </cell>
          <cell r="K47">
            <v>0.1840586759</v>
          </cell>
          <cell r="L47">
            <v>3119796874</v>
          </cell>
        </row>
        <row r="48">
          <cell r="B48">
            <v>41002</v>
          </cell>
          <cell r="C48">
            <v>1</v>
          </cell>
          <cell r="D48" t="str">
            <v>Molo de abrigo Sur</v>
          </cell>
          <cell r="E48">
            <v>828</v>
          </cell>
          <cell r="F48">
            <v>12</v>
          </cell>
          <cell r="G48">
            <v>816</v>
          </cell>
          <cell r="H48">
            <v>4479023480</v>
          </cell>
          <cell r="I48">
            <v>100</v>
          </cell>
          <cell r="J48">
            <v>4479023480</v>
          </cell>
          <cell r="K48">
            <v>7.3472368900000001E-2</v>
          </cell>
          <cell r="L48">
            <v>1245357578</v>
          </cell>
        </row>
        <row r="49">
          <cell r="B49">
            <v>41003</v>
          </cell>
          <cell r="C49">
            <v>1</v>
          </cell>
          <cell r="D49" t="str">
            <v>Escolleras cabeza molo de abrigo</v>
          </cell>
          <cell r="E49">
            <v>828</v>
          </cell>
          <cell r="F49">
            <v>12</v>
          </cell>
          <cell r="G49">
            <v>816</v>
          </cell>
          <cell r="H49">
            <v>529357820</v>
          </cell>
          <cell r="I49">
            <v>100</v>
          </cell>
          <cell r="J49">
            <v>529357820</v>
          </cell>
          <cell r="K49">
            <v>8.6834045999999998E-3</v>
          </cell>
          <cell r="L49">
            <v>147183817</v>
          </cell>
        </row>
        <row r="50">
          <cell r="B50">
            <v>41004</v>
          </cell>
          <cell r="C50">
            <v>1</v>
          </cell>
          <cell r="D50" t="str">
            <v>Molo de defensa explanada sur</v>
          </cell>
          <cell r="E50">
            <v>828</v>
          </cell>
          <cell r="F50">
            <v>12</v>
          </cell>
          <cell r="G50">
            <v>816</v>
          </cell>
          <cell r="H50">
            <v>7516172578</v>
          </cell>
          <cell r="I50">
            <v>100</v>
          </cell>
          <cell r="J50">
            <v>7516172578</v>
          </cell>
          <cell r="K50">
            <v>0.1232927238</v>
          </cell>
          <cell r="L50">
            <v>2089813221</v>
          </cell>
        </row>
        <row r="51">
          <cell r="B51">
            <v>41005</v>
          </cell>
          <cell r="C51">
            <v>1</v>
          </cell>
          <cell r="D51" t="str">
            <v>Escollera protección explanada</v>
          </cell>
          <cell r="E51">
            <v>720</v>
          </cell>
          <cell r="F51">
            <v>12</v>
          </cell>
          <cell r="G51">
            <v>708</v>
          </cell>
          <cell r="H51">
            <v>1168944418</v>
          </cell>
          <cell r="I51">
            <v>100</v>
          </cell>
          <cell r="J51">
            <v>1168944418</v>
          </cell>
          <cell r="K51">
            <v>1.91749643E-2</v>
          </cell>
          <cell r="L51">
            <v>325015886</v>
          </cell>
        </row>
        <row r="52">
          <cell r="B52">
            <v>42001</v>
          </cell>
          <cell r="C52">
            <v>1</v>
          </cell>
          <cell r="D52" t="str">
            <v>Maleceón Sitio 4</v>
          </cell>
          <cell r="E52">
            <v>300</v>
          </cell>
          <cell r="F52">
            <v>12</v>
          </cell>
          <cell r="G52">
            <v>288</v>
          </cell>
          <cell r="H52">
            <v>1567429447</v>
          </cell>
          <cell r="I52">
            <v>100</v>
          </cell>
          <cell r="J52">
            <v>1567429447</v>
          </cell>
          <cell r="K52">
            <v>2.5711576399999998E-2</v>
          </cell>
          <cell r="L52">
            <v>435811544</v>
          </cell>
        </row>
        <row r="53">
          <cell r="B53">
            <v>42002</v>
          </cell>
          <cell r="C53">
            <v>1</v>
          </cell>
          <cell r="D53" t="str">
            <v>Maleceón Sitio 5</v>
          </cell>
          <cell r="E53">
            <v>300</v>
          </cell>
          <cell r="F53">
            <v>12</v>
          </cell>
          <cell r="G53">
            <v>288</v>
          </cell>
          <cell r="H53">
            <v>1552259903</v>
          </cell>
          <cell r="I53">
            <v>100</v>
          </cell>
          <cell r="J53">
            <v>1552259903</v>
          </cell>
          <cell r="K53">
            <v>2.5462740399999999E-2</v>
          </cell>
          <cell r="L53">
            <v>431593770</v>
          </cell>
        </row>
        <row r="54">
          <cell r="B54">
            <v>42003</v>
          </cell>
          <cell r="C54">
            <v>1</v>
          </cell>
          <cell r="D54" t="str">
            <v>Maleceón Sitio 6</v>
          </cell>
          <cell r="E54">
            <v>300</v>
          </cell>
          <cell r="F54">
            <v>12</v>
          </cell>
          <cell r="G54">
            <v>288</v>
          </cell>
          <cell r="H54">
            <v>1556902459</v>
          </cell>
          <cell r="I54">
            <v>100</v>
          </cell>
          <cell r="J54">
            <v>1556902459</v>
          </cell>
          <cell r="K54">
            <v>2.5538895299999999E-2</v>
          </cell>
          <cell r="L54">
            <v>432884597</v>
          </cell>
        </row>
        <row r="55">
          <cell r="B55">
            <v>42004</v>
          </cell>
          <cell r="C55">
            <v>1</v>
          </cell>
          <cell r="D55" t="str">
            <v>Malecón Sitio 1</v>
          </cell>
          <cell r="E55">
            <v>720</v>
          </cell>
          <cell r="F55">
            <v>12</v>
          </cell>
          <cell r="G55">
            <v>708</v>
          </cell>
          <cell r="H55">
            <v>1124343563</v>
          </cell>
          <cell r="I55">
            <v>100</v>
          </cell>
          <cell r="J55">
            <v>1124343563</v>
          </cell>
          <cell r="K55">
            <v>1.8443347200000001E-2</v>
          </cell>
          <cell r="L55">
            <v>312614967</v>
          </cell>
        </row>
        <row r="56">
          <cell r="B56">
            <v>42005</v>
          </cell>
          <cell r="C56">
            <v>1</v>
          </cell>
          <cell r="D56" t="str">
            <v>Malecón Sitio 2</v>
          </cell>
          <cell r="E56">
            <v>300</v>
          </cell>
          <cell r="F56">
            <v>12</v>
          </cell>
          <cell r="G56">
            <v>288</v>
          </cell>
          <cell r="H56">
            <v>2480915835</v>
          </cell>
          <cell r="I56">
            <v>100</v>
          </cell>
          <cell r="J56">
            <v>2480915835</v>
          </cell>
          <cell r="K56">
            <v>4.0696094699999998E-2</v>
          </cell>
          <cell r="L56">
            <v>689799318</v>
          </cell>
        </row>
        <row r="57">
          <cell r="B57">
            <v>42006</v>
          </cell>
          <cell r="C57">
            <v>1</v>
          </cell>
          <cell r="D57" t="str">
            <v>Malecón Sitio 3</v>
          </cell>
          <cell r="E57">
            <v>300</v>
          </cell>
          <cell r="F57">
            <v>12</v>
          </cell>
          <cell r="G57">
            <v>288</v>
          </cell>
          <cell r="H57">
            <v>3248137765</v>
          </cell>
          <cell r="I57">
            <v>100</v>
          </cell>
          <cell r="J57">
            <v>3248137765</v>
          </cell>
          <cell r="K57">
            <v>5.3281340699999999E-2</v>
          </cell>
          <cell r="L57">
            <v>903119396</v>
          </cell>
        </row>
        <row r="58">
          <cell r="B58">
            <v>42007</v>
          </cell>
          <cell r="C58">
            <v>1</v>
          </cell>
          <cell r="D58" t="str">
            <v>Bitas Sector A</v>
          </cell>
          <cell r="E58">
            <v>360</v>
          </cell>
          <cell r="F58">
            <v>12</v>
          </cell>
          <cell r="G58">
            <v>348</v>
          </cell>
          <cell r="H58">
            <v>115655819</v>
          </cell>
          <cell r="I58">
            <v>100</v>
          </cell>
          <cell r="J58">
            <v>115655819</v>
          </cell>
          <cell r="K58">
            <v>1.8971785E-3</v>
          </cell>
          <cell r="L58">
            <v>32157199</v>
          </cell>
        </row>
        <row r="59">
          <cell r="B59">
            <v>42008</v>
          </cell>
          <cell r="C59">
            <v>1</v>
          </cell>
          <cell r="D59" t="str">
            <v>Escolelras de protección</v>
          </cell>
          <cell r="E59">
            <v>828</v>
          </cell>
          <cell r="F59">
            <v>12</v>
          </cell>
          <cell r="G59">
            <v>816</v>
          </cell>
          <cell r="H59">
            <v>473876878</v>
          </cell>
          <cell r="I59">
            <v>100</v>
          </cell>
          <cell r="J59">
            <v>473876878</v>
          </cell>
          <cell r="K59">
            <v>7.7733142E-3</v>
          </cell>
          <cell r="L59">
            <v>131757774</v>
          </cell>
        </row>
        <row r="60">
          <cell r="B60">
            <v>42009</v>
          </cell>
          <cell r="C60">
            <v>1</v>
          </cell>
          <cell r="D60" t="str">
            <v>Bitas Sector B</v>
          </cell>
          <cell r="E60">
            <v>360</v>
          </cell>
          <cell r="F60">
            <v>12</v>
          </cell>
          <cell r="G60">
            <v>348</v>
          </cell>
          <cell r="H60">
            <v>12672223</v>
          </cell>
          <cell r="I60">
            <v>100</v>
          </cell>
          <cell r="J60">
            <v>12672223</v>
          </cell>
          <cell r="K60">
            <v>2.078708E-4</v>
          </cell>
          <cell r="L60">
            <v>3523413</v>
          </cell>
        </row>
        <row r="61">
          <cell r="B61">
            <v>43001</v>
          </cell>
          <cell r="C61">
            <v>1</v>
          </cell>
          <cell r="D61" t="str">
            <v>Pavimento hormigón</v>
          </cell>
          <cell r="E61">
            <v>120</v>
          </cell>
          <cell r="F61">
            <v>12</v>
          </cell>
          <cell r="G61">
            <v>108</v>
          </cell>
          <cell r="H61">
            <v>397830111</v>
          </cell>
          <cell r="I61">
            <v>100</v>
          </cell>
          <cell r="J61">
            <v>397830111</v>
          </cell>
          <cell r="K61">
            <v>6.5258690000000001E-3</v>
          </cell>
          <cell r="L61">
            <v>110613562</v>
          </cell>
        </row>
        <row r="62">
          <cell r="B62">
            <v>43002</v>
          </cell>
          <cell r="C62">
            <v>1</v>
          </cell>
          <cell r="D62" t="str">
            <v>Pavimento hormigón</v>
          </cell>
          <cell r="E62">
            <v>180</v>
          </cell>
          <cell r="F62">
            <v>12</v>
          </cell>
          <cell r="G62">
            <v>168</v>
          </cell>
          <cell r="H62">
            <v>141282762</v>
          </cell>
          <cell r="I62">
            <v>100</v>
          </cell>
          <cell r="J62">
            <v>141282762</v>
          </cell>
          <cell r="K62">
            <v>2.3175540999999999E-3</v>
          </cell>
          <cell r="L62">
            <v>39282571</v>
          </cell>
        </row>
        <row r="63">
          <cell r="B63">
            <v>43003</v>
          </cell>
          <cell r="C63">
            <v>1</v>
          </cell>
          <cell r="D63" t="str">
            <v>Pavimento hormigón</v>
          </cell>
          <cell r="E63">
            <v>180</v>
          </cell>
          <cell r="F63">
            <v>12</v>
          </cell>
          <cell r="G63">
            <v>168</v>
          </cell>
          <cell r="H63">
            <v>91305891</v>
          </cell>
          <cell r="I63">
            <v>100</v>
          </cell>
          <cell r="J63">
            <v>91305891</v>
          </cell>
          <cell r="K63">
            <v>1.4977505999999999E-3</v>
          </cell>
          <cell r="L63">
            <v>25386892</v>
          </cell>
        </row>
        <row r="64">
          <cell r="B64">
            <v>43004</v>
          </cell>
          <cell r="C64">
            <v>1</v>
          </cell>
          <cell r="D64" t="str">
            <v>Pavimento hormigón</v>
          </cell>
          <cell r="E64">
            <v>180</v>
          </cell>
          <cell r="F64">
            <v>12</v>
          </cell>
          <cell r="G64">
            <v>168</v>
          </cell>
          <cell r="H64">
            <v>208173274</v>
          </cell>
          <cell r="I64">
            <v>100</v>
          </cell>
          <cell r="J64">
            <v>208173274</v>
          </cell>
          <cell r="K64">
            <v>3.4148032000000002E-3</v>
          </cell>
          <cell r="L64">
            <v>57880957</v>
          </cell>
        </row>
        <row r="65">
          <cell r="B65">
            <v>43006</v>
          </cell>
          <cell r="C65">
            <v>1</v>
          </cell>
          <cell r="D65" t="str">
            <v>Pavimento Asfalto</v>
          </cell>
          <cell r="E65">
            <v>120</v>
          </cell>
          <cell r="F65">
            <v>12</v>
          </cell>
          <cell r="G65">
            <v>108</v>
          </cell>
          <cell r="H65">
            <v>47699273</v>
          </cell>
          <cell r="I65">
            <v>100</v>
          </cell>
          <cell r="J65">
            <v>47699273</v>
          </cell>
          <cell r="K65">
            <v>7.8244260000000004E-4</v>
          </cell>
          <cell r="L65">
            <v>13262412</v>
          </cell>
        </row>
        <row r="66">
          <cell r="B66">
            <v>43007</v>
          </cell>
          <cell r="C66">
            <v>1</v>
          </cell>
          <cell r="D66" t="str">
            <v>Pavimento Asfalto</v>
          </cell>
          <cell r="E66">
            <v>120</v>
          </cell>
          <cell r="F66">
            <v>12</v>
          </cell>
          <cell r="G66">
            <v>108</v>
          </cell>
          <cell r="H66">
            <v>59863128</v>
          </cell>
          <cell r="I66">
            <v>100</v>
          </cell>
          <cell r="J66">
            <v>59863128</v>
          </cell>
          <cell r="K66">
            <v>9.8197429999999993E-4</v>
          </cell>
          <cell r="L66">
            <v>16644477</v>
          </cell>
        </row>
        <row r="67">
          <cell r="B67">
            <v>43008</v>
          </cell>
          <cell r="C67">
            <v>1</v>
          </cell>
          <cell r="D67" t="str">
            <v>Pavimento Asfalto</v>
          </cell>
          <cell r="E67">
            <v>120</v>
          </cell>
          <cell r="F67">
            <v>12</v>
          </cell>
          <cell r="G67">
            <v>108</v>
          </cell>
          <cell r="H67">
            <v>16021701</v>
          </cell>
          <cell r="I67">
            <v>100</v>
          </cell>
          <cell r="J67">
            <v>16021701</v>
          </cell>
          <cell r="K67">
            <v>2.628145E-4</v>
          </cell>
          <cell r="L67">
            <v>4454709</v>
          </cell>
        </row>
        <row r="68">
          <cell r="B68">
            <v>43009</v>
          </cell>
          <cell r="C68">
            <v>1</v>
          </cell>
          <cell r="D68" t="str">
            <v>Pavimento Asfalto</v>
          </cell>
          <cell r="E68">
            <v>120</v>
          </cell>
          <cell r="F68">
            <v>12</v>
          </cell>
          <cell r="G68">
            <v>108</v>
          </cell>
          <cell r="H68">
            <v>13469204</v>
          </cell>
          <cell r="I68">
            <v>100</v>
          </cell>
          <cell r="J68">
            <v>13469204</v>
          </cell>
          <cell r="K68">
            <v>2.209442E-4</v>
          </cell>
          <cell r="L68">
            <v>3745007</v>
          </cell>
        </row>
        <row r="69">
          <cell r="B69">
            <v>43010</v>
          </cell>
          <cell r="C69">
            <v>1</v>
          </cell>
          <cell r="D69" t="str">
            <v>Pavimento Asfalto</v>
          </cell>
          <cell r="E69">
            <v>60</v>
          </cell>
          <cell r="F69">
            <v>12</v>
          </cell>
          <cell r="G69">
            <v>48</v>
          </cell>
          <cell r="H69">
            <v>14027541</v>
          </cell>
          <cell r="I69">
            <v>100</v>
          </cell>
          <cell r="J69">
            <v>14027541</v>
          </cell>
          <cell r="K69">
            <v>2.30103E-4</v>
          </cell>
          <cell r="L69">
            <v>3900249</v>
          </cell>
        </row>
        <row r="70">
          <cell r="B70">
            <v>43011</v>
          </cell>
          <cell r="C70">
            <v>1</v>
          </cell>
          <cell r="D70" t="str">
            <v>Pavimento Asfalto</v>
          </cell>
          <cell r="E70">
            <v>120</v>
          </cell>
          <cell r="F70">
            <v>12</v>
          </cell>
          <cell r="G70">
            <v>108</v>
          </cell>
          <cell r="H70">
            <v>2007312</v>
          </cell>
          <cell r="I70">
            <v>100</v>
          </cell>
          <cell r="J70">
            <v>2007312</v>
          </cell>
          <cell r="K70">
            <v>3.2927299999999999E-5</v>
          </cell>
          <cell r="L70">
            <v>558118</v>
          </cell>
        </row>
        <row r="71">
          <cell r="B71">
            <v>43013</v>
          </cell>
          <cell r="C71">
            <v>1</v>
          </cell>
          <cell r="D71" t="str">
            <v>5600 M2 DE HORMIGON ESPESOR 20 CM AREA P</v>
          </cell>
          <cell r="E71">
            <v>180</v>
          </cell>
          <cell r="F71">
            <v>12</v>
          </cell>
          <cell r="G71">
            <v>168</v>
          </cell>
          <cell r="H71">
            <v>22255161</v>
          </cell>
          <cell r="I71">
            <v>100</v>
          </cell>
          <cell r="J71">
            <v>22255161</v>
          </cell>
          <cell r="K71">
            <v>3.6506599999999999E-4</v>
          </cell>
          <cell r="L71">
            <v>6187873</v>
          </cell>
        </row>
        <row r="72">
          <cell r="B72">
            <v>43014</v>
          </cell>
          <cell r="C72">
            <v>1</v>
          </cell>
          <cell r="D72" t="str">
            <v>Pavimento de Hormigon Sitios 3-4-5 y 6</v>
          </cell>
          <cell r="E72">
            <v>180</v>
          </cell>
          <cell r="F72">
            <v>12</v>
          </cell>
          <cell r="G72">
            <v>168</v>
          </cell>
          <cell r="H72">
            <v>1093003462</v>
          </cell>
          <cell r="I72">
            <v>100</v>
          </cell>
          <cell r="J72">
            <v>1093003462</v>
          </cell>
          <cell r="K72">
            <v>1.79292549E-2</v>
          </cell>
          <cell r="L72">
            <v>303901096</v>
          </cell>
        </row>
        <row r="73">
          <cell r="B73">
            <v>43015</v>
          </cell>
          <cell r="C73">
            <v>1</v>
          </cell>
          <cell r="D73" t="str">
            <v>Muro de Hormigon Armado Almacenes (700 M</v>
          </cell>
          <cell r="E73">
            <v>180</v>
          </cell>
          <cell r="F73">
            <v>12</v>
          </cell>
          <cell r="G73">
            <v>168</v>
          </cell>
          <cell r="H73">
            <v>37508698</v>
          </cell>
          <cell r="I73">
            <v>100</v>
          </cell>
          <cell r="J73">
            <v>37508698</v>
          </cell>
          <cell r="K73">
            <v>6.1527990000000002E-4</v>
          </cell>
          <cell r="L73">
            <v>10429002</v>
          </cell>
        </row>
        <row r="74">
          <cell r="B74">
            <v>44005</v>
          </cell>
          <cell r="C74">
            <v>1</v>
          </cell>
          <cell r="D74" t="str">
            <v>OBRAS CIVILES  SUBESTACION</v>
          </cell>
          <cell r="E74">
            <v>13</v>
          </cell>
          <cell r="F74">
            <v>12</v>
          </cell>
          <cell r="G74">
            <v>1</v>
          </cell>
          <cell r="H74">
            <v>1150871</v>
          </cell>
          <cell r="I74">
            <v>100</v>
          </cell>
          <cell r="J74">
            <v>1150871</v>
          </cell>
          <cell r="K74">
            <v>1.8878499999999999E-5</v>
          </cell>
          <cell r="L74">
            <v>319991</v>
          </cell>
        </row>
        <row r="75">
          <cell r="B75">
            <v>44006</v>
          </cell>
          <cell r="C75">
            <v>1</v>
          </cell>
          <cell r="D75" t="str">
            <v>TRANSFORMADOR 250 KVA AT-BT</v>
          </cell>
          <cell r="E75">
            <v>13</v>
          </cell>
          <cell r="F75">
            <v>12</v>
          </cell>
          <cell r="G75">
            <v>1</v>
          </cell>
          <cell r="H75">
            <v>473886</v>
          </cell>
          <cell r="I75">
            <v>100</v>
          </cell>
          <cell r="J75">
            <v>473886</v>
          </cell>
          <cell r="K75">
            <v>7.7734999999999994E-6</v>
          </cell>
          <cell r="L75">
            <v>131761</v>
          </cell>
        </row>
        <row r="76">
          <cell r="B76">
            <v>44007</v>
          </cell>
          <cell r="C76">
            <v>1</v>
          </cell>
          <cell r="D76" t="str">
            <v>AUTOTRANSFORMADOR 200 KVA AT-BT</v>
          </cell>
          <cell r="E76">
            <v>13</v>
          </cell>
          <cell r="F76">
            <v>12</v>
          </cell>
          <cell r="G76">
            <v>1</v>
          </cell>
          <cell r="H76">
            <v>3060790</v>
          </cell>
          <cell r="I76">
            <v>100</v>
          </cell>
          <cell r="J76">
            <v>3060790</v>
          </cell>
          <cell r="K76">
            <v>5.0208199999999998E-5</v>
          </cell>
          <cell r="L76">
            <v>851030</v>
          </cell>
        </row>
        <row r="77">
          <cell r="B77">
            <v>44008</v>
          </cell>
          <cell r="C77">
            <v>1</v>
          </cell>
          <cell r="D77" t="str">
            <v>CELDA MEDIA TENSION 12 KV</v>
          </cell>
          <cell r="E77">
            <v>13</v>
          </cell>
          <cell r="F77">
            <v>12</v>
          </cell>
          <cell r="G77">
            <v>1</v>
          </cell>
          <cell r="H77">
            <v>676984</v>
          </cell>
          <cell r="I77">
            <v>100</v>
          </cell>
          <cell r="J77">
            <v>676984</v>
          </cell>
          <cell r="K77">
            <v>1.1105E-5</v>
          </cell>
          <cell r="L77">
            <v>188230</v>
          </cell>
        </row>
        <row r="78">
          <cell r="B78">
            <v>44009</v>
          </cell>
          <cell r="C78">
            <v>1</v>
          </cell>
          <cell r="D78" t="str">
            <v>CELDA BAJA TENSION 400-231</v>
          </cell>
          <cell r="E78">
            <v>13</v>
          </cell>
          <cell r="F78">
            <v>12</v>
          </cell>
          <cell r="G78">
            <v>1</v>
          </cell>
          <cell r="H78">
            <v>406190</v>
          </cell>
          <cell r="I78">
            <v>100</v>
          </cell>
          <cell r="J78">
            <v>406190</v>
          </cell>
          <cell r="K78">
            <v>6.6630000000000004E-6</v>
          </cell>
          <cell r="L78">
            <v>112938</v>
          </cell>
        </row>
        <row r="79">
          <cell r="B79">
            <v>44010</v>
          </cell>
          <cell r="C79">
            <v>1</v>
          </cell>
          <cell r="D79" t="str">
            <v>GRUPO ELECTROGENO 400V 180 KVA</v>
          </cell>
          <cell r="E79">
            <v>13</v>
          </cell>
          <cell r="F79">
            <v>12</v>
          </cell>
          <cell r="G79">
            <v>1</v>
          </cell>
          <cell r="H79">
            <v>1015476</v>
          </cell>
          <cell r="I79">
            <v>100</v>
          </cell>
          <cell r="J79">
            <v>1015476</v>
          </cell>
          <cell r="K79">
            <v>1.6657500000000001E-5</v>
          </cell>
          <cell r="L79">
            <v>282345</v>
          </cell>
        </row>
        <row r="80">
          <cell r="B80">
            <v>44011</v>
          </cell>
          <cell r="C80">
            <v>1</v>
          </cell>
          <cell r="D80" t="str">
            <v>CELDA BAJA TENSION 400-231 V</v>
          </cell>
          <cell r="E80">
            <v>13</v>
          </cell>
          <cell r="F80">
            <v>12</v>
          </cell>
          <cell r="G80">
            <v>1</v>
          </cell>
          <cell r="H80">
            <v>2387181</v>
          </cell>
          <cell r="I80">
            <v>100</v>
          </cell>
          <cell r="J80">
            <v>2387181</v>
          </cell>
          <cell r="K80">
            <v>3.9158500000000001E-5</v>
          </cell>
          <cell r="L80">
            <v>663737</v>
          </cell>
        </row>
        <row r="81">
          <cell r="B81">
            <v>44018</v>
          </cell>
          <cell r="C81">
            <v>1</v>
          </cell>
          <cell r="D81" t="str">
            <v>MASTIL DE 30 METROS CON CORONA CON 10 FO</v>
          </cell>
          <cell r="E81">
            <v>56</v>
          </cell>
          <cell r="F81">
            <v>12</v>
          </cell>
          <cell r="G81">
            <v>44</v>
          </cell>
          <cell r="H81">
            <v>7060874</v>
          </cell>
          <cell r="I81">
            <v>100</v>
          </cell>
          <cell r="J81">
            <v>7060874</v>
          </cell>
          <cell r="K81">
            <v>1.1582419999999999E-4</v>
          </cell>
          <cell r="L81">
            <v>1963222</v>
          </cell>
        </row>
        <row r="82">
          <cell r="B82">
            <v>44019</v>
          </cell>
          <cell r="C82">
            <v>1</v>
          </cell>
          <cell r="D82" t="str">
            <v>MASTIL DE 30 METROS CON CORONA CON 10 FO</v>
          </cell>
          <cell r="E82">
            <v>63</v>
          </cell>
          <cell r="F82">
            <v>12</v>
          </cell>
          <cell r="G82">
            <v>51</v>
          </cell>
          <cell r="H82">
            <v>7704440</v>
          </cell>
          <cell r="I82">
            <v>100</v>
          </cell>
          <cell r="J82">
            <v>7704440</v>
          </cell>
          <cell r="K82">
            <v>1.2638100000000001E-4</v>
          </cell>
          <cell r="L82">
            <v>2142160</v>
          </cell>
        </row>
        <row r="83">
          <cell r="B83">
            <v>44021</v>
          </cell>
          <cell r="C83">
            <v>1</v>
          </cell>
          <cell r="D83" t="str">
            <v>1 EMPALME ELECTRICO CON 6 POSTES DE ALUM</v>
          </cell>
          <cell r="E83">
            <v>20</v>
          </cell>
          <cell r="F83">
            <v>12</v>
          </cell>
          <cell r="G83">
            <v>8</v>
          </cell>
          <cell r="H83">
            <v>3316009</v>
          </cell>
          <cell r="I83">
            <v>100</v>
          </cell>
          <cell r="J83">
            <v>3316009</v>
          </cell>
          <cell r="K83">
            <v>5.4394700000000003E-5</v>
          </cell>
          <cell r="L83">
            <v>921991</v>
          </cell>
        </row>
        <row r="84">
          <cell r="B84">
            <v>44022</v>
          </cell>
          <cell r="C84">
            <v>1</v>
          </cell>
          <cell r="D84" t="str">
            <v>2 Luminarias de 30 Mts</v>
          </cell>
          <cell r="E84">
            <v>162</v>
          </cell>
          <cell r="F84">
            <v>12</v>
          </cell>
          <cell r="G84">
            <v>150</v>
          </cell>
          <cell r="H84">
            <v>35233778</v>
          </cell>
          <cell r="I84">
            <v>100</v>
          </cell>
          <cell r="J84">
            <v>35233778</v>
          </cell>
          <cell r="K84">
            <v>5.7796279999999995E-4</v>
          </cell>
          <cell r="L84">
            <v>9796477</v>
          </cell>
        </row>
        <row r="85">
          <cell r="B85">
            <v>44023</v>
          </cell>
          <cell r="C85">
            <v>1</v>
          </cell>
          <cell r="D85" t="str">
            <v>SUBESTACION DE 300 KVA Y ACCESORIOS DEL</v>
          </cell>
          <cell r="E85">
            <v>97</v>
          </cell>
          <cell r="F85">
            <v>12</v>
          </cell>
          <cell r="G85">
            <v>85</v>
          </cell>
          <cell r="H85">
            <v>3228132</v>
          </cell>
          <cell r="I85">
            <v>100</v>
          </cell>
          <cell r="J85">
            <v>3228132</v>
          </cell>
          <cell r="K85">
            <v>5.29532E-5</v>
          </cell>
          <cell r="L85">
            <v>897557</v>
          </cell>
        </row>
        <row r="86">
          <cell r="B86">
            <v>45001</v>
          </cell>
          <cell r="C86">
            <v>1</v>
          </cell>
          <cell r="D86" t="str">
            <v>Lote 1</v>
          </cell>
          <cell r="E86">
            <v>360</v>
          </cell>
          <cell r="F86">
            <v>12</v>
          </cell>
          <cell r="G86">
            <v>348</v>
          </cell>
          <cell r="H86">
            <v>72476311</v>
          </cell>
          <cell r="I86">
            <v>100</v>
          </cell>
          <cell r="J86">
            <v>72476311</v>
          </cell>
          <cell r="K86">
            <v>1.1888765999999999E-3</v>
          </cell>
          <cell r="L86">
            <v>20151473</v>
          </cell>
        </row>
        <row r="87">
          <cell r="B87">
            <v>45002</v>
          </cell>
          <cell r="C87">
            <v>1</v>
          </cell>
          <cell r="D87" t="str">
            <v>Lote 2</v>
          </cell>
          <cell r="E87">
            <v>360</v>
          </cell>
          <cell r="F87">
            <v>12</v>
          </cell>
          <cell r="G87">
            <v>348</v>
          </cell>
          <cell r="H87">
            <v>14544881</v>
          </cell>
          <cell r="I87">
            <v>100</v>
          </cell>
          <cell r="J87">
            <v>14544881</v>
          </cell>
          <cell r="K87">
            <v>2.3858930000000001E-4</v>
          </cell>
          <cell r="L87">
            <v>4044092</v>
          </cell>
        </row>
        <row r="88">
          <cell r="B88">
            <v>45003</v>
          </cell>
          <cell r="C88">
            <v>1</v>
          </cell>
          <cell r="D88" t="str">
            <v>Lote 3</v>
          </cell>
          <cell r="E88">
            <v>360</v>
          </cell>
          <cell r="F88">
            <v>12</v>
          </cell>
          <cell r="G88">
            <v>348</v>
          </cell>
          <cell r="H88">
            <v>15001227</v>
          </cell>
          <cell r="I88">
            <v>100</v>
          </cell>
          <cell r="J88">
            <v>15001227</v>
          </cell>
          <cell r="K88">
            <v>2.46075E-4</v>
          </cell>
          <cell r="L88">
            <v>4170974</v>
          </cell>
        </row>
        <row r="89">
          <cell r="B89">
            <v>46001</v>
          </cell>
          <cell r="C89">
            <v>1</v>
          </cell>
          <cell r="D89" t="str">
            <v>Cierro albañilería</v>
          </cell>
          <cell r="E89">
            <v>240</v>
          </cell>
          <cell r="F89">
            <v>12</v>
          </cell>
          <cell r="G89">
            <v>228</v>
          </cell>
          <cell r="H89">
            <v>1245312</v>
          </cell>
          <cell r="I89">
            <v>100</v>
          </cell>
          <cell r="J89">
            <v>1245312</v>
          </cell>
          <cell r="K89">
            <v>2.0427700000000001E-5</v>
          </cell>
          <cell r="L89">
            <v>346250</v>
          </cell>
        </row>
        <row r="90">
          <cell r="B90">
            <v>46002</v>
          </cell>
          <cell r="C90">
            <v>1</v>
          </cell>
          <cell r="D90" t="str">
            <v>Cierro rejas metálica</v>
          </cell>
          <cell r="E90">
            <v>120</v>
          </cell>
          <cell r="F90">
            <v>12</v>
          </cell>
          <cell r="G90">
            <v>108</v>
          </cell>
          <cell r="H90">
            <v>188575</v>
          </cell>
          <cell r="I90">
            <v>100</v>
          </cell>
          <cell r="J90">
            <v>188575</v>
          </cell>
          <cell r="K90">
            <v>3.0933000000000001E-6</v>
          </cell>
          <cell r="L90">
            <v>52431</v>
          </cell>
        </row>
        <row r="91">
          <cell r="B91">
            <v>46003</v>
          </cell>
          <cell r="C91">
            <v>1</v>
          </cell>
          <cell r="D91" t="str">
            <v>Cierro Hormigón</v>
          </cell>
          <cell r="E91">
            <v>240</v>
          </cell>
          <cell r="F91">
            <v>12</v>
          </cell>
          <cell r="G91">
            <v>228</v>
          </cell>
          <cell r="H91">
            <v>508087</v>
          </cell>
          <cell r="I91">
            <v>100</v>
          </cell>
          <cell r="J91">
            <v>508087</v>
          </cell>
          <cell r="K91">
            <v>8.3344999999999996E-6</v>
          </cell>
          <cell r="L91">
            <v>141270</v>
          </cell>
        </row>
        <row r="92">
          <cell r="B92">
            <v>46004</v>
          </cell>
          <cell r="C92">
            <v>1</v>
          </cell>
          <cell r="D92" t="str">
            <v>Cierro Hormigón</v>
          </cell>
          <cell r="E92">
            <v>240</v>
          </cell>
          <cell r="F92">
            <v>12</v>
          </cell>
          <cell r="G92">
            <v>228</v>
          </cell>
          <cell r="H92">
            <v>2490625</v>
          </cell>
          <cell r="I92">
            <v>100</v>
          </cell>
          <cell r="J92">
            <v>2490625</v>
          </cell>
          <cell r="K92">
            <v>4.0855400000000002E-5</v>
          </cell>
          <cell r="L92">
            <v>692500</v>
          </cell>
        </row>
        <row r="93">
          <cell r="B93">
            <v>46005</v>
          </cell>
          <cell r="C93">
            <v>1</v>
          </cell>
          <cell r="D93" t="str">
            <v>Cierro Hormigón</v>
          </cell>
          <cell r="E93">
            <v>240</v>
          </cell>
          <cell r="F93">
            <v>12</v>
          </cell>
          <cell r="G93">
            <v>228</v>
          </cell>
          <cell r="H93">
            <v>24109</v>
          </cell>
          <cell r="I93">
            <v>100</v>
          </cell>
          <cell r="J93">
            <v>24109</v>
          </cell>
          <cell r="K93">
            <v>3.9550000000000001E-7</v>
          </cell>
          <cell r="L93">
            <v>6704</v>
          </cell>
        </row>
        <row r="94">
          <cell r="B94">
            <v>46006</v>
          </cell>
          <cell r="C94">
            <v>1</v>
          </cell>
          <cell r="D94" t="str">
            <v>Cierro Hormigón</v>
          </cell>
          <cell r="E94">
            <v>240</v>
          </cell>
          <cell r="F94">
            <v>12</v>
          </cell>
          <cell r="G94">
            <v>228</v>
          </cell>
          <cell r="H94">
            <v>453294</v>
          </cell>
          <cell r="I94">
            <v>100</v>
          </cell>
          <cell r="J94">
            <v>453294</v>
          </cell>
          <cell r="K94">
            <v>7.4356999999999998E-6</v>
          </cell>
          <cell r="L94">
            <v>126035</v>
          </cell>
        </row>
        <row r="95">
          <cell r="B95">
            <v>46007</v>
          </cell>
          <cell r="C95">
            <v>1</v>
          </cell>
          <cell r="D95" t="str">
            <v>Cierro Albañilería</v>
          </cell>
          <cell r="E95">
            <v>240</v>
          </cell>
          <cell r="F95">
            <v>12</v>
          </cell>
          <cell r="G95">
            <v>228</v>
          </cell>
          <cell r="H95">
            <v>536431</v>
          </cell>
          <cell r="I95">
            <v>100</v>
          </cell>
          <cell r="J95">
            <v>536431</v>
          </cell>
          <cell r="K95">
            <v>8.7994000000000008E-6</v>
          </cell>
          <cell r="L95">
            <v>149150</v>
          </cell>
        </row>
        <row r="96">
          <cell r="B96">
            <v>46008</v>
          </cell>
          <cell r="C96">
            <v>1</v>
          </cell>
          <cell r="D96" t="str">
            <v>Cierro placas microvibradas</v>
          </cell>
          <cell r="E96">
            <v>120</v>
          </cell>
          <cell r="F96">
            <v>12</v>
          </cell>
          <cell r="G96">
            <v>108</v>
          </cell>
          <cell r="H96">
            <v>809880</v>
          </cell>
          <cell r="I96">
            <v>100</v>
          </cell>
          <cell r="J96">
            <v>809880</v>
          </cell>
          <cell r="K96">
            <v>1.3285000000000001E-5</v>
          </cell>
          <cell r="L96">
            <v>225181</v>
          </cell>
        </row>
        <row r="97">
          <cell r="B97">
            <v>46009</v>
          </cell>
          <cell r="C97">
            <v>1</v>
          </cell>
          <cell r="D97" t="str">
            <v>Cierro Albañilería</v>
          </cell>
          <cell r="E97">
            <v>240</v>
          </cell>
          <cell r="F97">
            <v>12</v>
          </cell>
          <cell r="G97">
            <v>228</v>
          </cell>
          <cell r="H97">
            <v>86225</v>
          </cell>
          <cell r="I97">
            <v>100</v>
          </cell>
          <cell r="J97">
            <v>86225</v>
          </cell>
          <cell r="K97">
            <v>1.4144E-6</v>
          </cell>
          <cell r="L97">
            <v>23974</v>
          </cell>
        </row>
        <row r="98">
          <cell r="B98">
            <v>46010</v>
          </cell>
          <cell r="C98">
            <v>1</v>
          </cell>
          <cell r="D98" t="str">
            <v>Cierro placas microvibradas</v>
          </cell>
          <cell r="E98">
            <v>120</v>
          </cell>
          <cell r="F98">
            <v>12</v>
          </cell>
          <cell r="G98">
            <v>108</v>
          </cell>
          <cell r="H98">
            <v>263806</v>
          </cell>
          <cell r="I98">
            <v>100</v>
          </cell>
          <cell r="J98">
            <v>263806</v>
          </cell>
          <cell r="K98">
            <v>4.3274000000000003E-6</v>
          </cell>
          <cell r="L98">
            <v>73349</v>
          </cell>
        </row>
        <row r="99">
          <cell r="B99">
            <v>46011</v>
          </cell>
          <cell r="C99">
            <v>1</v>
          </cell>
          <cell r="D99" t="str">
            <v>Cierro placas microvibradas</v>
          </cell>
          <cell r="E99">
            <v>120</v>
          </cell>
          <cell r="F99">
            <v>12</v>
          </cell>
          <cell r="G99">
            <v>108</v>
          </cell>
          <cell r="H99">
            <v>869549</v>
          </cell>
          <cell r="I99">
            <v>100</v>
          </cell>
          <cell r="J99">
            <v>869549</v>
          </cell>
          <cell r="K99">
            <v>1.4263800000000001E-5</v>
          </cell>
          <cell r="L99">
            <v>241772</v>
          </cell>
        </row>
        <row r="100">
          <cell r="B100">
            <v>46012</v>
          </cell>
          <cell r="C100">
            <v>1</v>
          </cell>
          <cell r="D100" t="str">
            <v>Cierro placas microvibradas</v>
          </cell>
          <cell r="E100">
            <v>120</v>
          </cell>
          <cell r="F100">
            <v>12</v>
          </cell>
          <cell r="G100">
            <v>108</v>
          </cell>
          <cell r="H100">
            <v>8098800</v>
          </cell>
          <cell r="I100">
            <v>100</v>
          </cell>
          <cell r="J100">
            <v>8098800</v>
          </cell>
          <cell r="K100">
            <v>1.328499E-4</v>
          </cell>
          <cell r="L100">
            <v>2251807</v>
          </cell>
        </row>
        <row r="101">
          <cell r="B101">
            <v>46013</v>
          </cell>
          <cell r="C101">
            <v>1</v>
          </cell>
          <cell r="D101" t="str">
            <v>Cierro placas microvibradas</v>
          </cell>
          <cell r="E101">
            <v>120</v>
          </cell>
          <cell r="F101">
            <v>12</v>
          </cell>
          <cell r="G101">
            <v>108</v>
          </cell>
          <cell r="H101">
            <v>8189316</v>
          </cell>
          <cell r="I101">
            <v>100</v>
          </cell>
          <cell r="J101">
            <v>8189316</v>
          </cell>
          <cell r="K101">
            <v>1.343347E-4</v>
          </cell>
          <cell r="L101">
            <v>2276975</v>
          </cell>
        </row>
        <row r="102">
          <cell r="B102">
            <v>46014</v>
          </cell>
          <cell r="C102">
            <v>1</v>
          </cell>
          <cell r="D102" t="str">
            <v>Cierro placas microvibradas</v>
          </cell>
          <cell r="E102">
            <v>120</v>
          </cell>
          <cell r="F102">
            <v>12</v>
          </cell>
          <cell r="G102">
            <v>108</v>
          </cell>
          <cell r="H102">
            <v>381120</v>
          </cell>
          <cell r="I102">
            <v>100</v>
          </cell>
          <cell r="J102">
            <v>381120</v>
          </cell>
          <cell r="K102">
            <v>6.2518E-6</v>
          </cell>
          <cell r="L102">
            <v>105968</v>
          </cell>
        </row>
        <row r="103">
          <cell r="B103">
            <v>46016</v>
          </cell>
          <cell r="C103">
            <v>1</v>
          </cell>
          <cell r="D103" t="str">
            <v>Cierro Albañilería</v>
          </cell>
          <cell r="E103">
            <v>240</v>
          </cell>
          <cell r="F103">
            <v>12</v>
          </cell>
          <cell r="G103">
            <v>228</v>
          </cell>
          <cell r="H103">
            <v>787037</v>
          </cell>
          <cell r="I103">
            <v>100</v>
          </cell>
          <cell r="J103">
            <v>787037</v>
          </cell>
          <cell r="K103">
            <v>1.2910300000000001E-5</v>
          </cell>
          <cell r="L103">
            <v>218830</v>
          </cell>
        </row>
        <row r="104">
          <cell r="B104">
            <v>46017</v>
          </cell>
          <cell r="C104">
            <v>1</v>
          </cell>
          <cell r="D104" t="str">
            <v>Cierro placas microvibradas</v>
          </cell>
          <cell r="E104">
            <v>120</v>
          </cell>
          <cell r="F104">
            <v>12</v>
          </cell>
          <cell r="G104">
            <v>108</v>
          </cell>
          <cell r="H104">
            <v>1548300</v>
          </cell>
          <cell r="I104">
            <v>100</v>
          </cell>
          <cell r="J104">
            <v>1548300</v>
          </cell>
          <cell r="K104">
            <v>2.5397799999999999E-5</v>
          </cell>
          <cell r="L104">
            <v>430493</v>
          </cell>
        </row>
        <row r="105">
          <cell r="B105">
            <v>46018</v>
          </cell>
          <cell r="C105">
            <v>1</v>
          </cell>
          <cell r="D105" t="str">
            <v>Cierro placas microvibradas</v>
          </cell>
          <cell r="E105">
            <v>120</v>
          </cell>
          <cell r="F105">
            <v>12</v>
          </cell>
          <cell r="G105">
            <v>108</v>
          </cell>
          <cell r="H105">
            <v>1822230</v>
          </cell>
          <cell r="I105">
            <v>100</v>
          </cell>
          <cell r="J105">
            <v>1822230</v>
          </cell>
          <cell r="K105">
            <v>2.9891199999999999E-5</v>
          </cell>
          <cell r="L105">
            <v>506656</v>
          </cell>
        </row>
        <row r="106">
          <cell r="B106">
            <v>46019</v>
          </cell>
          <cell r="C106">
            <v>1</v>
          </cell>
          <cell r="D106" t="str">
            <v>Cierro placas microvibradas</v>
          </cell>
          <cell r="E106">
            <v>120</v>
          </cell>
          <cell r="F106">
            <v>12</v>
          </cell>
          <cell r="G106">
            <v>108</v>
          </cell>
          <cell r="H106">
            <v>3025140</v>
          </cell>
          <cell r="I106">
            <v>100</v>
          </cell>
          <cell r="J106">
            <v>3025140</v>
          </cell>
          <cell r="K106">
            <v>4.9623400000000003E-5</v>
          </cell>
          <cell r="L106">
            <v>841117</v>
          </cell>
        </row>
        <row r="107">
          <cell r="B107">
            <v>46020</v>
          </cell>
          <cell r="C107">
            <v>1</v>
          </cell>
          <cell r="D107" t="str">
            <v>Cierro placas microvibradas</v>
          </cell>
          <cell r="E107">
            <v>120</v>
          </cell>
          <cell r="F107">
            <v>12</v>
          </cell>
          <cell r="G107">
            <v>108</v>
          </cell>
          <cell r="H107">
            <v>1012350</v>
          </cell>
          <cell r="I107">
            <v>100</v>
          </cell>
          <cell r="J107">
            <v>1012350</v>
          </cell>
          <cell r="K107">
            <v>1.66062E-5</v>
          </cell>
          <cell r="L107">
            <v>281475</v>
          </cell>
        </row>
        <row r="108">
          <cell r="B108">
            <v>46021</v>
          </cell>
          <cell r="C108">
            <v>1</v>
          </cell>
          <cell r="D108" t="str">
            <v>Cierro placas microvibradas</v>
          </cell>
          <cell r="E108">
            <v>120</v>
          </cell>
          <cell r="F108">
            <v>12</v>
          </cell>
          <cell r="G108">
            <v>108</v>
          </cell>
          <cell r="H108">
            <v>500220</v>
          </cell>
          <cell r="I108">
            <v>100</v>
          </cell>
          <cell r="J108">
            <v>500220</v>
          </cell>
          <cell r="K108">
            <v>8.2053999999999994E-6</v>
          </cell>
          <cell r="L108">
            <v>139082</v>
          </cell>
        </row>
        <row r="109">
          <cell r="B109">
            <v>46022</v>
          </cell>
          <cell r="C109">
            <v>1</v>
          </cell>
          <cell r="D109" t="str">
            <v>Cierro placas microvibradas</v>
          </cell>
          <cell r="E109">
            <v>240</v>
          </cell>
          <cell r="F109">
            <v>12</v>
          </cell>
          <cell r="G109">
            <v>228</v>
          </cell>
          <cell r="H109">
            <v>23910000</v>
          </cell>
          <cell r="I109">
            <v>100</v>
          </cell>
          <cell r="J109">
            <v>23910000</v>
          </cell>
          <cell r="K109">
            <v>3.9221150000000001E-4</v>
          </cell>
          <cell r="L109">
            <v>6647990</v>
          </cell>
        </row>
        <row r="110">
          <cell r="B110">
            <v>46023</v>
          </cell>
          <cell r="C110">
            <v>1</v>
          </cell>
          <cell r="D110" t="str">
            <v>Cierro Albañilería</v>
          </cell>
          <cell r="E110">
            <v>240</v>
          </cell>
          <cell r="F110">
            <v>12</v>
          </cell>
          <cell r="G110">
            <v>228</v>
          </cell>
          <cell r="H110">
            <v>328762</v>
          </cell>
          <cell r="I110">
            <v>100</v>
          </cell>
          <cell r="J110">
            <v>328762</v>
          </cell>
          <cell r="K110">
            <v>5.3928999999999996E-6</v>
          </cell>
          <cell r="L110">
            <v>91410</v>
          </cell>
        </row>
        <row r="111">
          <cell r="B111">
            <v>46024</v>
          </cell>
          <cell r="C111">
            <v>1</v>
          </cell>
          <cell r="D111" t="str">
            <v>Cierro Hormigón</v>
          </cell>
          <cell r="E111">
            <v>240</v>
          </cell>
          <cell r="F111">
            <v>12</v>
          </cell>
          <cell r="G111">
            <v>228</v>
          </cell>
          <cell r="H111">
            <v>1907819</v>
          </cell>
          <cell r="I111">
            <v>100</v>
          </cell>
          <cell r="J111">
            <v>1907819</v>
          </cell>
          <cell r="K111">
            <v>3.1295199999999998E-5</v>
          </cell>
          <cell r="L111">
            <v>530454</v>
          </cell>
        </row>
        <row r="112">
          <cell r="B112">
            <v>47001</v>
          </cell>
          <cell r="C112">
            <v>1</v>
          </cell>
          <cell r="D112" t="str">
            <v>AGUA POTABLE SECTOR A</v>
          </cell>
          <cell r="E112">
            <v>193</v>
          </cell>
          <cell r="F112">
            <v>12</v>
          </cell>
          <cell r="G112">
            <v>181</v>
          </cell>
          <cell r="H112">
            <v>9970544</v>
          </cell>
          <cell r="I112">
            <v>100</v>
          </cell>
          <cell r="J112">
            <v>9970544</v>
          </cell>
          <cell r="K112">
            <v>1.6355340000000001E-4</v>
          </cell>
          <cell r="L112">
            <v>2772232</v>
          </cell>
        </row>
        <row r="113">
          <cell r="B113">
            <v>47002</v>
          </cell>
          <cell r="C113">
            <v>1</v>
          </cell>
          <cell r="D113" t="str">
            <v>AGUA POTABLE SECTOR C</v>
          </cell>
          <cell r="E113">
            <v>229</v>
          </cell>
          <cell r="F113">
            <v>12</v>
          </cell>
          <cell r="G113">
            <v>217</v>
          </cell>
          <cell r="H113">
            <v>8042479</v>
          </cell>
          <cell r="I113">
            <v>100</v>
          </cell>
          <cell r="J113">
            <v>8042479</v>
          </cell>
          <cell r="K113">
            <v>1.3192609999999999E-4</v>
          </cell>
          <cell r="L113">
            <v>2236149</v>
          </cell>
        </row>
        <row r="114">
          <cell r="B114">
            <v>48001</v>
          </cell>
          <cell r="C114">
            <v>1</v>
          </cell>
          <cell r="D114" t="str">
            <v>ALCANTARILLADO SECTOR A</v>
          </cell>
          <cell r="E114">
            <v>193</v>
          </cell>
          <cell r="F114">
            <v>12</v>
          </cell>
          <cell r="G114">
            <v>181</v>
          </cell>
          <cell r="H114">
            <v>8979768</v>
          </cell>
          <cell r="I114">
            <v>100</v>
          </cell>
          <cell r="J114">
            <v>8979768</v>
          </cell>
          <cell r="K114">
            <v>1.4730099999999999E-4</v>
          </cell>
          <cell r="L114">
            <v>2496754</v>
          </cell>
        </row>
        <row r="115">
          <cell r="B115">
            <v>48002</v>
          </cell>
          <cell r="C115">
            <v>1</v>
          </cell>
          <cell r="D115" t="str">
            <v>AGUA POTABLE SECTOR A</v>
          </cell>
          <cell r="E115">
            <v>193</v>
          </cell>
          <cell r="F115">
            <v>12</v>
          </cell>
          <cell r="G115">
            <v>181</v>
          </cell>
          <cell r="H115">
            <v>1774112</v>
          </cell>
          <cell r="I115">
            <v>100</v>
          </cell>
          <cell r="J115">
            <v>1774112</v>
          </cell>
          <cell r="K115">
            <v>2.91019E-5</v>
          </cell>
          <cell r="L115">
            <v>493278</v>
          </cell>
        </row>
        <row r="116">
          <cell r="B116">
            <v>48003</v>
          </cell>
          <cell r="C116">
            <v>1</v>
          </cell>
          <cell r="D116" t="str">
            <v>ALCANTARILLADO SECTOR B</v>
          </cell>
          <cell r="E116">
            <v>193</v>
          </cell>
          <cell r="F116">
            <v>12</v>
          </cell>
          <cell r="G116">
            <v>181</v>
          </cell>
          <cell r="H116">
            <v>31892702</v>
          </cell>
          <cell r="I116">
            <v>100</v>
          </cell>
          <cell r="J116">
            <v>31892702</v>
          </cell>
          <cell r="K116">
            <v>5.2315700000000001E-4</v>
          </cell>
          <cell r="L116">
            <v>8867518</v>
          </cell>
        </row>
        <row r="117">
          <cell r="B117">
            <v>48004</v>
          </cell>
          <cell r="C117">
            <v>1</v>
          </cell>
          <cell r="D117" t="str">
            <v>ALCANTARILLADO SECTOR C</v>
          </cell>
          <cell r="E117">
            <v>229</v>
          </cell>
          <cell r="F117">
            <v>12</v>
          </cell>
          <cell r="G117">
            <v>217</v>
          </cell>
          <cell r="H117">
            <v>76360681</v>
          </cell>
          <cell r="I117">
            <v>100</v>
          </cell>
          <cell r="J117">
            <v>76360681</v>
          </cell>
          <cell r="K117">
            <v>1.2525945000000001E-3</v>
          </cell>
          <cell r="L117">
            <v>21231493</v>
          </cell>
        </row>
        <row r="118">
          <cell r="B118">
            <v>48005</v>
          </cell>
          <cell r="C118">
            <v>1</v>
          </cell>
          <cell r="D118" t="str">
            <v>80 ML ALCANTARILLADO CONECTADO A RED PUB</v>
          </cell>
          <cell r="E118">
            <v>229</v>
          </cell>
          <cell r="F118">
            <v>12</v>
          </cell>
          <cell r="G118">
            <v>217</v>
          </cell>
          <cell r="H118">
            <v>7543400</v>
          </cell>
          <cell r="I118">
            <v>100</v>
          </cell>
          <cell r="J118">
            <v>7543400</v>
          </cell>
          <cell r="K118">
            <v>1.2373939999999999E-4</v>
          </cell>
          <cell r="L118">
            <v>2097384</v>
          </cell>
        </row>
        <row r="119">
          <cell r="B119">
            <v>49007</v>
          </cell>
          <cell r="C119">
            <v>1</v>
          </cell>
          <cell r="D119" t="str">
            <v>BASCULA DE PESAJE COMERCIAL MIXTO PARA</v>
          </cell>
          <cell r="E119">
            <v>92</v>
          </cell>
          <cell r="F119">
            <v>12</v>
          </cell>
          <cell r="G119">
            <v>80</v>
          </cell>
          <cell r="H119">
            <v>19934020</v>
          </cell>
          <cell r="I119">
            <v>100</v>
          </cell>
          <cell r="J119">
            <v>19934020</v>
          </cell>
          <cell r="K119">
            <v>3.2699079999999999E-4</v>
          </cell>
          <cell r="L119">
            <v>5542498</v>
          </cell>
        </row>
        <row r="120">
          <cell r="B120">
            <v>49008</v>
          </cell>
          <cell r="C120">
            <v>1</v>
          </cell>
          <cell r="D120" t="str">
            <v>ROMANA PRECISION HISPANA MOD.LF150120</v>
          </cell>
          <cell r="E120">
            <v>56</v>
          </cell>
          <cell r="F120">
            <v>12</v>
          </cell>
          <cell r="G120">
            <v>44</v>
          </cell>
          <cell r="H120">
            <v>631366</v>
          </cell>
          <cell r="I120">
            <v>100</v>
          </cell>
          <cell r="J120">
            <v>631366</v>
          </cell>
          <cell r="K120">
            <v>1.03567E-5</v>
          </cell>
          <cell r="L120">
            <v>175546</v>
          </cell>
        </row>
        <row r="121">
          <cell r="B121">
            <v>49011</v>
          </cell>
          <cell r="C121">
            <v>1</v>
          </cell>
          <cell r="D121" t="str">
            <v>BASCULA DE PESAJE DE VEHICULOS POR EJE M</v>
          </cell>
          <cell r="E121">
            <v>90</v>
          </cell>
          <cell r="F121">
            <v>12</v>
          </cell>
          <cell r="G121">
            <v>78</v>
          </cell>
          <cell r="H121">
            <v>11676560</v>
          </cell>
          <cell r="I121">
            <v>100</v>
          </cell>
          <cell r="J121">
            <v>11676560</v>
          </cell>
          <cell r="K121">
            <v>1.9153829999999999E-4</v>
          </cell>
          <cell r="L121">
            <v>3246577</v>
          </cell>
        </row>
        <row r="122">
          <cell r="B122">
            <v>49014</v>
          </cell>
          <cell r="C122">
            <v>1</v>
          </cell>
          <cell r="D122" t="str">
            <v>Anaqueles Almacen Carga General Cap 1.74</v>
          </cell>
          <cell r="E122">
            <v>162</v>
          </cell>
          <cell r="F122">
            <v>12</v>
          </cell>
          <cell r="G122">
            <v>150</v>
          </cell>
          <cell r="H122">
            <v>50141230</v>
          </cell>
          <cell r="I122">
            <v>100</v>
          </cell>
          <cell r="J122">
            <v>50141230</v>
          </cell>
          <cell r="K122">
            <v>8.2249959999999996E-4</v>
          </cell>
          <cell r="L122">
            <v>13941379</v>
          </cell>
        </row>
        <row r="123">
          <cell r="B123">
            <v>49015</v>
          </cell>
          <cell r="C123">
            <v>1</v>
          </cell>
          <cell r="D123" t="str">
            <v>Red Contra Incendio</v>
          </cell>
          <cell r="E123">
            <v>162</v>
          </cell>
          <cell r="F123">
            <v>12</v>
          </cell>
          <cell r="G123">
            <v>150</v>
          </cell>
          <cell r="H123">
            <v>17160327</v>
          </cell>
          <cell r="I123">
            <v>100</v>
          </cell>
          <cell r="J123">
            <v>17160327</v>
          </cell>
          <cell r="K123">
            <v>2.8149209999999997E-4</v>
          </cell>
          <cell r="L123">
            <v>4771295</v>
          </cell>
        </row>
        <row r="124">
          <cell r="B124">
            <v>46015</v>
          </cell>
          <cell r="C124">
            <v>1</v>
          </cell>
          <cell r="D124" t="str">
            <v>Cierro reja metálica</v>
          </cell>
          <cell r="E124">
            <v>120</v>
          </cell>
          <cell r="F124">
            <v>12</v>
          </cell>
          <cell r="G124">
            <v>108</v>
          </cell>
          <cell r="H124">
            <v>924017</v>
          </cell>
          <cell r="I124">
            <v>100</v>
          </cell>
          <cell r="J124">
            <v>924017</v>
          </cell>
          <cell r="K124">
            <v>1.51573E-5</v>
          </cell>
          <cell r="L124">
            <v>256916</v>
          </cell>
        </row>
        <row r="125">
          <cell r="B125">
            <v>46025</v>
          </cell>
          <cell r="C125">
            <v>1</v>
          </cell>
          <cell r="D125" t="str">
            <v>Portón Metálico</v>
          </cell>
          <cell r="E125">
            <v>120</v>
          </cell>
          <cell r="F125">
            <v>12</v>
          </cell>
          <cell r="G125">
            <v>108</v>
          </cell>
          <cell r="H125">
            <v>545875</v>
          </cell>
          <cell r="I125">
            <v>100</v>
          </cell>
          <cell r="J125">
            <v>545875</v>
          </cell>
          <cell r="K125">
            <v>8.9543E-6</v>
          </cell>
          <cell r="L125">
            <v>151775</v>
          </cell>
        </row>
        <row r="126">
          <cell r="B126">
            <v>49019</v>
          </cell>
          <cell r="C126">
            <v>1</v>
          </cell>
          <cell r="D126" t="str">
            <v>Equipo aire acondicionado oficina reunio</v>
          </cell>
          <cell r="E126">
            <v>30</v>
          </cell>
          <cell r="F126">
            <v>12</v>
          </cell>
          <cell r="G126">
            <v>18</v>
          </cell>
          <cell r="H126">
            <v>223674</v>
          </cell>
          <cell r="I126">
            <v>100</v>
          </cell>
          <cell r="J126">
            <v>223674</v>
          </cell>
          <cell r="K126">
            <v>3.6691000000000002E-6</v>
          </cell>
          <cell r="L126">
            <v>62191</v>
          </cell>
        </row>
        <row r="127">
          <cell r="B127">
            <v>49020</v>
          </cell>
          <cell r="C127">
            <v>1</v>
          </cell>
          <cell r="D127" t="str">
            <v>Equipo aire acondicionado tipo mochila M</v>
          </cell>
          <cell r="E127">
            <v>32</v>
          </cell>
          <cell r="F127">
            <v>12</v>
          </cell>
          <cell r="G127">
            <v>20</v>
          </cell>
          <cell r="H127">
            <v>1522492</v>
          </cell>
          <cell r="I127">
            <v>100</v>
          </cell>
          <cell r="J127">
            <v>1522492</v>
          </cell>
          <cell r="K127">
            <v>2.4974399999999999E-5</v>
          </cell>
          <cell r="L127">
            <v>423316</v>
          </cell>
        </row>
        <row r="128">
          <cell r="B128">
            <v>49021</v>
          </cell>
          <cell r="C128">
            <v>1</v>
          </cell>
          <cell r="D128" t="str">
            <v>Aire Acondicionado Split Muro, 12.000 BT</v>
          </cell>
          <cell r="E128">
            <v>56</v>
          </cell>
          <cell r="F128">
            <v>12</v>
          </cell>
          <cell r="G128">
            <v>44</v>
          </cell>
          <cell r="H128">
            <v>321967</v>
          </cell>
          <cell r="I128">
            <v>100</v>
          </cell>
          <cell r="J128">
            <v>321967</v>
          </cell>
          <cell r="K128">
            <v>5.2814E-6</v>
          </cell>
          <cell r="L128">
            <v>89520</v>
          </cell>
        </row>
        <row r="129">
          <cell r="B129">
            <v>49022</v>
          </cell>
          <cell r="C129">
            <v>1</v>
          </cell>
          <cell r="D129" t="str">
            <v>Aire Acondicionado Split Muro, 12.000 BT</v>
          </cell>
          <cell r="E129">
            <v>56</v>
          </cell>
          <cell r="F129">
            <v>12</v>
          </cell>
          <cell r="G129">
            <v>44</v>
          </cell>
          <cell r="H129">
            <v>321967</v>
          </cell>
          <cell r="I129">
            <v>100</v>
          </cell>
          <cell r="J129">
            <v>321967</v>
          </cell>
          <cell r="K129">
            <v>5.2814E-6</v>
          </cell>
          <cell r="L129">
            <v>89520</v>
          </cell>
        </row>
        <row r="130">
          <cell r="B130">
            <v>49023</v>
          </cell>
          <cell r="C130">
            <v>1</v>
          </cell>
          <cell r="D130" t="str">
            <v>Aire Acondicionado Split Muro, 18.000 BT</v>
          </cell>
          <cell r="E130">
            <v>56</v>
          </cell>
          <cell r="F130">
            <v>12</v>
          </cell>
          <cell r="G130">
            <v>44</v>
          </cell>
          <cell r="H130">
            <v>402397</v>
          </cell>
          <cell r="I130">
            <v>100</v>
          </cell>
          <cell r="J130">
            <v>402397</v>
          </cell>
          <cell r="K130">
            <v>6.6008000000000004E-6</v>
          </cell>
          <cell r="L130">
            <v>111884</v>
          </cell>
        </row>
        <row r="131">
          <cell r="B131">
            <v>49024</v>
          </cell>
          <cell r="C131">
            <v>1</v>
          </cell>
          <cell r="D131" t="str">
            <v>Aire Acondicionado Split Muro, 18.000 BT</v>
          </cell>
          <cell r="E131">
            <v>56</v>
          </cell>
          <cell r="F131">
            <v>12</v>
          </cell>
          <cell r="G131">
            <v>44</v>
          </cell>
          <cell r="H131">
            <v>402397</v>
          </cell>
          <cell r="I131">
            <v>100</v>
          </cell>
          <cell r="J131">
            <v>402397</v>
          </cell>
          <cell r="K131">
            <v>6.6008000000000004E-6</v>
          </cell>
          <cell r="L131">
            <v>111884</v>
          </cell>
        </row>
        <row r="132">
          <cell r="B132">
            <v>60001</v>
          </cell>
          <cell r="C132">
            <v>1</v>
          </cell>
          <cell r="D132" t="str">
            <v>CAMIONETA NISSAN PICK UP D21 2.4 5 VEL.</v>
          </cell>
          <cell r="E132">
            <v>31</v>
          </cell>
          <cell r="F132">
            <v>12</v>
          </cell>
          <cell r="G132">
            <v>19</v>
          </cell>
          <cell r="H132">
            <v>4013570</v>
          </cell>
          <cell r="I132">
            <v>100</v>
          </cell>
          <cell r="J132">
            <v>4013570</v>
          </cell>
          <cell r="K132">
            <v>6.58372E-5</v>
          </cell>
          <cell r="L132">
            <v>1115941</v>
          </cell>
        </row>
        <row r="133">
          <cell r="B133">
            <v>60002</v>
          </cell>
          <cell r="C133">
            <v>1</v>
          </cell>
          <cell r="D133" t="str">
            <v>STATION WAGON MITSUBISHI MONTERO SPORT A</v>
          </cell>
          <cell r="E133">
            <v>82</v>
          </cell>
          <cell r="F133">
            <v>12</v>
          </cell>
          <cell r="G133">
            <v>70</v>
          </cell>
          <cell r="H133">
            <v>8913574</v>
          </cell>
          <cell r="I133">
            <v>100</v>
          </cell>
          <cell r="J133">
            <v>8913574</v>
          </cell>
          <cell r="K133">
            <v>1.4621520000000001E-4</v>
          </cell>
          <cell r="L133">
            <v>2478349</v>
          </cell>
        </row>
        <row r="134">
          <cell r="B134">
            <v>60003</v>
          </cell>
          <cell r="C134">
            <v>1</v>
          </cell>
          <cell r="D134" t="str">
            <v>Camioneta Ford Ranger XLT 4x4, 5L, PBV 3</v>
          </cell>
          <cell r="E134">
            <v>108</v>
          </cell>
          <cell r="F134">
            <v>12</v>
          </cell>
          <cell r="G134">
            <v>96</v>
          </cell>
          <cell r="H134">
            <v>9842030</v>
          </cell>
          <cell r="I134">
            <v>100</v>
          </cell>
          <cell r="J134">
            <v>9842030</v>
          </cell>
          <cell r="K134">
            <v>1.6144529999999999E-4</v>
          </cell>
          <cell r="L134">
            <v>2736500</v>
          </cell>
        </row>
        <row r="135">
          <cell r="B135">
            <v>82025</v>
          </cell>
          <cell r="C135">
            <v>1</v>
          </cell>
          <cell r="D135" t="str">
            <v>TRANSCEPTOR PORTATIL KENWOOD TK 270 M2 V</v>
          </cell>
          <cell r="E135">
            <v>96</v>
          </cell>
          <cell r="F135">
            <v>96</v>
          </cell>
          <cell r="G135">
            <v>0</v>
          </cell>
          <cell r="H135">
            <v>10300</v>
          </cell>
          <cell r="I135">
            <v>100</v>
          </cell>
          <cell r="J135">
            <v>10300</v>
          </cell>
          <cell r="K135">
            <v>1.6899999999999999E-7</v>
          </cell>
          <cell r="L135">
            <v>2865</v>
          </cell>
        </row>
        <row r="136">
          <cell r="B136">
            <v>82026</v>
          </cell>
          <cell r="C136">
            <v>1</v>
          </cell>
          <cell r="D136" t="str">
            <v>TRANSCEPTOR PORTATIL KENWOOD MOD. TK272M</v>
          </cell>
          <cell r="E136">
            <v>96</v>
          </cell>
          <cell r="F136">
            <v>96</v>
          </cell>
          <cell r="G136">
            <v>0</v>
          </cell>
          <cell r="H136">
            <v>10300</v>
          </cell>
          <cell r="I136">
            <v>100</v>
          </cell>
          <cell r="J136">
            <v>10300</v>
          </cell>
          <cell r="K136">
            <v>1.6899999999999999E-7</v>
          </cell>
          <cell r="L136">
            <v>2865</v>
          </cell>
        </row>
        <row r="137">
          <cell r="B137">
            <v>82027</v>
          </cell>
          <cell r="C137">
            <v>1</v>
          </cell>
          <cell r="D137" t="str">
            <v>TRANSCEPTOR PORTATIL MOTOROLA MOD LAH34K</v>
          </cell>
          <cell r="E137">
            <v>96</v>
          </cell>
          <cell r="F137">
            <v>90</v>
          </cell>
          <cell r="G137">
            <v>6</v>
          </cell>
          <cell r="H137">
            <v>61863</v>
          </cell>
          <cell r="I137">
            <v>100</v>
          </cell>
          <cell r="J137">
            <v>61863</v>
          </cell>
          <cell r="K137">
            <v>1.0148E-6</v>
          </cell>
          <cell r="L137">
            <v>17201</v>
          </cell>
        </row>
        <row r="138">
          <cell r="B138">
            <v>82028</v>
          </cell>
          <cell r="C138">
            <v>1</v>
          </cell>
          <cell r="D138" t="str">
            <v>TRANSCEPTOR PORTATIL MOTOROLA MOD LAH34K</v>
          </cell>
          <cell r="E138">
            <v>96</v>
          </cell>
          <cell r="F138">
            <v>90</v>
          </cell>
          <cell r="G138">
            <v>6</v>
          </cell>
          <cell r="H138">
            <v>61863</v>
          </cell>
          <cell r="I138">
            <v>100</v>
          </cell>
          <cell r="J138">
            <v>61863</v>
          </cell>
          <cell r="K138">
            <v>1.0148E-6</v>
          </cell>
          <cell r="L138">
            <v>17201</v>
          </cell>
        </row>
        <row r="139">
          <cell r="B139">
            <v>82029</v>
          </cell>
          <cell r="C139">
            <v>1</v>
          </cell>
          <cell r="D139" t="str">
            <v>TRANSCEPTOR PORTATIL MOTOROLA MOD LAH34K</v>
          </cell>
          <cell r="E139">
            <v>96</v>
          </cell>
          <cell r="F139">
            <v>90</v>
          </cell>
          <cell r="G139">
            <v>6</v>
          </cell>
          <cell r="H139">
            <v>79152</v>
          </cell>
          <cell r="I139">
            <v>100</v>
          </cell>
          <cell r="J139">
            <v>79152</v>
          </cell>
          <cell r="K139">
            <v>1.2983999999999999E-6</v>
          </cell>
          <cell r="L139">
            <v>22008</v>
          </cell>
        </row>
        <row r="140">
          <cell r="B140">
            <v>82030</v>
          </cell>
          <cell r="C140">
            <v>1</v>
          </cell>
          <cell r="D140" t="str">
            <v>TRANSCEPTOR PORTATIL MOTOROLA MOD LAH34K</v>
          </cell>
          <cell r="E140">
            <v>96</v>
          </cell>
          <cell r="F140">
            <v>90</v>
          </cell>
          <cell r="G140">
            <v>6</v>
          </cell>
          <cell r="H140">
            <v>79152</v>
          </cell>
          <cell r="I140">
            <v>100</v>
          </cell>
          <cell r="J140">
            <v>79152</v>
          </cell>
          <cell r="K140">
            <v>1.2983999999999999E-6</v>
          </cell>
          <cell r="L140">
            <v>22008</v>
          </cell>
        </row>
        <row r="141">
          <cell r="B141">
            <v>82031</v>
          </cell>
          <cell r="C141">
            <v>1</v>
          </cell>
          <cell r="D141" t="str">
            <v>SISTEMA CONTROL ACCESO PUERTO ARICA</v>
          </cell>
          <cell r="E141">
            <v>120</v>
          </cell>
          <cell r="F141">
            <v>73</v>
          </cell>
          <cell r="G141">
            <v>47</v>
          </cell>
          <cell r="H141">
            <v>16549023</v>
          </cell>
          <cell r="I141">
            <v>100</v>
          </cell>
          <cell r="J141">
            <v>16549023</v>
          </cell>
          <cell r="K141">
            <v>2.7146450000000002E-4</v>
          </cell>
          <cell r="L141">
            <v>4601327</v>
          </cell>
        </row>
        <row r="142">
          <cell r="B142">
            <v>93009</v>
          </cell>
          <cell r="C142">
            <v>1</v>
          </cell>
          <cell r="D142" t="str">
            <v>Domos y Circuito Cerrado de TV (2 Unidad</v>
          </cell>
          <cell r="E142">
            <v>240</v>
          </cell>
          <cell r="F142">
            <v>87</v>
          </cell>
          <cell r="G142">
            <v>153</v>
          </cell>
          <cell r="H142">
            <v>17612039</v>
          </cell>
          <cell r="I142">
            <v>100</v>
          </cell>
          <cell r="J142">
            <v>17612039</v>
          </cell>
          <cell r="K142">
            <v>2.8890190000000003E-4</v>
          </cell>
          <cell r="L142">
            <v>4896891</v>
          </cell>
        </row>
        <row r="143">
          <cell r="B143">
            <v>93018</v>
          </cell>
          <cell r="C143">
            <v>1</v>
          </cell>
          <cell r="D143" t="str">
            <v>MUEBLES DE COCINA MOD.ASTURIAS COMPUESTO</v>
          </cell>
          <cell r="E143">
            <v>120</v>
          </cell>
          <cell r="F143">
            <v>120</v>
          </cell>
          <cell r="G143">
            <v>0</v>
          </cell>
          <cell r="H143">
            <v>54890</v>
          </cell>
          <cell r="I143">
            <v>100</v>
          </cell>
          <cell r="J143">
            <v>54890</v>
          </cell>
          <cell r="K143">
            <v>9.0039999999999999E-7</v>
          </cell>
          <cell r="L143">
            <v>15262</v>
          </cell>
        </row>
        <row r="144">
          <cell r="B144">
            <v>50014</v>
          </cell>
          <cell r="C144">
            <v>1</v>
          </cell>
          <cell r="D144" t="str">
            <v>Terreno Sector Sec. D- L3 Muelle Serv. P</v>
          </cell>
          <cell r="E144">
            <v>0</v>
          </cell>
          <cell r="F144">
            <v>0</v>
          </cell>
          <cell r="G144">
            <v>0</v>
          </cell>
          <cell r="H144">
            <v>554400000</v>
          </cell>
          <cell r="I144">
            <v>100</v>
          </cell>
          <cell r="J144">
            <v>554400000</v>
          </cell>
          <cell r="K144">
            <v>9.0941879E-3</v>
          </cell>
          <cell r="L144">
            <v>154146599</v>
          </cell>
        </row>
        <row r="145">
          <cell r="B145">
            <v>50011</v>
          </cell>
          <cell r="C145">
            <v>1</v>
          </cell>
          <cell r="D145" t="str">
            <v>Terreno Casa Fiscal</v>
          </cell>
          <cell r="E145">
            <v>0</v>
          </cell>
          <cell r="F145">
            <v>0</v>
          </cell>
          <cell r="G145">
            <v>0</v>
          </cell>
          <cell r="H145">
            <v>26456971</v>
          </cell>
          <cell r="I145">
            <v>100</v>
          </cell>
          <cell r="J145">
            <v>26456971</v>
          </cell>
          <cell r="K145">
            <v>4.3399109999999998E-4</v>
          </cell>
          <cell r="L145">
            <v>7356155</v>
          </cell>
        </row>
        <row r="146">
          <cell r="B146">
            <v>30032</v>
          </cell>
          <cell r="C146">
            <v>1</v>
          </cell>
          <cell r="D146" t="str">
            <v>Restaurante</v>
          </cell>
          <cell r="E146">
            <v>240</v>
          </cell>
          <cell r="F146">
            <v>12</v>
          </cell>
          <cell r="G146">
            <v>228</v>
          </cell>
          <cell r="H146">
            <v>15063300</v>
          </cell>
          <cell r="I146">
            <v>100</v>
          </cell>
          <cell r="J146">
            <v>15063300</v>
          </cell>
          <cell r="K146">
            <v>2.470932E-4</v>
          </cell>
          <cell r="L146">
            <v>4188233</v>
          </cell>
        </row>
        <row r="147">
          <cell r="B147">
            <v>30033</v>
          </cell>
          <cell r="C147">
            <v>1</v>
          </cell>
          <cell r="D147" t="str">
            <v>Local de Ventas</v>
          </cell>
          <cell r="E147">
            <v>240</v>
          </cell>
          <cell r="F147">
            <v>12</v>
          </cell>
          <cell r="G147">
            <v>228</v>
          </cell>
          <cell r="H147">
            <v>26988412</v>
          </cell>
          <cell r="I147">
            <v>100</v>
          </cell>
          <cell r="J147">
            <v>26988412</v>
          </cell>
          <cell r="K147">
            <v>4.4270870000000001E-4</v>
          </cell>
          <cell r="L147">
            <v>7503918</v>
          </cell>
        </row>
        <row r="148">
          <cell r="B148">
            <v>30034</v>
          </cell>
          <cell r="C148">
            <v>1</v>
          </cell>
          <cell r="D148" t="str">
            <v>SS.HH. -Ter. Pesq.</v>
          </cell>
          <cell r="E148">
            <v>240</v>
          </cell>
          <cell r="F148">
            <v>12</v>
          </cell>
          <cell r="G148">
            <v>228</v>
          </cell>
          <cell r="H148">
            <v>9182337</v>
          </cell>
          <cell r="I148">
            <v>100</v>
          </cell>
          <cell r="J148">
            <v>9182337</v>
          </cell>
          <cell r="K148">
            <v>1.5062389999999999E-4</v>
          </cell>
          <cell r="L148">
            <v>2553077</v>
          </cell>
        </row>
        <row r="149">
          <cell r="B149">
            <v>30035</v>
          </cell>
          <cell r="C149">
            <v>1</v>
          </cell>
          <cell r="D149" t="str">
            <v>Talleres Term.  Pesq.</v>
          </cell>
          <cell r="E149">
            <v>60</v>
          </cell>
          <cell r="F149">
            <v>12</v>
          </cell>
          <cell r="G149">
            <v>48</v>
          </cell>
          <cell r="H149">
            <v>506782</v>
          </cell>
          <cell r="I149">
            <v>100</v>
          </cell>
          <cell r="J149">
            <v>506782</v>
          </cell>
          <cell r="K149">
            <v>8.3131000000000001E-6</v>
          </cell>
          <cell r="L149">
            <v>140907</v>
          </cell>
        </row>
        <row r="150">
          <cell r="B150">
            <v>30036</v>
          </cell>
          <cell r="C150">
            <v>1</v>
          </cell>
          <cell r="D150" t="str">
            <v>SS.HH. - Sitio 7 - Serv. Perú</v>
          </cell>
          <cell r="E150">
            <v>480</v>
          </cell>
          <cell r="F150">
            <v>12</v>
          </cell>
          <cell r="G150">
            <v>468</v>
          </cell>
          <cell r="H150">
            <v>5870948</v>
          </cell>
          <cell r="I150">
            <v>100</v>
          </cell>
          <cell r="J150">
            <v>5870948</v>
          </cell>
          <cell r="K150">
            <v>9.6304999999999994E-5</v>
          </cell>
          <cell r="L150">
            <v>1632371</v>
          </cell>
        </row>
        <row r="151">
          <cell r="B151">
            <v>30037</v>
          </cell>
          <cell r="C151">
            <v>1</v>
          </cell>
          <cell r="D151" t="str">
            <v>Galpón al Serv. Perú -Sitio 7</v>
          </cell>
          <cell r="E151">
            <v>360</v>
          </cell>
          <cell r="F151">
            <v>12</v>
          </cell>
          <cell r="G151">
            <v>348</v>
          </cell>
          <cell r="H151">
            <v>113116500</v>
          </cell>
          <cell r="I151">
            <v>100</v>
          </cell>
          <cell r="J151">
            <v>113116500</v>
          </cell>
          <cell r="K151">
            <v>1.8555244E-3</v>
          </cell>
          <cell r="L151">
            <v>31451162</v>
          </cell>
        </row>
        <row r="152">
          <cell r="B152">
            <v>30038</v>
          </cell>
          <cell r="C152">
            <v>1</v>
          </cell>
          <cell r="D152" t="str">
            <v>Oficinas - Sitio 7</v>
          </cell>
          <cell r="E152">
            <v>480</v>
          </cell>
          <cell r="F152">
            <v>12</v>
          </cell>
          <cell r="G152">
            <v>468</v>
          </cell>
          <cell r="H152">
            <v>16433130</v>
          </cell>
          <cell r="I152">
            <v>100</v>
          </cell>
          <cell r="J152">
            <v>16433130</v>
          </cell>
          <cell r="K152">
            <v>2.6956339999999998E-4</v>
          </cell>
          <cell r="L152">
            <v>4569103</v>
          </cell>
        </row>
        <row r="153">
          <cell r="B153">
            <v>30039</v>
          </cell>
          <cell r="C153">
            <v>1</v>
          </cell>
          <cell r="D153" t="str">
            <v>Subestación Eléctrica - Sitio 7</v>
          </cell>
          <cell r="E153">
            <v>480</v>
          </cell>
          <cell r="F153">
            <v>12</v>
          </cell>
          <cell r="G153">
            <v>468</v>
          </cell>
          <cell r="H153">
            <v>880346</v>
          </cell>
          <cell r="I153">
            <v>100</v>
          </cell>
          <cell r="J153">
            <v>880346</v>
          </cell>
          <cell r="K153">
            <v>1.4440899999999999E-5</v>
          </cell>
          <cell r="L153">
            <v>244773</v>
          </cell>
        </row>
        <row r="154">
          <cell r="B154">
            <v>30040</v>
          </cell>
          <cell r="C154">
            <v>1</v>
          </cell>
          <cell r="D154" t="str">
            <v>Garita Vigilancia - Sitio 7</v>
          </cell>
          <cell r="E154">
            <v>480</v>
          </cell>
          <cell r="F154">
            <v>12</v>
          </cell>
          <cell r="G154">
            <v>468</v>
          </cell>
          <cell r="H154">
            <v>1467244</v>
          </cell>
          <cell r="I154">
            <v>100</v>
          </cell>
          <cell r="J154">
            <v>1467244</v>
          </cell>
          <cell r="K154">
            <v>2.4068200000000001E-5</v>
          </cell>
          <cell r="L154">
            <v>407956</v>
          </cell>
        </row>
        <row r="155">
          <cell r="B155">
            <v>30041</v>
          </cell>
          <cell r="C155">
            <v>1</v>
          </cell>
          <cell r="D155" t="str">
            <v>Caseta Ctrl de Báscula - Sitio 7</v>
          </cell>
          <cell r="E155">
            <v>480</v>
          </cell>
          <cell r="F155">
            <v>12</v>
          </cell>
          <cell r="G155">
            <v>468</v>
          </cell>
          <cell r="H155">
            <v>776172</v>
          </cell>
          <cell r="I155">
            <v>100</v>
          </cell>
          <cell r="J155">
            <v>776172</v>
          </cell>
          <cell r="K155">
            <v>1.27321E-5</v>
          </cell>
          <cell r="L155">
            <v>215809</v>
          </cell>
        </row>
        <row r="156">
          <cell r="B156">
            <v>30028</v>
          </cell>
          <cell r="C156">
            <v>1</v>
          </cell>
          <cell r="D156" t="str">
            <v>Edificio Administración</v>
          </cell>
          <cell r="E156">
            <v>600</v>
          </cell>
          <cell r="F156">
            <v>12</v>
          </cell>
          <cell r="G156">
            <v>588</v>
          </cell>
          <cell r="H156">
            <v>431783352</v>
          </cell>
          <cell r="I156">
            <v>100</v>
          </cell>
          <cell r="J156">
            <v>431783352</v>
          </cell>
          <cell r="K156">
            <v>7.0828263999999997E-3</v>
          </cell>
          <cell r="L156">
            <v>120053997</v>
          </cell>
        </row>
        <row r="157">
          <cell r="B157">
            <v>41006</v>
          </cell>
          <cell r="C157">
            <v>1</v>
          </cell>
          <cell r="D157" t="str">
            <v>Muelle al Servicio del Perú</v>
          </cell>
          <cell r="E157">
            <v>540</v>
          </cell>
          <cell r="F157">
            <v>12</v>
          </cell>
          <cell r="G157">
            <v>528</v>
          </cell>
          <cell r="H157">
            <v>4231644140</v>
          </cell>
          <cell r="I157">
            <v>100</v>
          </cell>
          <cell r="J157">
            <v>4231644140</v>
          </cell>
          <cell r="K157">
            <v>6.9414442899999998E-2</v>
          </cell>
          <cell r="L157">
            <v>1176575681</v>
          </cell>
        </row>
        <row r="158">
          <cell r="B158">
            <v>41007</v>
          </cell>
          <cell r="C158">
            <v>1</v>
          </cell>
          <cell r="D158" t="str">
            <v>Escollera Interior M.Serv. Perú</v>
          </cell>
          <cell r="E158">
            <v>720</v>
          </cell>
          <cell r="F158">
            <v>12</v>
          </cell>
          <cell r="G158">
            <v>708</v>
          </cell>
          <cell r="H158">
            <v>1034462688</v>
          </cell>
          <cell r="I158">
            <v>100</v>
          </cell>
          <cell r="J158">
            <v>1034462688</v>
          </cell>
          <cell r="K158">
            <v>1.69689721E-2</v>
          </cell>
          <cell r="L158">
            <v>287624291</v>
          </cell>
        </row>
        <row r="159">
          <cell r="B159">
            <v>41008</v>
          </cell>
          <cell r="C159">
            <v>1</v>
          </cell>
          <cell r="D159" t="str">
            <v>Escollera Exterior M.Serv. Perú</v>
          </cell>
          <cell r="E159">
            <v>720</v>
          </cell>
          <cell r="F159">
            <v>12</v>
          </cell>
          <cell r="G159">
            <v>708</v>
          </cell>
          <cell r="H159">
            <v>298419399</v>
          </cell>
          <cell r="I159">
            <v>100</v>
          </cell>
          <cell r="J159">
            <v>298419399</v>
          </cell>
          <cell r="K159">
            <v>4.8951697000000002E-3</v>
          </cell>
          <cell r="L159">
            <v>82973188</v>
          </cell>
        </row>
        <row r="160">
          <cell r="B160">
            <v>42010</v>
          </cell>
          <cell r="C160">
            <v>1</v>
          </cell>
          <cell r="D160" t="str">
            <v>Bitas M. Servicio Perú</v>
          </cell>
          <cell r="E160">
            <v>360</v>
          </cell>
          <cell r="F160">
            <v>12</v>
          </cell>
          <cell r="G160">
            <v>348</v>
          </cell>
          <cell r="H160">
            <v>4224074</v>
          </cell>
          <cell r="I160">
            <v>100</v>
          </cell>
          <cell r="J160">
            <v>4224074</v>
          </cell>
          <cell r="K160">
            <v>6.9290300000000003E-5</v>
          </cell>
          <cell r="L160">
            <v>1174471</v>
          </cell>
        </row>
        <row r="161">
          <cell r="B161">
            <v>42011</v>
          </cell>
          <cell r="C161">
            <v>1</v>
          </cell>
          <cell r="D161" t="str">
            <v>Defensa M. Servicio Perú</v>
          </cell>
          <cell r="E161">
            <v>12</v>
          </cell>
          <cell r="F161">
            <v>12</v>
          </cell>
          <cell r="G161">
            <v>0</v>
          </cell>
          <cell r="H161">
            <v>35661443</v>
          </cell>
          <cell r="I161">
            <v>100</v>
          </cell>
          <cell r="J161">
            <v>35661443</v>
          </cell>
          <cell r="K161">
            <v>5.8497810000000003E-4</v>
          </cell>
          <cell r="L161">
            <v>9915386</v>
          </cell>
        </row>
        <row r="162">
          <cell r="B162">
            <v>43017</v>
          </cell>
          <cell r="C162">
            <v>1</v>
          </cell>
          <cell r="D162" t="str">
            <v>Sellado Explanada Norte, 9,610 M2, compr</v>
          </cell>
          <cell r="E162">
            <v>180</v>
          </cell>
          <cell r="F162">
            <v>12</v>
          </cell>
          <cell r="G162">
            <v>168</v>
          </cell>
          <cell r="H162">
            <v>195809498</v>
          </cell>
          <cell r="I162">
            <v>100</v>
          </cell>
          <cell r="J162">
            <v>195809498</v>
          </cell>
          <cell r="K162">
            <v>3.2119919999999999E-3</v>
          </cell>
          <cell r="L162">
            <v>54443305</v>
          </cell>
        </row>
        <row r="163">
          <cell r="B163">
            <v>44020</v>
          </cell>
          <cell r="C163">
            <v>1</v>
          </cell>
          <cell r="D163" t="str">
            <v>13 LUMINARIAS EN VIA DE TRANSITO SECTOR</v>
          </cell>
          <cell r="E163">
            <v>8</v>
          </cell>
          <cell r="F163">
            <v>8</v>
          </cell>
          <cell r="G163">
            <v>0</v>
          </cell>
          <cell r="H163">
            <v>2147905</v>
          </cell>
          <cell r="I163">
            <v>100</v>
          </cell>
          <cell r="J163">
            <v>2147905</v>
          </cell>
          <cell r="K163">
            <v>3.5233500000000001E-5</v>
          </cell>
          <cell r="L163">
            <v>597208</v>
          </cell>
        </row>
        <row r="164">
          <cell r="B164">
            <v>44024</v>
          </cell>
          <cell r="C164">
            <v>1</v>
          </cell>
          <cell r="D164" t="str">
            <v>LUMINARIAS DE 400 W DEL MUELLE NORTE AL</v>
          </cell>
          <cell r="E164">
            <v>97</v>
          </cell>
          <cell r="F164">
            <v>12</v>
          </cell>
          <cell r="G164">
            <v>85</v>
          </cell>
          <cell r="H164">
            <v>3012925</v>
          </cell>
          <cell r="I164">
            <v>100</v>
          </cell>
          <cell r="J164">
            <v>3012925</v>
          </cell>
          <cell r="K164">
            <v>4.9422999999999998E-5</v>
          </cell>
          <cell r="L164">
            <v>837720</v>
          </cell>
        </row>
        <row r="165">
          <cell r="B165">
            <v>45004</v>
          </cell>
          <cell r="C165">
            <v>1</v>
          </cell>
          <cell r="D165" t="str">
            <v>Muelle al Serv. Al Perú</v>
          </cell>
          <cell r="E165">
            <v>360</v>
          </cell>
          <cell r="F165">
            <v>12</v>
          </cell>
          <cell r="G165">
            <v>348</v>
          </cell>
          <cell r="H165">
            <v>42645521</v>
          </cell>
          <cell r="I165">
            <v>100</v>
          </cell>
          <cell r="J165">
            <v>42645521</v>
          </cell>
          <cell r="K165">
            <v>6.995425E-4</v>
          </cell>
          <cell r="L165">
            <v>11857254</v>
          </cell>
        </row>
        <row r="166">
          <cell r="B166">
            <v>47003</v>
          </cell>
          <cell r="C166">
            <v>1</v>
          </cell>
          <cell r="D166" t="str">
            <v>131 M.L. RED INTERIOR CONECTADO A RED PU</v>
          </cell>
          <cell r="E166">
            <v>229</v>
          </cell>
          <cell r="F166">
            <v>12</v>
          </cell>
          <cell r="G166">
            <v>217</v>
          </cell>
          <cell r="H166">
            <v>5056138</v>
          </cell>
          <cell r="I166">
            <v>100</v>
          </cell>
          <cell r="J166">
            <v>5056138</v>
          </cell>
          <cell r="K166">
            <v>8.29392E-5</v>
          </cell>
          <cell r="L166">
            <v>1405820</v>
          </cell>
        </row>
        <row r="167">
          <cell r="B167">
            <v>81028</v>
          </cell>
          <cell r="C167">
            <v>1</v>
          </cell>
          <cell r="D167" t="str">
            <v>UNIDAD DVD RW SONY DRX 720 ULB USB SERIE</v>
          </cell>
          <cell r="E167">
            <v>60</v>
          </cell>
          <cell r="F167">
            <v>60</v>
          </cell>
          <cell r="G167">
            <v>0</v>
          </cell>
          <cell r="H167">
            <v>17976</v>
          </cell>
          <cell r="I167">
            <v>100</v>
          </cell>
          <cell r="J167">
            <v>17976</v>
          </cell>
          <cell r="K167">
            <v>2.9489999999999997E-7</v>
          </cell>
          <cell r="L167">
            <v>4999</v>
          </cell>
        </row>
        <row r="168">
          <cell r="B168">
            <v>81029</v>
          </cell>
          <cell r="C168">
            <v>1</v>
          </cell>
          <cell r="D168" t="str">
            <v>10 MONITORES LCD MARCA VIEWSONIC MODELO</v>
          </cell>
          <cell r="E168">
            <v>60</v>
          </cell>
          <cell r="F168">
            <v>48</v>
          </cell>
          <cell r="G168">
            <v>12</v>
          </cell>
          <cell r="H168">
            <v>482407</v>
          </cell>
          <cell r="I168">
            <v>100</v>
          </cell>
          <cell r="J168">
            <v>482407</v>
          </cell>
          <cell r="K168">
            <v>7.9132000000000007E-6</v>
          </cell>
          <cell r="L168">
            <v>134129</v>
          </cell>
        </row>
        <row r="169">
          <cell r="B169">
            <v>81030</v>
          </cell>
          <cell r="C169">
            <v>1</v>
          </cell>
          <cell r="D169" t="str">
            <v>10 MOUSE Y TECLADOS INALAMBRICOS</v>
          </cell>
          <cell r="E169">
            <v>60</v>
          </cell>
          <cell r="F169">
            <v>47</v>
          </cell>
          <cell r="G169">
            <v>13</v>
          </cell>
          <cell r="H169">
            <v>90507</v>
          </cell>
          <cell r="I169">
            <v>100</v>
          </cell>
          <cell r="J169">
            <v>90507</v>
          </cell>
          <cell r="K169">
            <v>1.4845999999999999E-6</v>
          </cell>
          <cell r="L169">
            <v>25164</v>
          </cell>
        </row>
        <row r="170">
          <cell r="B170">
            <v>81031</v>
          </cell>
          <cell r="C170">
            <v>1</v>
          </cell>
          <cell r="D170" t="str">
            <v>NOTEBOOK DELL XPS M1210, T7200 (2GHZ)SP</v>
          </cell>
          <cell r="E170">
            <v>60</v>
          </cell>
          <cell r="F170">
            <v>47</v>
          </cell>
          <cell r="G170">
            <v>13</v>
          </cell>
          <cell r="H170">
            <v>399897</v>
          </cell>
          <cell r="I170">
            <v>100</v>
          </cell>
          <cell r="J170">
            <v>399897</v>
          </cell>
          <cell r="K170">
            <v>6.5598000000000003E-6</v>
          </cell>
          <cell r="L170">
            <v>111189</v>
          </cell>
        </row>
        <row r="171">
          <cell r="B171">
            <v>81032</v>
          </cell>
          <cell r="C171">
            <v>1</v>
          </cell>
          <cell r="D171" t="str">
            <v>Servidor HP Proliant DL360 G5 Xeon serie</v>
          </cell>
          <cell r="E171">
            <v>60</v>
          </cell>
          <cell r="F171">
            <v>42</v>
          </cell>
          <cell r="G171">
            <v>18</v>
          </cell>
          <cell r="H171">
            <v>2549439</v>
          </cell>
          <cell r="I171">
            <v>100</v>
          </cell>
          <cell r="J171">
            <v>2549439</v>
          </cell>
          <cell r="K171">
            <v>4.1820100000000003E-5</v>
          </cell>
          <cell r="L171">
            <v>708851</v>
          </cell>
        </row>
        <row r="172">
          <cell r="B172">
            <v>81033</v>
          </cell>
          <cell r="C172">
            <v>1</v>
          </cell>
          <cell r="D172" t="str">
            <v>Servidor HP Proliant DL360 G5 Xeon Serie</v>
          </cell>
          <cell r="E172">
            <v>60</v>
          </cell>
          <cell r="F172">
            <v>42</v>
          </cell>
          <cell r="G172">
            <v>18</v>
          </cell>
          <cell r="H172">
            <v>2306749</v>
          </cell>
          <cell r="I172">
            <v>100</v>
          </cell>
          <cell r="J172">
            <v>2306749</v>
          </cell>
          <cell r="K172">
            <v>3.7839100000000002E-5</v>
          </cell>
          <cell r="L172">
            <v>641373</v>
          </cell>
        </row>
        <row r="173">
          <cell r="B173">
            <v>81034</v>
          </cell>
          <cell r="C173">
            <v>1</v>
          </cell>
          <cell r="D173" t="str">
            <v>Servidor HP Proliant DL360 G5 Xeon Serie</v>
          </cell>
          <cell r="E173">
            <v>60</v>
          </cell>
          <cell r="F173">
            <v>42</v>
          </cell>
          <cell r="G173">
            <v>18</v>
          </cell>
          <cell r="H173">
            <v>2270464</v>
          </cell>
          <cell r="I173">
            <v>100</v>
          </cell>
          <cell r="J173">
            <v>2270464</v>
          </cell>
          <cell r="K173">
            <v>3.7243899999999998E-5</v>
          </cell>
          <cell r="L173">
            <v>631285</v>
          </cell>
        </row>
        <row r="174">
          <cell r="B174">
            <v>81035</v>
          </cell>
          <cell r="C174">
            <v>1</v>
          </cell>
          <cell r="D174" t="str">
            <v>Gabinete Autosop 19"x2100x800 + extensió</v>
          </cell>
          <cell r="E174">
            <v>60</v>
          </cell>
          <cell r="F174">
            <v>42</v>
          </cell>
          <cell r="G174">
            <v>18</v>
          </cell>
          <cell r="H174">
            <v>332513</v>
          </cell>
          <cell r="I174">
            <v>100</v>
          </cell>
          <cell r="J174">
            <v>332513</v>
          </cell>
          <cell r="K174">
            <v>5.4543999999999998E-6</v>
          </cell>
          <cell r="L174">
            <v>92452</v>
          </cell>
        </row>
        <row r="175">
          <cell r="B175">
            <v>81036</v>
          </cell>
          <cell r="C175">
            <v>1</v>
          </cell>
          <cell r="D175" t="str">
            <v>Patch Panel NEXXT 48 puertas Categoría 6</v>
          </cell>
          <cell r="E175">
            <v>60</v>
          </cell>
          <cell r="F175">
            <v>42</v>
          </cell>
          <cell r="G175">
            <v>18</v>
          </cell>
          <cell r="H175">
            <v>89224</v>
          </cell>
          <cell r="I175">
            <v>100</v>
          </cell>
          <cell r="J175">
            <v>89224</v>
          </cell>
          <cell r="K175">
            <v>1.4636000000000001E-6</v>
          </cell>
          <cell r="L175">
            <v>24808</v>
          </cell>
        </row>
        <row r="176">
          <cell r="B176">
            <v>81037</v>
          </cell>
          <cell r="C176">
            <v>1</v>
          </cell>
          <cell r="D176" t="str">
            <v>Switch Cisico Catalyst 3560 48 Puertas,</v>
          </cell>
          <cell r="E176">
            <v>60</v>
          </cell>
          <cell r="F176">
            <v>42</v>
          </cell>
          <cell r="G176">
            <v>18</v>
          </cell>
          <cell r="H176">
            <v>1290185</v>
          </cell>
          <cell r="I176">
            <v>100</v>
          </cell>
          <cell r="J176">
            <v>1290185</v>
          </cell>
          <cell r="K176">
            <v>2.1163799999999999E-5</v>
          </cell>
          <cell r="L176">
            <v>358727</v>
          </cell>
        </row>
        <row r="177">
          <cell r="B177">
            <v>81038</v>
          </cell>
          <cell r="C177">
            <v>1</v>
          </cell>
          <cell r="D177" t="str">
            <v>KVM Dlink 8 puertas, con 8 cables</v>
          </cell>
          <cell r="E177">
            <v>60</v>
          </cell>
          <cell r="F177">
            <v>42</v>
          </cell>
          <cell r="G177">
            <v>18</v>
          </cell>
          <cell r="H177">
            <v>86248</v>
          </cell>
          <cell r="I177">
            <v>100</v>
          </cell>
          <cell r="J177">
            <v>86248</v>
          </cell>
          <cell r="K177">
            <v>1.4148E-6</v>
          </cell>
          <cell r="L177">
            <v>23981</v>
          </cell>
        </row>
        <row r="178">
          <cell r="B178">
            <v>81039</v>
          </cell>
          <cell r="C178">
            <v>1</v>
          </cell>
          <cell r="D178" t="str">
            <v>Consola KVM 17", Monitor/Teclado/Mouse,</v>
          </cell>
          <cell r="E178">
            <v>60</v>
          </cell>
          <cell r="F178">
            <v>42</v>
          </cell>
          <cell r="G178">
            <v>18</v>
          </cell>
          <cell r="H178">
            <v>909494</v>
          </cell>
          <cell r="I178">
            <v>100</v>
          </cell>
          <cell r="J178">
            <v>909494</v>
          </cell>
          <cell r="K178">
            <v>1.4919000000000001E-5</v>
          </cell>
          <cell r="L178">
            <v>252877</v>
          </cell>
        </row>
        <row r="179">
          <cell r="B179">
            <v>81040</v>
          </cell>
          <cell r="C179">
            <v>1</v>
          </cell>
          <cell r="D179" t="str">
            <v>UPS APC Smart 10KVA, control vía Red y K</v>
          </cell>
          <cell r="E179">
            <v>60</v>
          </cell>
          <cell r="F179">
            <v>42</v>
          </cell>
          <cell r="G179">
            <v>18</v>
          </cell>
          <cell r="H179">
            <v>1171813</v>
          </cell>
          <cell r="I179">
            <v>100</v>
          </cell>
          <cell r="J179">
            <v>1171813</v>
          </cell>
          <cell r="K179">
            <v>1.9222E-5</v>
          </cell>
          <cell r="L179">
            <v>325813</v>
          </cell>
        </row>
        <row r="180">
          <cell r="B180">
            <v>81041</v>
          </cell>
          <cell r="C180">
            <v>1</v>
          </cell>
          <cell r="D180" t="str">
            <v>Computador HP DC5700 Core2 Duo E6300 1,8</v>
          </cell>
          <cell r="E180">
            <v>60</v>
          </cell>
          <cell r="F180">
            <v>42</v>
          </cell>
          <cell r="G180">
            <v>18</v>
          </cell>
          <cell r="H180">
            <v>338458</v>
          </cell>
          <cell r="I180">
            <v>100</v>
          </cell>
          <cell r="J180">
            <v>338458</v>
          </cell>
          <cell r="K180">
            <v>5.5519000000000002E-6</v>
          </cell>
          <cell r="L180">
            <v>94105</v>
          </cell>
        </row>
        <row r="181">
          <cell r="B181">
            <v>81042</v>
          </cell>
          <cell r="C181">
            <v>1</v>
          </cell>
          <cell r="D181" t="str">
            <v>Computador HP DC5700 Core2 Duo E6300 1,8</v>
          </cell>
          <cell r="E181">
            <v>60</v>
          </cell>
          <cell r="F181">
            <v>42</v>
          </cell>
          <cell r="G181">
            <v>18</v>
          </cell>
          <cell r="H181">
            <v>338458</v>
          </cell>
          <cell r="I181">
            <v>100</v>
          </cell>
          <cell r="J181">
            <v>338458</v>
          </cell>
          <cell r="K181">
            <v>5.5519000000000002E-6</v>
          </cell>
          <cell r="L181">
            <v>94105</v>
          </cell>
        </row>
        <row r="182">
          <cell r="B182">
            <v>81043</v>
          </cell>
          <cell r="C182">
            <v>1</v>
          </cell>
          <cell r="D182" t="str">
            <v>Computador HP DC5700 Core2 Duo E6300 1,8</v>
          </cell>
          <cell r="E182">
            <v>60</v>
          </cell>
          <cell r="F182">
            <v>42</v>
          </cell>
          <cell r="G182">
            <v>18</v>
          </cell>
          <cell r="H182">
            <v>338458</v>
          </cell>
          <cell r="I182">
            <v>100</v>
          </cell>
          <cell r="J182">
            <v>338458</v>
          </cell>
          <cell r="K182">
            <v>5.5519000000000002E-6</v>
          </cell>
          <cell r="L182">
            <v>94105</v>
          </cell>
        </row>
        <row r="183">
          <cell r="B183">
            <v>81044</v>
          </cell>
          <cell r="C183">
            <v>1</v>
          </cell>
          <cell r="D183" t="str">
            <v>Computador HP DC5700 Core2 Duo E6300 1,8</v>
          </cell>
          <cell r="E183">
            <v>60</v>
          </cell>
          <cell r="F183">
            <v>42</v>
          </cell>
          <cell r="G183">
            <v>18</v>
          </cell>
          <cell r="H183">
            <v>338458</v>
          </cell>
          <cell r="I183">
            <v>100</v>
          </cell>
          <cell r="J183">
            <v>338458</v>
          </cell>
          <cell r="K183">
            <v>5.5519000000000002E-6</v>
          </cell>
          <cell r="L183">
            <v>94105</v>
          </cell>
        </row>
        <row r="184">
          <cell r="B184">
            <v>81045</v>
          </cell>
          <cell r="C184">
            <v>1</v>
          </cell>
          <cell r="D184" t="str">
            <v>Computador HP DC5700 Core2 Duo E6300 1,8</v>
          </cell>
          <cell r="E184">
            <v>60</v>
          </cell>
          <cell r="F184">
            <v>42</v>
          </cell>
          <cell r="G184">
            <v>18</v>
          </cell>
          <cell r="H184">
            <v>338458</v>
          </cell>
          <cell r="I184">
            <v>100</v>
          </cell>
          <cell r="J184">
            <v>338458</v>
          </cell>
          <cell r="K184">
            <v>5.5519000000000002E-6</v>
          </cell>
          <cell r="L184">
            <v>94105</v>
          </cell>
        </row>
        <row r="185">
          <cell r="B185">
            <v>81046</v>
          </cell>
          <cell r="C185">
            <v>1</v>
          </cell>
          <cell r="D185" t="str">
            <v>Computador HP DC5700 Core2 Duo E6300 1,8</v>
          </cell>
          <cell r="E185">
            <v>60</v>
          </cell>
          <cell r="F185">
            <v>42</v>
          </cell>
          <cell r="G185">
            <v>18</v>
          </cell>
          <cell r="H185">
            <v>338458</v>
          </cell>
          <cell r="I185">
            <v>100</v>
          </cell>
          <cell r="J185">
            <v>338458</v>
          </cell>
          <cell r="K185">
            <v>5.5519000000000002E-6</v>
          </cell>
          <cell r="L185">
            <v>94105</v>
          </cell>
        </row>
        <row r="186">
          <cell r="B186">
            <v>81047</v>
          </cell>
          <cell r="C186">
            <v>1</v>
          </cell>
          <cell r="D186" t="str">
            <v>Proyector VWS PJ506D DLP C/BOL</v>
          </cell>
          <cell r="E186">
            <v>60</v>
          </cell>
          <cell r="F186">
            <v>39</v>
          </cell>
          <cell r="G186">
            <v>21</v>
          </cell>
          <cell r="H186">
            <v>230561</v>
          </cell>
          <cell r="I186">
            <v>100</v>
          </cell>
          <cell r="J186">
            <v>230561</v>
          </cell>
          <cell r="K186">
            <v>3.782E-6</v>
          </cell>
          <cell r="L186">
            <v>64105</v>
          </cell>
        </row>
        <row r="187">
          <cell r="B187">
            <v>81048</v>
          </cell>
          <cell r="C187">
            <v>1</v>
          </cell>
          <cell r="D187" t="str">
            <v>Telon Apolo</v>
          </cell>
          <cell r="E187">
            <v>60</v>
          </cell>
          <cell r="F187">
            <v>35</v>
          </cell>
          <cell r="G187">
            <v>25</v>
          </cell>
          <cell r="H187">
            <v>26040</v>
          </cell>
          <cell r="I187">
            <v>100</v>
          </cell>
          <cell r="J187">
            <v>26040</v>
          </cell>
          <cell r="K187">
            <v>4.2720000000000001E-7</v>
          </cell>
          <cell r="L187">
            <v>7241</v>
          </cell>
        </row>
        <row r="188">
          <cell r="B188">
            <v>81049</v>
          </cell>
          <cell r="C188">
            <v>1</v>
          </cell>
          <cell r="D188" t="str">
            <v>Servidor HP Proliant DL380 G5, 2.66Ghz,</v>
          </cell>
          <cell r="E188">
            <v>60</v>
          </cell>
          <cell r="F188">
            <v>30</v>
          </cell>
          <cell r="G188">
            <v>30</v>
          </cell>
          <cell r="H188">
            <v>1846432</v>
          </cell>
          <cell r="I188">
            <v>100</v>
          </cell>
          <cell r="J188">
            <v>1846432</v>
          </cell>
          <cell r="K188">
            <v>3.0288199999999999E-5</v>
          </cell>
          <cell r="L188">
            <v>513385</v>
          </cell>
        </row>
        <row r="189">
          <cell r="B189">
            <v>81050</v>
          </cell>
          <cell r="C189">
            <v>1</v>
          </cell>
          <cell r="D189" t="str">
            <v xml:space="preserve"> Unidad Respaldo IOMEGA Rev 70/140 GB, i</v>
          </cell>
          <cell r="E189">
            <v>60</v>
          </cell>
          <cell r="F189">
            <v>30</v>
          </cell>
          <cell r="G189">
            <v>30</v>
          </cell>
          <cell r="H189">
            <v>362173</v>
          </cell>
          <cell r="I189">
            <v>100</v>
          </cell>
          <cell r="J189">
            <v>362173</v>
          </cell>
          <cell r="K189">
            <v>5.9410000000000004E-6</v>
          </cell>
          <cell r="L189">
            <v>100700</v>
          </cell>
        </row>
        <row r="190">
          <cell r="B190">
            <v>81051</v>
          </cell>
          <cell r="C190">
            <v>1</v>
          </cell>
          <cell r="D190" t="str">
            <v>Notebook HP Compaq 6510b, Procesador T83</v>
          </cell>
          <cell r="E190">
            <v>60</v>
          </cell>
          <cell r="F190">
            <v>30</v>
          </cell>
          <cell r="G190">
            <v>30</v>
          </cell>
          <cell r="H190">
            <v>525478</v>
          </cell>
          <cell r="I190">
            <v>100</v>
          </cell>
          <cell r="J190">
            <v>525478</v>
          </cell>
          <cell r="K190">
            <v>8.6198E-6</v>
          </cell>
          <cell r="L190">
            <v>146106</v>
          </cell>
        </row>
        <row r="191">
          <cell r="B191">
            <v>81052</v>
          </cell>
          <cell r="C191">
            <v>1</v>
          </cell>
          <cell r="D191" t="str">
            <v>Notebook HP Compaq 6510b, Procesador T83</v>
          </cell>
          <cell r="E191">
            <v>60</v>
          </cell>
          <cell r="F191">
            <v>30</v>
          </cell>
          <cell r="G191">
            <v>30</v>
          </cell>
          <cell r="H191">
            <v>525478</v>
          </cell>
          <cell r="I191">
            <v>100</v>
          </cell>
          <cell r="J191">
            <v>525478</v>
          </cell>
          <cell r="K191">
            <v>8.6198E-6</v>
          </cell>
          <cell r="L191">
            <v>146106</v>
          </cell>
        </row>
        <row r="192">
          <cell r="B192">
            <v>81053</v>
          </cell>
          <cell r="C192">
            <v>1</v>
          </cell>
          <cell r="D192" t="str">
            <v>Notebook HP Mininote 2130, Procesador 1.</v>
          </cell>
          <cell r="E192">
            <v>60</v>
          </cell>
          <cell r="F192">
            <v>30</v>
          </cell>
          <cell r="G192">
            <v>30</v>
          </cell>
          <cell r="H192">
            <v>336771</v>
          </cell>
          <cell r="I192">
            <v>100</v>
          </cell>
          <cell r="J192">
            <v>336771</v>
          </cell>
          <cell r="K192">
            <v>5.5242999999999998E-6</v>
          </cell>
          <cell r="L192">
            <v>93637</v>
          </cell>
        </row>
        <row r="193">
          <cell r="B193">
            <v>81054</v>
          </cell>
          <cell r="C193">
            <v>1</v>
          </cell>
          <cell r="D193" t="str">
            <v>Print Server Encore ENPSWI-G SERVIDOR IM</v>
          </cell>
          <cell r="E193">
            <v>60</v>
          </cell>
          <cell r="F193">
            <v>30</v>
          </cell>
          <cell r="G193">
            <v>30</v>
          </cell>
          <cell r="H193">
            <v>42097</v>
          </cell>
          <cell r="I193">
            <v>100</v>
          </cell>
          <cell r="J193">
            <v>42097</v>
          </cell>
          <cell r="K193">
            <v>6.905E-7</v>
          </cell>
          <cell r="L193">
            <v>11704</v>
          </cell>
        </row>
        <row r="194">
          <cell r="B194">
            <v>81055</v>
          </cell>
          <cell r="C194">
            <v>1</v>
          </cell>
          <cell r="D194" t="str">
            <v>Print Server Encore ENPSWI-G SERVIDOR IM</v>
          </cell>
          <cell r="E194">
            <v>60</v>
          </cell>
          <cell r="F194">
            <v>30</v>
          </cell>
          <cell r="G194">
            <v>30</v>
          </cell>
          <cell r="H194">
            <v>42097</v>
          </cell>
          <cell r="I194">
            <v>100</v>
          </cell>
          <cell r="J194">
            <v>42097</v>
          </cell>
          <cell r="K194">
            <v>6.905E-7</v>
          </cell>
          <cell r="L194">
            <v>11704</v>
          </cell>
        </row>
        <row r="195">
          <cell r="B195">
            <v>81056</v>
          </cell>
          <cell r="C195">
            <v>1</v>
          </cell>
          <cell r="D195" t="str">
            <v>Access Point Dlink 2100AP Wifi</v>
          </cell>
          <cell r="E195">
            <v>60</v>
          </cell>
          <cell r="F195">
            <v>30</v>
          </cell>
          <cell r="G195">
            <v>30</v>
          </cell>
          <cell r="H195">
            <v>37015</v>
          </cell>
          <cell r="I195">
            <v>100</v>
          </cell>
          <cell r="J195">
            <v>37015</v>
          </cell>
          <cell r="K195">
            <v>6.0719999999999998E-7</v>
          </cell>
          <cell r="L195">
            <v>10292</v>
          </cell>
        </row>
        <row r="196">
          <cell r="B196">
            <v>81057</v>
          </cell>
          <cell r="C196">
            <v>1</v>
          </cell>
          <cell r="D196" t="str">
            <v>Access Point Dlink 2100AP Wifi</v>
          </cell>
          <cell r="E196">
            <v>60</v>
          </cell>
          <cell r="F196">
            <v>30</v>
          </cell>
          <cell r="G196">
            <v>30</v>
          </cell>
          <cell r="H196">
            <v>37015</v>
          </cell>
          <cell r="I196">
            <v>100</v>
          </cell>
          <cell r="J196">
            <v>37015</v>
          </cell>
          <cell r="K196">
            <v>6.0719999999999998E-7</v>
          </cell>
          <cell r="L196">
            <v>10292</v>
          </cell>
        </row>
        <row r="197">
          <cell r="B197">
            <v>81058</v>
          </cell>
          <cell r="C197">
            <v>1</v>
          </cell>
          <cell r="D197" t="str">
            <v>Notebook Sony VAIO VGN CR460F</v>
          </cell>
          <cell r="E197">
            <v>60</v>
          </cell>
          <cell r="F197">
            <v>29</v>
          </cell>
          <cell r="G197">
            <v>31</v>
          </cell>
          <cell r="H197">
            <v>513218</v>
          </cell>
          <cell r="I197">
            <v>100</v>
          </cell>
          <cell r="J197">
            <v>513218</v>
          </cell>
          <cell r="K197">
            <v>8.4186999999999995E-6</v>
          </cell>
          <cell r="L197">
            <v>142697</v>
          </cell>
        </row>
        <row r="198">
          <cell r="B198">
            <v>81059</v>
          </cell>
          <cell r="C198">
            <v>1</v>
          </cell>
          <cell r="D198" t="str">
            <v>Impresora Multifuncional Xerox P3200MFP</v>
          </cell>
          <cell r="E198">
            <v>60</v>
          </cell>
          <cell r="F198">
            <v>28</v>
          </cell>
          <cell r="G198">
            <v>32</v>
          </cell>
          <cell r="H198">
            <v>154491</v>
          </cell>
          <cell r="I198">
            <v>100</v>
          </cell>
          <cell r="J198">
            <v>154491</v>
          </cell>
          <cell r="K198">
            <v>2.5341999999999998E-6</v>
          </cell>
          <cell r="L198">
            <v>42955</v>
          </cell>
        </row>
        <row r="199">
          <cell r="B199">
            <v>81060</v>
          </cell>
          <cell r="C199">
            <v>1</v>
          </cell>
          <cell r="D199" t="str">
            <v>Monitor TV LCD 19" Marca LG</v>
          </cell>
          <cell r="E199">
            <v>60</v>
          </cell>
          <cell r="F199">
            <v>27</v>
          </cell>
          <cell r="G199">
            <v>33</v>
          </cell>
          <cell r="H199">
            <v>97808</v>
          </cell>
          <cell r="I199">
            <v>100</v>
          </cell>
          <cell r="J199">
            <v>97808</v>
          </cell>
          <cell r="K199">
            <v>1.6044E-6</v>
          </cell>
          <cell r="L199">
            <v>27195</v>
          </cell>
        </row>
        <row r="200">
          <cell r="B200">
            <v>81061</v>
          </cell>
          <cell r="C200">
            <v>1</v>
          </cell>
          <cell r="D200" t="str">
            <v>Notebook Vostro 1220 Pantalla 12" 4GB Ra</v>
          </cell>
          <cell r="E200">
            <v>60</v>
          </cell>
          <cell r="F200">
            <v>13</v>
          </cell>
          <cell r="G200">
            <v>47</v>
          </cell>
          <cell r="H200">
            <v>486395</v>
          </cell>
          <cell r="I200">
            <v>100</v>
          </cell>
          <cell r="J200">
            <v>486395</v>
          </cell>
          <cell r="K200">
            <v>7.9787000000000004E-6</v>
          </cell>
          <cell r="L200">
            <v>135239</v>
          </cell>
        </row>
        <row r="201">
          <cell r="B201">
            <v>91001</v>
          </cell>
          <cell r="C201">
            <v>1</v>
          </cell>
          <cell r="D201" t="str">
            <v>Casa Fiscal</v>
          </cell>
          <cell r="E201">
            <v>392</v>
          </cell>
          <cell r="F201">
            <v>152</v>
          </cell>
          <cell r="G201">
            <v>240</v>
          </cell>
          <cell r="H201">
            <v>34865257</v>
          </cell>
          <cell r="I201">
            <v>100</v>
          </cell>
          <cell r="J201">
            <v>34865257</v>
          </cell>
          <cell r="K201">
            <v>5.7191770000000004E-4</v>
          </cell>
          <cell r="L201">
            <v>9694012</v>
          </cell>
        </row>
        <row r="202">
          <cell r="B202">
            <v>92006</v>
          </cell>
          <cell r="C202">
            <v>1</v>
          </cell>
          <cell r="D202" t="str">
            <v>PIZARRA CON PUERTAS ABATIBLES</v>
          </cell>
          <cell r="E202">
            <v>120</v>
          </cell>
          <cell r="F202">
            <v>101</v>
          </cell>
          <cell r="G202">
            <v>19</v>
          </cell>
          <cell r="H202">
            <v>19911</v>
          </cell>
          <cell r="I202">
            <v>100</v>
          </cell>
          <cell r="J202">
            <v>19911</v>
          </cell>
          <cell r="K202">
            <v>3.2660000000000003E-7</v>
          </cell>
          <cell r="L202">
            <v>5536</v>
          </cell>
        </row>
        <row r="203">
          <cell r="B203">
            <v>92009</v>
          </cell>
          <cell r="C203">
            <v>1</v>
          </cell>
          <cell r="D203" t="str">
            <v>MUEBLES PARA ARCHIVO 1.45X1.70X0.4O (6)</v>
          </cell>
          <cell r="E203">
            <v>120</v>
          </cell>
          <cell r="F203">
            <v>101</v>
          </cell>
          <cell r="G203">
            <v>19</v>
          </cell>
          <cell r="H203">
            <v>136388</v>
          </cell>
          <cell r="I203">
            <v>100</v>
          </cell>
          <cell r="J203">
            <v>136388</v>
          </cell>
          <cell r="K203">
            <v>2.2373000000000002E-6</v>
          </cell>
          <cell r="L203">
            <v>37922</v>
          </cell>
        </row>
        <row r="204">
          <cell r="B204">
            <v>92012</v>
          </cell>
          <cell r="C204">
            <v>1</v>
          </cell>
          <cell r="D204" t="str">
            <v>SILLAS DE ESCRITORIO MADERA (2)</v>
          </cell>
          <cell r="E204">
            <v>120</v>
          </cell>
          <cell r="F204">
            <v>101</v>
          </cell>
          <cell r="G204">
            <v>19</v>
          </cell>
          <cell r="H204">
            <v>20740</v>
          </cell>
          <cell r="I204">
            <v>100</v>
          </cell>
          <cell r="J204">
            <v>20740</v>
          </cell>
          <cell r="K204">
            <v>3.4019999999999999E-7</v>
          </cell>
          <cell r="L204">
            <v>5766</v>
          </cell>
        </row>
        <row r="205">
          <cell r="B205">
            <v>92018</v>
          </cell>
          <cell r="C205">
            <v>1</v>
          </cell>
          <cell r="D205" t="str">
            <v>SILLA NEUMATICA CON APOYA BRAZOS RESPALD</v>
          </cell>
          <cell r="E205">
            <v>120</v>
          </cell>
          <cell r="F205">
            <v>100</v>
          </cell>
          <cell r="G205">
            <v>20</v>
          </cell>
          <cell r="H205">
            <v>19704</v>
          </cell>
          <cell r="I205">
            <v>100</v>
          </cell>
          <cell r="J205">
            <v>19704</v>
          </cell>
          <cell r="K205">
            <v>3.2319999999999998E-7</v>
          </cell>
          <cell r="L205">
            <v>5478</v>
          </cell>
        </row>
        <row r="206">
          <cell r="B206">
            <v>92021</v>
          </cell>
          <cell r="C206">
            <v>1</v>
          </cell>
          <cell r="D206" t="str">
            <v>SILLA NEUMATICA CON APOYA BRAZOS RESPALD</v>
          </cell>
          <cell r="E206">
            <v>120</v>
          </cell>
          <cell r="F206">
            <v>100</v>
          </cell>
          <cell r="G206">
            <v>20</v>
          </cell>
          <cell r="H206">
            <v>19704</v>
          </cell>
          <cell r="I206">
            <v>100</v>
          </cell>
          <cell r="J206">
            <v>19704</v>
          </cell>
          <cell r="K206">
            <v>3.2319999999999998E-7</v>
          </cell>
          <cell r="L206">
            <v>5478</v>
          </cell>
        </row>
        <row r="207">
          <cell r="B207">
            <v>92023</v>
          </cell>
          <cell r="C207">
            <v>1</v>
          </cell>
          <cell r="D207" t="str">
            <v>MESA PARA TV DE 38"</v>
          </cell>
          <cell r="E207">
            <v>120</v>
          </cell>
          <cell r="F207">
            <v>120</v>
          </cell>
          <cell r="G207">
            <v>0</v>
          </cell>
          <cell r="H207">
            <v>20091</v>
          </cell>
          <cell r="I207">
            <v>100</v>
          </cell>
          <cell r="J207">
            <v>20091</v>
          </cell>
          <cell r="K207">
            <v>3.2959999999999999E-7</v>
          </cell>
          <cell r="L207">
            <v>5587</v>
          </cell>
        </row>
        <row r="208">
          <cell r="B208">
            <v>92024</v>
          </cell>
          <cell r="C208">
            <v>1</v>
          </cell>
          <cell r="D208" t="str">
            <v>SILLA NEUMATICA CON APOYA BRAZOS RESPALD</v>
          </cell>
          <cell r="E208">
            <v>120</v>
          </cell>
          <cell r="F208">
            <v>100</v>
          </cell>
          <cell r="G208">
            <v>20</v>
          </cell>
          <cell r="H208">
            <v>19704</v>
          </cell>
          <cell r="I208">
            <v>100</v>
          </cell>
          <cell r="J208">
            <v>19704</v>
          </cell>
          <cell r="K208">
            <v>3.2319999999999998E-7</v>
          </cell>
          <cell r="L208">
            <v>5478</v>
          </cell>
        </row>
        <row r="209">
          <cell r="B209">
            <v>92026</v>
          </cell>
          <cell r="C209">
            <v>1</v>
          </cell>
          <cell r="D209" t="str">
            <v>MUEBLE BIBLIOTECA 1.50X1.88X0.43 MTS. EN</v>
          </cell>
          <cell r="E209">
            <v>120</v>
          </cell>
          <cell r="F209">
            <v>104</v>
          </cell>
          <cell r="G209">
            <v>16</v>
          </cell>
          <cell r="H209">
            <v>68993</v>
          </cell>
          <cell r="I209">
            <v>100</v>
          </cell>
          <cell r="J209">
            <v>68993</v>
          </cell>
          <cell r="K209">
            <v>1.1316999999999999E-6</v>
          </cell>
          <cell r="L209">
            <v>19182</v>
          </cell>
        </row>
        <row r="210">
          <cell r="B210">
            <v>92027</v>
          </cell>
          <cell r="C210">
            <v>1</v>
          </cell>
          <cell r="D210" t="str">
            <v>SILLA NEUMATICA CON APOYA BRAZOS RESPALD</v>
          </cell>
          <cell r="E210">
            <v>120</v>
          </cell>
          <cell r="F210">
            <v>100</v>
          </cell>
          <cell r="G210">
            <v>20</v>
          </cell>
          <cell r="H210">
            <v>19704</v>
          </cell>
          <cell r="I210">
            <v>100</v>
          </cell>
          <cell r="J210">
            <v>19704</v>
          </cell>
          <cell r="K210">
            <v>3.2319999999999998E-7</v>
          </cell>
          <cell r="L210">
            <v>5478</v>
          </cell>
        </row>
        <row r="211">
          <cell r="B211">
            <v>92030</v>
          </cell>
          <cell r="C211">
            <v>1</v>
          </cell>
          <cell r="D211" t="str">
            <v>ESTANTE ARCHIVADOR</v>
          </cell>
          <cell r="E211">
            <v>120</v>
          </cell>
          <cell r="F211">
            <v>100</v>
          </cell>
          <cell r="G211">
            <v>20</v>
          </cell>
          <cell r="H211">
            <v>37620</v>
          </cell>
          <cell r="I211">
            <v>100</v>
          </cell>
          <cell r="J211">
            <v>37620</v>
          </cell>
          <cell r="K211">
            <v>6.1709999999999999E-7</v>
          </cell>
          <cell r="L211">
            <v>10460</v>
          </cell>
        </row>
        <row r="212">
          <cell r="B212">
            <v>92033</v>
          </cell>
          <cell r="C212">
            <v>1</v>
          </cell>
          <cell r="D212" t="str">
            <v>PIZARRA BLANCA 1X1.20</v>
          </cell>
          <cell r="E212">
            <v>120</v>
          </cell>
          <cell r="F212">
            <v>98</v>
          </cell>
          <cell r="G212">
            <v>22</v>
          </cell>
          <cell r="H212">
            <v>19326</v>
          </cell>
          <cell r="I212">
            <v>100</v>
          </cell>
          <cell r="J212">
            <v>19326</v>
          </cell>
          <cell r="K212">
            <v>3.1699999999999999E-7</v>
          </cell>
          <cell r="L212">
            <v>5373</v>
          </cell>
        </row>
        <row r="213">
          <cell r="B213">
            <v>92036</v>
          </cell>
          <cell r="C213">
            <v>1</v>
          </cell>
          <cell r="D213" t="str">
            <v>MUEBLE BIBLIOTECA DE DOS CUERPOS PARTE I</v>
          </cell>
          <cell r="E213">
            <v>120</v>
          </cell>
          <cell r="F213">
            <v>98</v>
          </cell>
          <cell r="G213">
            <v>22</v>
          </cell>
          <cell r="H213">
            <v>77398</v>
          </cell>
          <cell r="I213">
            <v>100</v>
          </cell>
          <cell r="J213">
            <v>77398</v>
          </cell>
          <cell r="K213">
            <v>1.2696000000000001E-6</v>
          </cell>
          <cell r="L213">
            <v>21520</v>
          </cell>
        </row>
        <row r="214">
          <cell r="B214">
            <v>92039</v>
          </cell>
          <cell r="C214">
            <v>1</v>
          </cell>
          <cell r="D214" t="str">
            <v>MUEBLE FAX</v>
          </cell>
          <cell r="E214">
            <v>120</v>
          </cell>
          <cell r="F214">
            <v>98</v>
          </cell>
          <cell r="G214">
            <v>22</v>
          </cell>
          <cell r="H214">
            <v>69571</v>
          </cell>
          <cell r="I214">
            <v>100</v>
          </cell>
          <cell r="J214">
            <v>69571</v>
          </cell>
          <cell r="K214">
            <v>1.1412E-6</v>
          </cell>
          <cell r="L214">
            <v>19343</v>
          </cell>
        </row>
        <row r="215">
          <cell r="B215">
            <v>92040</v>
          </cell>
          <cell r="C215">
            <v>1</v>
          </cell>
          <cell r="D215" t="str">
            <v>ESCRITORIO EJECUTIVO DE 2,20 X 1,00 X 0,</v>
          </cell>
          <cell r="E215">
            <v>120</v>
          </cell>
          <cell r="F215">
            <v>101</v>
          </cell>
          <cell r="G215">
            <v>19</v>
          </cell>
          <cell r="H215">
            <v>50972</v>
          </cell>
          <cell r="I215">
            <v>100</v>
          </cell>
          <cell r="J215">
            <v>50972</v>
          </cell>
          <cell r="K215">
            <v>8.3610000000000003E-7</v>
          </cell>
          <cell r="L215">
            <v>14172</v>
          </cell>
        </row>
        <row r="216">
          <cell r="B216">
            <v>92042</v>
          </cell>
          <cell r="C216">
            <v>1</v>
          </cell>
          <cell r="D216" t="str">
            <v>SILLA NEUMATICA RESPALDO RECLINABLE CON</v>
          </cell>
          <cell r="E216">
            <v>120</v>
          </cell>
          <cell r="F216">
            <v>98</v>
          </cell>
          <cell r="G216">
            <v>22</v>
          </cell>
          <cell r="H216">
            <v>20267</v>
          </cell>
          <cell r="I216">
            <v>100</v>
          </cell>
          <cell r="J216">
            <v>20267</v>
          </cell>
          <cell r="K216">
            <v>3.3249999999999999E-7</v>
          </cell>
          <cell r="L216">
            <v>5636</v>
          </cell>
        </row>
        <row r="217">
          <cell r="B217">
            <v>92045</v>
          </cell>
          <cell r="C217">
            <v>1</v>
          </cell>
          <cell r="D217" t="str">
            <v>SILLA NEUMATICA GIRATORIA CON RESPALDO F</v>
          </cell>
          <cell r="E217">
            <v>120</v>
          </cell>
          <cell r="F217">
            <v>85</v>
          </cell>
          <cell r="G217">
            <v>35</v>
          </cell>
          <cell r="H217">
            <v>20848</v>
          </cell>
          <cell r="I217">
            <v>100</v>
          </cell>
          <cell r="J217">
            <v>20848</v>
          </cell>
          <cell r="K217">
            <v>3.4200000000000002E-7</v>
          </cell>
          <cell r="L217">
            <v>5797</v>
          </cell>
        </row>
        <row r="218">
          <cell r="B218">
            <v>92048</v>
          </cell>
          <cell r="C218">
            <v>1</v>
          </cell>
          <cell r="D218" t="str">
            <v>SILLA NEUMATICA GIRATORIA CON RESPALDO F</v>
          </cell>
          <cell r="E218">
            <v>120</v>
          </cell>
          <cell r="F218">
            <v>85</v>
          </cell>
          <cell r="G218">
            <v>35</v>
          </cell>
          <cell r="H218">
            <v>20848</v>
          </cell>
          <cell r="I218">
            <v>100</v>
          </cell>
          <cell r="J218">
            <v>20848</v>
          </cell>
          <cell r="K218">
            <v>3.4200000000000002E-7</v>
          </cell>
          <cell r="L218">
            <v>5797</v>
          </cell>
        </row>
        <row r="219">
          <cell r="B219">
            <v>92051</v>
          </cell>
          <cell r="C219">
            <v>1</v>
          </cell>
          <cell r="D219" t="str">
            <v>6  MUEBLES ARCHIVADOR EN MASISA ENCHAPAD</v>
          </cell>
          <cell r="E219">
            <v>120</v>
          </cell>
          <cell r="F219">
            <v>46</v>
          </cell>
          <cell r="G219">
            <v>74</v>
          </cell>
          <cell r="H219">
            <v>545787</v>
          </cell>
          <cell r="I219">
            <v>100</v>
          </cell>
          <cell r="J219">
            <v>545787</v>
          </cell>
          <cell r="K219">
            <v>8.9529000000000003E-6</v>
          </cell>
          <cell r="L219">
            <v>151752</v>
          </cell>
        </row>
        <row r="220">
          <cell r="B220">
            <v>92054</v>
          </cell>
          <cell r="C220">
            <v>1</v>
          </cell>
          <cell r="D220" t="str">
            <v>Mueble Multiuso para Cafeteria (Subterra</v>
          </cell>
          <cell r="E220">
            <v>120</v>
          </cell>
          <cell r="F220">
            <v>38</v>
          </cell>
          <cell r="G220">
            <v>82</v>
          </cell>
          <cell r="H220">
            <v>98871</v>
          </cell>
          <cell r="I220">
            <v>100</v>
          </cell>
          <cell r="J220">
            <v>98871</v>
          </cell>
          <cell r="K220">
            <v>1.6218000000000001E-6</v>
          </cell>
          <cell r="L220">
            <v>27490</v>
          </cell>
        </row>
        <row r="221">
          <cell r="B221">
            <v>92057</v>
          </cell>
          <cell r="C221">
            <v>1</v>
          </cell>
          <cell r="D221" t="str">
            <v>Mueble multiuso para archivo (Subterrane</v>
          </cell>
          <cell r="E221">
            <v>120</v>
          </cell>
          <cell r="F221">
            <v>38</v>
          </cell>
          <cell r="G221">
            <v>82</v>
          </cell>
          <cell r="H221">
            <v>243758</v>
          </cell>
          <cell r="I221">
            <v>100</v>
          </cell>
          <cell r="J221">
            <v>243758</v>
          </cell>
          <cell r="K221">
            <v>3.9984999999999999E-6</v>
          </cell>
          <cell r="L221">
            <v>67775</v>
          </cell>
        </row>
        <row r="222">
          <cell r="B222">
            <v>92059</v>
          </cell>
          <cell r="C222">
            <v>1</v>
          </cell>
          <cell r="D222" t="str">
            <v>MESA REDONDA Y PIZARRA</v>
          </cell>
          <cell r="E222">
            <v>120</v>
          </cell>
          <cell r="F222">
            <v>102</v>
          </cell>
          <cell r="G222">
            <v>18</v>
          </cell>
          <cell r="H222">
            <v>84701</v>
          </cell>
          <cell r="I222">
            <v>100</v>
          </cell>
          <cell r="J222">
            <v>84701</v>
          </cell>
          <cell r="K222">
            <v>1.3894E-6</v>
          </cell>
          <cell r="L222">
            <v>23550</v>
          </cell>
        </row>
        <row r="223">
          <cell r="B223">
            <v>92062</v>
          </cell>
          <cell r="C223">
            <v>1</v>
          </cell>
          <cell r="D223" t="str">
            <v>ESCRITORIO TRES CAJONES LATERALES DE 1.3</v>
          </cell>
          <cell r="E223">
            <v>120</v>
          </cell>
          <cell r="F223">
            <v>102</v>
          </cell>
          <cell r="G223">
            <v>18</v>
          </cell>
          <cell r="H223">
            <v>26918</v>
          </cell>
          <cell r="I223">
            <v>100</v>
          </cell>
          <cell r="J223">
            <v>26918</v>
          </cell>
          <cell r="K223">
            <v>4.4159999999999998E-7</v>
          </cell>
          <cell r="L223">
            <v>7485</v>
          </cell>
        </row>
        <row r="224">
          <cell r="B224">
            <v>92066</v>
          </cell>
          <cell r="C224">
            <v>1</v>
          </cell>
          <cell r="D224" t="str">
            <v>ESTANTE BIBLIOTECA DE 1.20 CON DOS PUERT</v>
          </cell>
          <cell r="E224">
            <v>120</v>
          </cell>
          <cell r="F224">
            <v>102</v>
          </cell>
          <cell r="G224">
            <v>18</v>
          </cell>
          <cell r="H224">
            <v>41411</v>
          </cell>
          <cell r="I224">
            <v>100</v>
          </cell>
          <cell r="J224">
            <v>41411</v>
          </cell>
          <cell r="K224">
            <v>6.793E-7</v>
          </cell>
          <cell r="L224">
            <v>11514</v>
          </cell>
        </row>
        <row r="225">
          <cell r="B225">
            <v>92069</v>
          </cell>
          <cell r="C225">
            <v>1</v>
          </cell>
          <cell r="D225" t="str">
            <v>5 SILLAS DE MADERA CON BRAZOS Y TAPIZADO</v>
          </cell>
          <cell r="E225">
            <v>120</v>
          </cell>
          <cell r="F225">
            <v>102</v>
          </cell>
          <cell r="G225">
            <v>18</v>
          </cell>
          <cell r="H225">
            <v>63275</v>
          </cell>
          <cell r="I225">
            <v>100</v>
          </cell>
          <cell r="J225">
            <v>63275</v>
          </cell>
          <cell r="K225">
            <v>1.0379E-6</v>
          </cell>
          <cell r="L225">
            <v>17592</v>
          </cell>
        </row>
        <row r="226">
          <cell r="B226">
            <v>92072</v>
          </cell>
          <cell r="C226">
            <v>1</v>
          </cell>
          <cell r="D226" t="str">
            <v>SILLON DE MADERA CON DOS CUERPOS TAPIZAD</v>
          </cell>
          <cell r="E226">
            <v>120</v>
          </cell>
          <cell r="F226">
            <v>102</v>
          </cell>
          <cell r="G226">
            <v>18</v>
          </cell>
          <cell r="H226">
            <v>29880</v>
          </cell>
          <cell r="I226">
            <v>100</v>
          </cell>
          <cell r="J226">
            <v>29880</v>
          </cell>
          <cell r="K226">
            <v>4.9009999999999997E-7</v>
          </cell>
          <cell r="L226">
            <v>8307</v>
          </cell>
        </row>
      </sheetData>
      <sheetData sheetId="8"/>
      <sheetData sheetId="9"/>
      <sheetData sheetId="10"/>
      <sheetData sheetId="11"/>
      <sheetData sheetId="12"/>
      <sheetData sheetId="13"/>
      <sheetData sheetId="14"/>
      <sheetData sheetId="15"/>
      <sheetData sheetId="16"/>
      <sheetData sheetId="17"/>
      <sheetData sheetId="18"/>
      <sheetData sheetId="19">
        <row r="508">
          <cell r="O508">
            <v>0</v>
          </cell>
        </row>
      </sheetData>
      <sheetData sheetId="20"/>
      <sheetData sheetId="21"/>
      <sheetData sheetId="22"/>
      <sheetData sheetId="2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s>
    <sheetDataSet>
      <sheetData sheetId="0" refreshError="1">
        <row r="30">
          <cell r="S30" t="str">
            <v>29 DE MAYO S.A.</v>
          </cell>
        </row>
      </sheetData>
      <sheetData sheetId="1" refreshError="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sheetName val="Ejercicio Resuelto"/>
      <sheetName val="Tabla"/>
      <sheetName val="Datos para imprimir"/>
      <sheetName val="Datos para imprimir (2)"/>
    </sheetNames>
    <sheetDataSet>
      <sheetData sheetId="0" refreshError="1"/>
      <sheetData sheetId="1" refreshError="1"/>
      <sheetData sheetId="2">
        <row r="6">
          <cell r="C6">
            <v>0</v>
          </cell>
          <cell r="D6">
            <v>0</v>
          </cell>
          <cell r="E6">
            <v>0</v>
          </cell>
        </row>
        <row r="7">
          <cell r="C7">
            <v>508180.5</v>
          </cell>
          <cell r="D7">
            <v>0.05</v>
          </cell>
          <cell r="E7">
            <v>25409.025000000001</v>
          </cell>
        </row>
        <row r="8">
          <cell r="C8">
            <v>1129290</v>
          </cell>
          <cell r="D8">
            <v>0.1</v>
          </cell>
          <cell r="E8">
            <v>81873.524999999994</v>
          </cell>
        </row>
        <row r="9">
          <cell r="C9">
            <v>1882150</v>
          </cell>
          <cell r="D9">
            <v>0.15</v>
          </cell>
          <cell r="E9">
            <v>175981.02499999999</v>
          </cell>
        </row>
        <row r="10">
          <cell r="C10">
            <v>2635010</v>
          </cell>
          <cell r="D10">
            <v>0.25</v>
          </cell>
          <cell r="E10">
            <v>439482.02500000002</v>
          </cell>
        </row>
        <row r="11">
          <cell r="C11">
            <v>3387870</v>
          </cell>
          <cell r="D11">
            <v>0.32</v>
          </cell>
          <cell r="E11">
            <v>676632.92500000005</v>
          </cell>
        </row>
        <row r="12">
          <cell r="C12">
            <v>4517160</v>
          </cell>
          <cell r="D12">
            <v>0.37</v>
          </cell>
          <cell r="E12">
            <v>902490.92500000005</v>
          </cell>
        </row>
        <row r="13">
          <cell r="C13">
            <v>5646450</v>
          </cell>
          <cell r="D13">
            <v>0.4</v>
          </cell>
          <cell r="E13">
            <v>1071884.425</v>
          </cell>
        </row>
        <row r="14">
          <cell r="C14">
            <v>9999999999</v>
          </cell>
        </row>
      </sheetData>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yM"/>
      <sheetName val="Indice"/>
      <sheetName val="Consol"/>
      <sheetName val="Hoja1"/>
      <sheetName val="Hoja2"/>
      <sheetName val="Hoja3"/>
      <sheetName val="Hoja4"/>
      <sheetName val="Hoja5"/>
      <sheetName val="Hoja6"/>
      <sheetName val="Hoja7"/>
      <sheetName val="Hoja8"/>
      <sheetName val="Hoja9"/>
      <sheetName val="Hoja10"/>
      <sheetName val="Hoja11"/>
      <sheetName val="Hoja12"/>
      <sheetName val="Hoja13"/>
      <sheetName val="Hoja14"/>
      <sheetName val="Hoja15"/>
      <sheetName val="Hoja16"/>
      <sheetName val="Hoja17"/>
      <sheetName val="Hoja18"/>
      <sheetName val="Hoja19"/>
      <sheetName val="Hoja20"/>
      <sheetName val="Hoja21"/>
      <sheetName val="Hoja22"/>
      <sheetName val="Hoja23"/>
      <sheetName val="Hoja24"/>
      <sheetName val="Hoja25"/>
      <sheetName val="Hoja26"/>
      <sheetName val="Hoja27"/>
      <sheetName val="Hoja28"/>
      <sheetName val="Hoja29"/>
      <sheetName val="Hoja30"/>
      <sheetName val="Hoja31"/>
      <sheetName val="FMLSA Sept. 2006"/>
      <sheetName val="Año 2003"/>
      <sheetName val="Sociedades"/>
      <sheetName val="Câmbio - 97"/>
      <sheetName val="PROGRAMA ANUAL DE VENTAS"/>
      <sheetName val="PRECIOS y SUPERFICIES"/>
      <sheetName val="AMORT 2010"/>
      <sheetName val="fmlsa-ee"/>
      <sheetName val="ACT Fijo Tributario"/>
      <sheetName val="ANALISIS"/>
      <sheetName val="COVER"/>
      <sheetName val="Resultados"/>
      <sheetName val="EVA Data "/>
      <sheetName val="Sft SAP"/>
      <sheetName val="P&amp;L CCI Detail"/>
      <sheetName val="Sueldo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01"/>
      <sheetName val="CC101 + 399 15%"/>
      <sheetName val="RRE DJ 1938"/>
      <sheetName val="CM"/>
      <sheetName val="Gtos Rechazados"/>
      <sheetName val="RLI "/>
      <sheetName val="Blce Tributario"/>
      <sheetName val="Blce IFRS"/>
      <sheetName val="Lib May"/>
      <sheetName val="KPT"/>
      <sheetName val="Razonabilidad del KPT"/>
      <sheetName val="3.KPT"/>
    </sheetNames>
    <sheetDataSet>
      <sheetData sheetId="0" refreshError="1">
        <row r="57">
          <cell r="A57" t="str">
            <v>REMUNERACIONES</v>
          </cell>
          <cell r="E57">
            <v>2465183.9222873305</v>
          </cell>
          <cell r="F57">
            <v>2465183.9222873305</v>
          </cell>
          <cell r="G57">
            <v>2465183.9222873305</v>
          </cell>
          <cell r="H57">
            <v>2465183.9222873305</v>
          </cell>
          <cell r="I57">
            <v>2465183.9222873305</v>
          </cell>
          <cell r="J57">
            <v>2470465.9622873305</v>
          </cell>
          <cell r="K57">
            <v>2507087.5151126841</v>
          </cell>
          <cell r="L57">
            <v>2507087.5151126841</v>
          </cell>
          <cell r="M57">
            <v>2507087.5151126841</v>
          </cell>
          <cell r="N57">
            <v>2507087.5151126841</v>
          </cell>
          <cell r="O57">
            <v>2507087.5151126841</v>
          </cell>
          <cell r="P57">
            <v>2507087.5151126841</v>
          </cell>
          <cell r="Q57">
            <v>29838910.664400093</v>
          </cell>
        </row>
        <row r="58">
          <cell r="B58" t="str">
            <v>SALARIOS Y COMPLEMENTOS FIJOS</v>
          </cell>
          <cell r="E58">
            <v>2273128.349080713</v>
          </cell>
          <cell r="F58">
            <v>2273128.349080713</v>
          </cell>
          <cell r="G58">
            <v>2273128.349080713</v>
          </cell>
          <cell r="H58">
            <v>2273128.349080713</v>
          </cell>
          <cell r="I58">
            <v>2273128.349080713</v>
          </cell>
          <cell r="J58">
            <v>2278410.389080713</v>
          </cell>
          <cell r="K58">
            <v>2312287.264321364</v>
          </cell>
          <cell r="L58">
            <v>2312287.264321364</v>
          </cell>
          <cell r="M58">
            <v>2312287.264321364</v>
          </cell>
          <cell r="N58">
            <v>2312287.264321364</v>
          </cell>
          <cell r="O58">
            <v>2312287.264321364</v>
          </cell>
          <cell r="P58">
            <v>2312287.264321364</v>
          </cell>
          <cell r="Q58">
            <v>27517775.720412467</v>
          </cell>
        </row>
        <row r="59">
          <cell r="B59">
            <v>41030101</v>
          </cell>
          <cell r="C59" t="str">
            <v>Remuneraciones</v>
          </cell>
          <cell r="D59" t="str">
            <v>EGE</v>
          </cell>
          <cell r="E59">
            <v>2048435.1195</v>
          </cell>
          <cell r="F59">
            <v>2048435.1195</v>
          </cell>
          <cell r="G59">
            <v>2048435.1195</v>
          </cell>
          <cell r="H59">
            <v>2048435.1195</v>
          </cell>
          <cell r="I59">
            <v>2048435.1195</v>
          </cell>
          <cell r="J59">
            <v>2048435.1195</v>
          </cell>
          <cell r="K59">
            <v>2080185.8638522499</v>
          </cell>
          <cell r="L59">
            <v>2080185.8638522499</v>
          </cell>
          <cell r="M59">
            <v>2080185.8638522499</v>
          </cell>
          <cell r="N59">
            <v>2080185.8638522499</v>
          </cell>
          <cell r="O59">
            <v>2080185.8638522499</v>
          </cell>
          <cell r="P59">
            <v>2080185.8638522499</v>
          </cell>
          <cell r="Q59">
            <v>24771725.900113504</v>
          </cell>
        </row>
        <row r="60">
          <cell r="B60">
            <v>41030102</v>
          </cell>
          <cell r="C60" t="str">
            <v>Gratificacion</v>
          </cell>
          <cell r="D60" t="str">
            <v>EGE</v>
          </cell>
          <cell r="E60">
            <v>88034</v>
          </cell>
          <cell r="F60">
            <v>88034</v>
          </cell>
          <cell r="G60">
            <v>88034</v>
          </cell>
          <cell r="H60">
            <v>88034</v>
          </cell>
          <cell r="I60">
            <v>88034</v>
          </cell>
          <cell r="J60">
            <v>93316.04</v>
          </cell>
          <cell r="K60">
            <v>93316.04</v>
          </cell>
          <cell r="L60">
            <v>93316.04</v>
          </cell>
          <cell r="M60">
            <v>93316.04</v>
          </cell>
          <cell r="N60">
            <v>93316.04</v>
          </cell>
          <cell r="O60">
            <v>93316.04</v>
          </cell>
          <cell r="P60">
            <v>93316.04</v>
          </cell>
          <cell r="Q60">
            <v>1093382.2800000003</v>
          </cell>
        </row>
        <row r="61">
          <cell r="B61">
            <v>41030104</v>
          </cell>
          <cell r="C61" t="str">
            <v>Colacion</v>
          </cell>
          <cell r="D61" t="str">
            <v>EGE</v>
          </cell>
          <cell r="E61">
            <v>114538.245</v>
          </cell>
          <cell r="F61">
            <v>114538.245</v>
          </cell>
          <cell r="G61">
            <v>114538.245</v>
          </cell>
          <cell r="H61">
            <v>114538.245</v>
          </cell>
          <cell r="I61">
            <v>114538.245</v>
          </cell>
          <cell r="J61">
            <v>114538.245</v>
          </cell>
          <cell r="K61">
            <v>116286.49</v>
          </cell>
          <cell r="L61">
            <v>116286.49</v>
          </cell>
          <cell r="M61">
            <v>116286.49</v>
          </cell>
          <cell r="N61">
            <v>116286.49</v>
          </cell>
          <cell r="O61">
            <v>116286.49</v>
          </cell>
          <cell r="P61">
            <v>116286.49</v>
          </cell>
          <cell r="Q61">
            <v>1384948.41</v>
          </cell>
        </row>
        <row r="62">
          <cell r="B62">
            <v>41030105</v>
          </cell>
          <cell r="C62" t="str">
            <v>Movilizacion</v>
          </cell>
          <cell r="D62" t="str">
            <v>EGE</v>
          </cell>
          <cell r="E62">
            <v>0</v>
          </cell>
          <cell r="F62">
            <v>0</v>
          </cell>
          <cell r="G62">
            <v>0</v>
          </cell>
          <cell r="H62">
            <v>0</v>
          </cell>
          <cell r="I62">
            <v>0</v>
          </cell>
          <cell r="J62">
            <v>0</v>
          </cell>
          <cell r="K62">
            <v>0</v>
          </cell>
          <cell r="L62">
            <v>0</v>
          </cell>
          <cell r="M62">
            <v>0</v>
          </cell>
          <cell r="N62">
            <v>0</v>
          </cell>
          <cell r="O62">
            <v>0</v>
          </cell>
          <cell r="P62">
            <v>0</v>
          </cell>
          <cell r="Q62">
            <v>0</v>
          </cell>
        </row>
        <row r="63">
          <cell r="B63">
            <v>41030106</v>
          </cell>
          <cell r="C63" t="str">
            <v>Aporte Patronal</v>
          </cell>
          <cell r="D63" t="str">
            <v>EGE</v>
          </cell>
          <cell r="E63">
            <v>22120.984580712866</v>
          </cell>
          <cell r="F63">
            <v>22120.984580712866</v>
          </cell>
          <cell r="G63">
            <v>22120.984580712866</v>
          </cell>
          <cell r="H63">
            <v>22120.984580712866</v>
          </cell>
          <cell r="I63">
            <v>22120.984580712866</v>
          </cell>
          <cell r="J63">
            <v>22120.984580712866</v>
          </cell>
          <cell r="K63">
            <v>22498.870469113914</v>
          </cell>
          <cell r="L63">
            <v>22498.870469113914</v>
          </cell>
          <cell r="M63">
            <v>22498.870469113914</v>
          </cell>
          <cell r="N63">
            <v>22498.870469113914</v>
          </cell>
          <cell r="O63">
            <v>22498.870469113914</v>
          </cell>
          <cell r="P63">
            <v>22498.870469113914</v>
          </cell>
          <cell r="Q63">
            <v>267719.13029896072</v>
          </cell>
        </row>
        <row r="64">
          <cell r="B64" t="str">
            <v>COMPLEMENTOS VARIABLES</v>
          </cell>
          <cell r="E64">
            <v>192055.57320661761</v>
          </cell>
          <cell r="F64">
            <v>192055.57320661761</v>
          </cell>
          <cell r="G64">
            <v>192055.57320661761</v>
          </cell>
          <cell r="H64">
            <v>192055.57320661761</v>
          </cell>
          <cell r="I64">
            <v>192055.57320661761</v>
          </cell>
          <cell r="J64">
            <v>192055.57320661761</v>
          </cell>
          <cell r="K64">
            <v>194800.2507913202</v>
          </cell>
          <cell r="L64">
            <v>194800.2507913202</v>
          </cell>
          <cell r="M64">
            <v>194800.2507913202</v>
          </cell>
          <cell r="N64">
            <v>194800.2507913202</v>
          </cell>
          <cell r="O64">
            <v>194800.2507913202</v>
          </cell>
          <cell r="P64">
            <v>194800.2507913202</v>
          </cell>
          <cell r="Q64">
            <v>2321134.943987627</v>
          </cell>
        </row>
        <row r="65">
          <cell r="B65">
            <v>41030111</v>
          </cell>
          <cell r="C65" t="str">
            <v>Comisiones</v>
          </cell>
          <cell r="D65" t="str">
            <v>EGE</v>
          </cell>
          <cell r="Q65">
            <v>0</v>
          </cell>
        </row>
        <row r="66">
          <cell r="B66">
            <v>41030112</v>
          </cell>
          <cell r="C66" t="str">
            <v>Bonos por Ventas</v>
          </cell>
          <cell r="D66" t="str">
            <v>EGE</v>
          </cell>
          <cell r="Q66">
            <v>0</v>
          </cell>
        </row>
        <row r="67">
          <cell r="B67">
            <v>41030113</v>
          </cell>
          <cell r="C67" t="str">
            <v>Aguinaldos</v>
          </cell>
          <cell r="D67" t="str">
            <v>EGE</v>
          </cell>
          <cell r="E67">
            <v>14979.6</v>
          </cell>
          <cell r="F67">
            <v>14979.6</v>
          </cell>
          <cell r="G67">
            <v>14979.6</v>
          </cell>
          <cell r="H67">
            <v>14979.6</v>
          </cell>
          <cell r="I67">
            <v>14979.6</v>
          </cell>
          <cell r="J67">
            <v>14979.6</v>
          </cell>
          <cell r="K67">
            <v>14979.6</v>
          </cell>
          <cell r="L67">
            <v>14979.6</v>
          </cell>
          <cell r="M67">
            <v>14979.6</v>
          </cell>
          <cell r="N67">
            <v>14979.6</v>
          </cell>
          <cell r="O67">
            <v>14979.6</v>
          </cell>
          <cell r="P67">
            <v>14979.6</v>
          </cell>
          <cell r="Q67">
            <v>179755.20000000004</v>
          </cell>
        </row>
        <row r="68">
          <cell r="B68">
            <v>41030114</v>
          </cell>
          <cell r="C68" t="str">
            <v>Otros Gastos de Personal</v>
          </cell>
          <cell r="D68" t="str">
            <v>EGE</v>
          </cell>
          <cell r="E68">
            <v>177075.97320661761</v>
          </cell>
          <cell r="F68">
            <v>177075.97320661761</v>
          </cell>
          <cell r="G68">
            <v>177075.97320661761</v>
          </cell>
          <cell r="H68">
            <v>177075.97320661761</v>
          </cell>
          <cell r="I68">
            <v>177075.97320661761</v>
          </cell>
          <cell r="J68">
            <v>177075.97320661761</v>
          </cell>
          <cell r="K68">
            <v>179820.65079132019</v>
          </cell>
          <cell r="L68">
            <v>179820.65079132019</v>
          </cell>
          <cell r="M68">
            <v>179820.65079132019</v>
          </cell>
          <cell r="N68">
            <v>179820.65079132019</v>
          </cell>
          <cell r="O68">
            <v>179820.65079132019</v>
          </cell>
          <cell r="P68">
            <v>179820.65079132019</v>
          </cell>
          <cell r="Q68">
            <v>2141379.7439876269</v>
          </cell>
        </row>
        <row r="69">
          <cell r="B69">
            <v>41030115</v>
          </cell>
          <cell r="C69" t="str">
            <v>Impuestos de Expatriados</v>
          </cell>
          <cell r="D69" t="str">
            <v>EGE</v>
          </cell>
          <cell r="Q69">
            <v>0</v>
          </cell>
        </row>
        <row r="70">
          <cell r="B70">
            <v>41030116</v>
          </cell>
          <cell r="C70" t="str">
            <v>Reservado</v>
          </cell>
          <cell r="D70" t="str">
            <v>EGE</v>
          </cell>
          <cell r="Q70">
            <v>0</v>
          </cell>
        </row>
        <row r="71">
          <cell r="B71">
            <v>41030117</v>
          </cell>
          <cell r="C71" t="str">
            <v>Reservado 2</v>
          </cell>
          <cell r="D71" t="str">
            <v>EGE</v>
          </cell>
          <cell r="Q71">
            <v>0</v>
          </cell>
        </row>
        <row r="72">
          <cell r="B72">
            <v>41031302</v>
          </cell>
          <cell r="C72" t="str">
            <v>Vacaciones</v>
          </cell>
          <cell r="D72" t="str">
            <v>EGE</v>
          </cell>
          <cell r="Q72">
            <v>0</v>
          </cell>
        </row>
        <row r="73">
          <cell r="B73">
            <v>41031303</v>
          </cell>
          <cell r="C73" t="str">
            <v>Remuneraciones (Bono Probon- Bono Bonac)</v>
          </cell>
          <cell r="D73" t="str">
            <v>EGE</v>
          </cell>
          <cell r="Q73">
            <v>0</v>
          </cell>
        </row>
        <row r="74">
          <cell r="B74" t="str">
            <v>FORMACIÓN</v>
          </cell>
        </row>
        <row r="75">
          <cell r="B75">
            <v>41030110</v>
          </cell>
          <cell r="C75" t="str">
            <v>Gastos de Capacitacion</v>
          </cell>
          <cell r="D75" t="str">
            <v>EGE</v>
          </cell>
          <cell r="Q75">
            <v>0</v>
          </cell>
        </row>
        <row r="76">
          <cell r="B76" t="str">
            <v>HORAS EXTRAS</v>
          </cell>
        </row>
        <row r="77">
          <cell r="B77">
            <v>41030103</v>
          </cell>
          <cell r="C77" t="str">
            <v>Horas Extras</v>
          </cell>
          <cell r="D77" t="str">
            <v>EGE</v>
          </cell>
          <cell r="Q77">
            <v>0</v>
          </cell>
        </row>
        <row r="79">
          <cell r="A79" t="str">
            <v>SEGURIDAD SOCIAL  A CARGO DE LA EMPRESA</v>
          </cell>
          <cell r="E79">
            <v>84586</v>
          </cell>
          <cell r="F79">
            <v>84586</v>
          </cell>
          <cell r="G79">
            <v>84586</v>
          </cell>
          <cell r="H79">
            <v>84586</v>
          </cell>
          <cell r="I79">
            <v>84586</v>
          </cell>
          <cell r="J79">
            <v>84586</v>
          </cell>
          <cell r="K79">
            <v>84586</v>
          </cell>
          <cell r="L79">
            <v>84586</v>
          </cell>
          <cell r="M79">
            <v>84586</v>
          </cell>
          <cell r="N79">
            <v>84586</v>
          </cell>
          <cell r="O79">
            <v>84586</v>
          </cell>
          <cell r="P79">
            <v>84586</v>
          </cell>
          <cell r="Q79">
            <v>1015032</v>
          </cell>
        </row>
        <row r="80">
          <cell r="B80">
            <v>41030107</v>
          </cell>
          <cell r="C80" t="str">
            <v>Aporte Servicio Medico</v>
          </cell>
          <cell r="D80" t="str">
            <v>EGE</v>
          </cell>
          <cell r="E80">
            <v>84586</v>
          </cell>
          <cell r="F80">
            <v>84586</v>
          </cell>
          <cell r="G80">
            <v>84586</v>
          </cell>
          <cell r="H80">
            <v>84586</v>
          </cell>
          <cell r="I80">
            <v>84586</v>
          </cell>
          <cell r="J80">
            <v>84586</v>
          </cell>
          <cell r="K80">
            <v>84586</v>
          </cell>
          <cell r="L80">
            <v>84586</v>
          </cell>
          <cell r="M80">
            <v>84586</v>
          </cell>
          <cell r="N80">
            <v>84586</v>
          </cell>
          <cell r="O80">
            <v>84586</v>
          </cell>
          <cell r="P80">
            <v>84586</v>
          </cell>
          <cell r="Q80">
            <v>1015032</v>
          </cell>
        </row>
        <row r="82">
          <cell r="A82" t="str">
            <v>GASTOS DE VIAJE</v>
          </cell>
          <cell r="E82">
            <v>845000</v>
          </cell>
          <cell r="F82">
            <v>845000</v>
          </cell>
          <cell r="G82">
            <v>845000</v>
          </cell>
          <cell r="H82">
            <v>845000</v>
          </cell>
          <cell r="I82">
            <v>845000</v>
          </cell>
          <cell r="J82">
            <v>845000</v>
          </cell>
          <cell r="K82">
            <v>845000</v>
          </cell>
          <cell r="L82">
            <v>845000</v>
          </cell>
          <cell r="M82">
            <v>845000</v>
          </cell>
          <cell r="N82">
            <v>845000</v>
          </cell>
          <cell r="O82">
            <v>845000</v>
          </cell>
          <cell r="P82">
            <v>845000</v>
          </cell>
          <cell r="Q82">
            <v>10140000</v>
          </cell>
        </row>
        <row r="83">
          <cell r="B83" t="str">
            <v>LOCOMOCIÓN</v>
          </cell>
        </row>
        <row r="84">
          <cell r="B84">
            <v>41030801</v>
          </cell>
          <cell r="C84" t="str">
            <v>Pasajes y  Anexos al Transporte</v>
          </cell>
          <cell r="D84" t="str">
            <v>TODOS</v>
          </cell>
          <cell r="E84">
            <v>550000</v>
          </cell>
          <cell r="F84">
            <v>550000</v>
          </cell>
          <cell r="G84">
            <v>550000</v>
          </cell>
          <cell r="H84">
            <v>550000</v>
          </cell>
          <cell r="I84">
            <v>550000</v>
          </cell>
          <cell r="J84">
            <v>550000</v>
          </cell>
          <cell r="K84">
            <v>550000</v>
          </cell>
          <cell r="L84">
            <v>550000</v>
          </cell>
          <cell r="M84">
            <v>550000</v>
          </cell>
          <cell r="N84">
            <v>550000</v>
          </cell>
          <cell r="O84">
            <v>550000</v>
          </cell>
          <cell r="P84">
            <v>550000</v>
          </cell>
          <cell r="Q84">
            <v>6600000</v>
          </cell>
        </row>
        <row r="85">
          <cell r="C85" t="str">
            <v>Combustible y lubricantes</v>
          </cell>
          <cell r="D85" t="str">
            <v>TODOS</v>
          </cell>
          <cell r="E85">
            <v>65000</v>
          </cell>
          <cell r="F85">
            <v>65000</v>
          </cell>
          <cell r="G85">
            <v>65000</v>
          </cell>
          <cell r="H85">
            <v>65000</v>
          </cell>
          <cell r="I85">
            <v>65000</v>
          </cell>
          <cell r="J85">
            <v>65000</v>
          </cell>
          <cell r="K85">
            <v>65000</v>
          </cell>
          <cell r="L85">
            <v>65000</v>
          </cell>
          <cell r="M85">
            <v>65000</v>
          </cell>
          <cell r="N85">
            <v>65000</v>
          </cell>
          <cell r="O85">
            <v>65000</v>
          </cell>
          <cell r="P85">
            <v>65000</v>
          </cell>
          <cell r="Q85">
            <v>780000</v>
          </cell>
        </row>
        <row r="86">
          <cell r="B86" t="str">
            <v>ESTANCIAS, ALOJAMIENTOS Y MANTENCIÓN</v>
          </cell>
        </row>
        <row r="87">
          <cell r="B87">
            <v>41030802</v>
          </cell>
          <cell r="C87" t="str">
            <v>Estadias (Hotel)</v>
          </cell>
          <cell r="D87" t="str">
            <v>TODOS</v>
          </cell>
          <cell r="E87">
            <v>30000</v>
          </cell>
          <cell r="F87">
            <v>30000</v>
          </cell>
          <cell r="G87">
            <v>30000</v>
          </cell>
          <cell r="H87">
            <v>30000</v>
          </cell>
          <cell r="I87">
            <v>30000</v>
          </cell>
          <cell r="J87">
            <v>30000</v>
          </cell>
          <cell r="K87">
            <v>30000</v>
          </cell>
          <cell r="L87">
            <v>30000</v>
          </cell>
          <cell r="M87">
            <v>30000</v>
          </cell>
          <cell r="N87">
            <v>30000</v>
          </cell>
          <cell r="O87">
            <v>30000</v>
          </cell>
          <cell r="P87">
            <v>30000</v>
          </cell>
          <cell r="Q87">
            <v>360000</v>
          </cell>
        </row>
        <row r="88">
          <cell r="C88" t="str">
            <v>Consumo</v>
          </cell>
          <cell r="D88" t="str">
            <v>TODOS</v>
          </cell>
          <cell r="E88">
            <v>200000</v>
          </cell>
          <cell r="F88">
            <v>200000</v>
          </cell>
          <cell r="G88">
            <v>200000</v>
          </cell>
          <cell r="H88">
            <v>200000</v>
          </cell>
          <cell r="I88">
            <v>200000</v>
          </cell>
          <cell r="J88">
            <v>200000</v>
          </cell>
          <cell r="K88">
            <v>200000</v>
          </cell>
          <cell r="L88">
            <v>200000</v>
          </cell>
          <cell r="M88">
            <v>200000</v>
          </cell>
          <cell r="N88">
            <v>200000</v>
          </cell>
          <cell r="O88">
            <v>200000</v>
          </cell>
          <cell r="P88">
            <v>200000</v>
          </cell>
          <cell r="Q88">
            <v>2400000</v>
          </cell>
        </row>
        <row r="90">
          <cell r="A90" t="str">
            <v>TOTAL GASTOS DEL PERSONAL</v>
          </cell>
          <cell r="E90">
            <v>3394769.9222873305</v>
          </cell>
          <cell r="F90">
            <v>3394769.9222873305</v>
          </cell>
          <cell r="G90">
            <v>3394769.9222873305</v>
          </cell>
          <cell r="H90">
            <v>3394769.9222873305</v>
          </cell>
          <cell r="I90">
            <v>3394769.9222873305</v>
          </cell>
          <cell r="J90">
            <v>3400051.9622873305</v>
          </cell>
          <cell r="K90">
            <v>3436673.5151126841</v>
          </cell>
          <cell r="L90">
            <v>3436673.5151126841</v>
          </cell>
          <cell r="M90">
            <v>3436673.5151126841</v>
          </cell>
          <cell r="N90">
            <v>3436673.5151126841</v>
          </cell>
          <cell r="O90">
            <v>3436673.5151126841</v>
          </cell>
          <cell r="P90">
            <v>3436673.5151126841</v>
          </cell>
          <cell r="Q90">
            <v>40993942.664400093</v>
          </cell>
        </row>
        <row r="92">
          <cell r="A92" t="str">
            <v>ARRENDAMIENTOS Y CANONES</v>
          </cell>
          <cell r="E92">
            <v>30000</v>
          </cell>
          <cell r="F92">
            <v>30000</v>
          </cell>
          <cell r="G92">
            <v>30000</v>
          </cell>
          <cell r="H92">
            <v>30000</v>
          </cell>
          <cell r="I92">
            <v>30000</v>
          </cell>
          <cell r="J92">
            <v>30000</v>
          </cell>
          <cell r="K92">
            <v>30000</v>
          </cell>
          <cell r="L92">
            <v>30000</v>
          </cell>
          <cell r="M92">
            <v>30000</v>
          </cell>
          <cell r="N92">
            <v>30000</v>
          </cell>
          <cell r="O92">
            <v>30000</v>
          </cell>
          <cell r="P92">
            <v>30000</v>
          </cell>
          <cell r="Q92">
            <v>360000</v>
          </cell>
        </row>
        <row r="93">
          <cell r="B93" t="str">
            <v>ARRENDAMIENTOS Y CANONES DE TERRENOS</v>
          </cell>
        </row>
        <row r="94">
          <cell r="B94">
            <v>41030201</v>
          </cell>
          <cell r="C94" t="str">
            <v>Arriendos Terrenos</v>
          </cell>
          <cell r="D94" t="str">
            <v>FAV</v>
          </cell>
          <cell r="Q94">
            <v>0</v>
          </cell>
        </row>
        <row r="95">
          <cell r="B95" t="str">
            <v>ARRENDAMIENTOS Y CANONES DE EDIF. Y CONSTR.</v>
          </cell>
          <cell r="E95">
            <v>0</v>
          </cell>
          <cell r="F95">
            <v>0</v>
          </cell>
          <cell r="G95">
            <v>0</v>
          </cell>
          <cell r="H95">
            <v>0</v>
          </cell>
          <cell r="I95">
            <v>0</v>
          </cell>
          <cell r="J95">
            <v>0</v>
          </cell>
          <cell r="K95">
            <v>0</v>
          </cell>
          <cell r="L95">
            <v>0</v>
          </cell>
          <cell r="M95">
            <v>0</v>
          </cell>
          <cell r="N95">
            <v>0</v>
          </cell>
          <cell r="O95">
            <v>0</v>
          </cell>
          <cell r="P95">
            <v>0</v>
          </cell>
          <cell r="Q95">
            <v>0</v>
          </cell>
        </row>
        <row r="96">
          <cell r="B96">
            <v>41030203</v>
          </cell>
          <cell r="C96" t="str">
            <v>Arriendos de Oficinas</v>
          </cell>
          <cell r="D96" t="str">
            <v>OR</v>
          </cell>
          <cell r="Q96">
            <v>0</v>
          </cell>
        </row>
        <row r="97">
          <cell r="B97">
            <v>41030206</v>
          </cell>
          <cell r="C97" t="str">
            <v>Arriendos de  Bodegas</v>
          </cell>
          <cell r="D97" t="str">
            <v>LGC; FAV, CZP, OR</v>
          </cell>
          <cell r="Q97">
            <v>0</v>
          </cell>
        </row>
        <row r="98">
          <cell r="B98" t="str">
            <v>ARRENDAMIENTOS DE VEHÍCULOS</v>
          </cell>
        </row>
        <row r="99">
          <cell r="B99">
            <v>41030202</v>
          </cell>
          <cell r="C99" t="str">
            <v>Arriendos Vehiculos</v>
          </cell>
          <cell r="D99" t="str">
            <v>TODOS</v>
          </cell>
          <cell r="E99">
            <v>10000</v>
          </cell>
          <cell r="F99">
            <v>10000</v>
          </cell>
          <cell r="G99">
            <v>10000</v>
          </cell>
          <cell r="H99">
            <v>10000</v>
          </cell>
          <cell r="I99">
            <v>10000</v>
          </cell>
          <cell r="J99">
            <v>10000</v>
          </cell>
          <cell r="K99">
            <v>10000</v>
          </cell>
          <cell r="L99">
            <v>10000</v>
          </cell>
          <cell r="M99">
            <v>10000</v>
          </cell>
          <cell r="N99">
            <v>10000</v>
          </cell>
          <cell r="O99">
            <v>10000</v>
          </cell>
          <cell r="P99">
            <v>10000</v>
          </cell>
          <cell r="Q99">
            <v>120000</v>
          </cell>
        </row>
        <row r="100">
          <cell r="B100" t="str">
            <v>ARRIENDO DE EESS</v>
          </cell>
        </row>
        <row r="101">
          <cell r="B101">
            <v>41030205</v>
          </cell>
          <cell r="C101" t="str">
            <v>Arriendos de EE/SS</v>
          </cell>
          <cell r="D101" t="str">
            <v>AD</v>
          </cell>
          <cell r="Q101">
            <v>0</v>
          </cell>
        </row>
        <row r="102">
          <cell r="B102" t="str">
            <v>OTROS ARRIENDOS</v>
          </cell>
          <cell r="E102">
            <v>20000</v>
          </cell>
          <cell r="F102">
            <v>20000</v>
          </cell>
          <cell r="G102">
            <v>20000</v>
          </cell>
          <cell r="H102">
            <v>20000</v>
          </cell>
          <cell r="I102">
            <v>20000</v>
          </cell>
          <cell r="J102">
            <v>20000</v>
          </cell>
          <cell r="K102">
            <v>20000</v>
          </cell>
          <cell r="L102">
            <v>20000</v>
          </cell>
          <cell r="M102">
            <v>20000</v>
          </cell>
          <cell r="N102">
            <v>20000</v>
          </cell>
          <cell r="O102">
            <v>20000</v>
          </cell>
          <cell r="P102">
            <v>20000</v>
          </cell>
          <cell r="Q102">
            <v>240000</v>
          </cell>
        </row>
        <row r="103">
          <cell r="B103">
            <v>41030204</v>
          </cell>
          <cell r="C103" t="str">
            <v>Arriendos Varios</v>
          </cell>
          <cell r="D103" t="str">
            <v>TODOS</v>
          </cell>
          <cell r="E103">
            <v>20000</v>
          </cell>
          <cell r="F103">
            <v>20000</v>
          </cell>
          <cell r="G103">
            <v>20000</v>
          </cell>
          <cell r="H103">
            <v>20000</v>
          </cell>
          <cell r="I103">
            <v>20000</v>
          </cell>
          <cell r="J103">
            <v>20000</v>
          </cell>
          <cell r="K103">
            <v>20000</v>
          </cell>
          <cell r="L103">
            <v>20000</v>
          </cell>
          <cell r="M103">
            <v>20000</v>
          </cell>
          <cell r="N103">
            <v>20000</v>
          </cell>
          <cell r="O103">
            <v>20000</v>
          </cell>
          <cell r="P103">
            <v>20000</v>
          </cell>
          <cell r="Q103">
            <v>240000</v>
          </cell>
        </row>
        <row r="104">
          <cell r="B104">
            <v>41030207</v>
          </cell>
          <cell r="C104" t="str">
            <v>Reservado</v>
          </cell>
          <cell r="Q104">
            <v>0</v>
          </cell>
        </row>
        <row r="105">
          <cell r="B105">
            <v>41030208</v>
          </cell>
          <cell r="C105" t="str">
            <v>Reservado 2</v>
          </cell>
          <cell r="Q105">
            <v>0</v>
          </cell>
        </row>
        <row r="107">
          <cell r="A107" t="str">
            <v>REPARACIONES Y CONSERVACION</v>
          </cell>
          <cell r="E107">
            <v>80000</v>
          </cell>
          <cell r="F107">
            <v>80000</v>
          </cell>
          <cell r="G107">
            <v>80000</v>
          </cell>
          <cell r="H107">
            <v>80000</v>
          </cell>
          <cell r="I107">
            <v>80000</v>
          </cell>
          <cell r="J107">
            <v>80000</v>
          </cell>
          <cell r="K107">
            <v>80000</v>
          </cell>
          <cell r="L107">
            <v>80000</v>
          </cell>
          <cell r="M107">
            <v>80000</v>
          </cell>
          <cell r="N107">
            <v>80000</v>
          </cell>
          <cell r="O107">
            <v>80000</v>
          </cell>
          <cell r="P107">
            <v>80000</v>
          </cell>
          <cell r="Q107">
            <v>960000</v>
          </cell>
        </row>
        <row r="108">
          <cell r="B108" t="str">
            <v>DE EDIFICIOS Y OTRAS CONSTRUCCIONES</v>
          </cell>
          <cell r="E108">
            <v>0</v>
          </cell>
          <cell r="F108">
            <v>0</v>
          </cell>
          <cell r="G108">
            <v>0</v>
          </cell>
          <cell r="H108">
            <v>0</v>
          </cell>
          <cell r="I108">
            <v>0</v>
          </cell>
          <cell r="J108">
            <v>0</v>
          </cell>
          <cell r="K108">
            <v>0</v>
          </cell>
          <cell r="L108">
            <v>0</v>
          </cell>
          <cell r="M108">
            <v>0</v>
          </cell>
          <cell r="N108">
            <v>0</v>
          </cell>
          <cell r="O108">
            <v>0</v>
          </cell>
          <cell r="P108">
            <v>0</v>
          </cell>
          <cell r="Q108">
            <v>0</v>
          </cell>
        </row>
        <row r="109">
          <cell r="B109">
            <v>41030302</v>
          </cell>
          <cell r="C109" t="str">
            <v>Mantención Preventiva y Correctiva a EE/SS</v>
          </cell>
          <cell r="D109" t="str">
            <v>CZP, AD</v>
          </cell>
          <cell r="Q109">
            <v>0</v>
          </cell>
        </row>
        <row r="110">
          <cell r="B110">
            <v>41030303</v>
          </cell>
          <cell r="C110" t="str">
            <v>Mantención Equipos</v>
          </cell>
          <cell r="D110" t="str">
            <v>CZP, AD, FRL</v>
          </cell>
          <cell r="Q110">
            <v>0</v>
          </cell>
        </row>
        <row r="111">
          <cell r="B111">
            <v>41030305</v>
          </cell>
          <cell r="C111" t="str">
            <v>Mantención Software / Sistemas</v>
          </cell>
          <cell r="D111" t="str">
            <v>JLV</v>
          </cell>
          <cell r="Q111">
            <v>0</v>
          </cell>
        </row>
        <row r="112">
          <cell r="B112">
            <v>41030307</v>
          </cell>
          <cell r="C112" t="str">
            <v>Mantención de Plantas</v>
          </cell>
          <cell r="D112" t="str">
            <v>FAV</v>
          </cell>
          <cell r="Q112">
            <v>0</v>
          </cell>
        </row>
        <row r="113">
          <cell r="B113" t="str">
            <v>DE MOBILIARIO Y ENSERES</v>
          </cell>
          <cell r="E113">
            <v>20000</v>
          </cell>
          <cell r="F113">
            <v>20000</v>
          </cell>
          <cell r="G113">
            <v>20000</v>
          </cell>
          <cell r="H113">
            <v>20000</v>
          </cell>
          <cell r="I113">
            <v>20000</v>
          </cell>
          <cell r="J113">
            <v>20000</v>
          </cell>
          <cell r="K113">
            <v>20000</v>
          </cell>
          <cell r="L113">
            <v>20000</v>
          </cell>
          <cell r="M113">
            <v>20000</v>
          </cell>
          <cell r="N113">
            <v>20000</v>
          </cell>
          <cell r="O113">
            <v>20000</v>
          </cell>
          <cell r="P113">
            <v>20000</v>
          </cell>
          <cell r="Q113">
            <v>240000</v>
          </cell>
        </row>
        <row r="114">
          <cell r="B114">
            <v>41030301</v>
          </cell>
          <cell r="C114" t="str">
            <v>Mantención de Oficina Central</v>
          </cell>
          <cell r="D114" t="str">
            <v>OR</v>
          </cell>
          <cell r="Q114">
            <v>0</v>
          </cell>
        </row>
        <row r="115">
          <cell r="B115">
            <v>41030306</v>
          </cell>
          <cell r="C115" t="str">
            <v>Otras Mantenciones</v>
          </cell>
          <cell r="D115" t="str">
            <v>TODOS</v>
          </cell>
          <cell r="E115">
            <v>20000</v>
          </cell>
          <cell r="F115">
            <v>20000</v>
          </cell>
          <cell r="G115">
            <v>20000</v>
          </cell>
          <cell r="H115">
            <v>20000</v>
          </cell>
          <cell r="I115">
            <v>20000</v>
          </cell>
          <cell r="J115">
            <v>20000</v>
          </cell>
          <cell r="K115">
            <v>20000</v>
          </cell>
          <cell r="L115">
            <v>20000</v>
          </cell>
          <cell r="M115">
            <v>20000</v>
          </cell>
          <cell r="N115">
            <v>20000</v>
          </cell>
          <cell r="O115">
            <v>20000</v>
          </cell>
          <cell r="P115">
            <v>20000</v>
          </cell>
          <cell r="Q115">
            <v>240000</v>
          </cell>
        </row>
        <row r="116">
          <cell r="B116" t="str">
            <v>DE ELEMENTOS DE TRANSPORTE</v>
          </cell>
        </row>
        <row r="117">
          <cell r="B117">
            <v>41030304</v>
          </cell>
          <cell r="C117" t="str">
            <v>Mantención Vehiculos</v>
          </cell>
          <cell r="D117" t="str">
            <v>TODOS</v>
          </cell>
          <cell r="E117">
            <v>60000</v>
          </cell>
          <cell r="F117">
            <v>60000</v>
          </cell>
          <cell r="G117">
            <v>60000</v>
          </cell>
          <cell r="H117">
            <v>60000</v>
          </cell>
          <cell r="I117">
            <v>60000</v>
          </cell>
          <cell r="J117">
            <v>60000</v>
          </cell>
          <cell r="K117">
            <v>60000</v>
          </cell>
          <cell r="L117">
            <v>60000</v>
          </cell>
          <cell r="M117">
            <v>60000</v>
          </cell>
          <cell r="N117">
            <v>60000</v>
          </cell>
          <cell r="O117">
            <v>60000</v>
          </cell>
          <cell r="P117">
            <v>60000</v>
          </cell>
          <cell r="Q117">
            <v>720000</v>
          </cell>
        </row>
        <row r="119">
          <cell r="A119" t="str">
            <v>SERVICIOS PROFESIONALES INDEPENDIENTES</v>
          </cell>
          <cell r="E119">
            <v>30000</v>
          </cell>
          <cell r="F119">
            <v>30000</v>
          </cell>
          <cell r="G119">
            <v>30000</v>
          </cell>
          <cell r="H119">
            <v>30000</v>
          </cell>
          <cell r="I119">
            <v>30000</v>
          </cell>
          <cell r="J119">
            <v>30000</v>
          </cell>
          <cell r="K119">
            <v>30000</v>
          </cell>
          <cell r="L119">
            <v>30000</v>
          </cell>
          <cell r="M119">
            <v>30000</v>
          </cell>
          <cell r="N119">
            <v>30000</v>
          </cell>
          <cell r="O119">
            <v>30000</v>
          </cell>
          <cell r="P119">
            <v>30000</v>
          </cell>
          <cell r="Q119">
            <v>360000</v>
          </cell>
        </row>
        <row r="120">
          <cell r="B120" t="str">
            <v>SERVICIOS JURÍDICOS Y CONTENCIOSOS</v>
          </cell>
          <cell r="E120">
            <v>10000</v>
          </cell>
          <cell r="F120">
            <v>10000</v>
          </cell>
          <cell r="G120">
            <v>10000</v>
          </cell>
          <cell r="H120">
            <v>10000</v>
          </cell>
          <cell r="I120">
            <v>10000</v>
          </cell>
          <cell r="J120">
            <v>10000</v>
          </cell>
          <cell r="K120">
            <v>10000</v>
          </cell>
          <cell r="L120">
            <v>10000</v>
          </cell>
          <cell r="M120">
            <v>10000</v>
          </cell>
          <cell r="N120">
            <v>10000</v>
          </cell>
          <cell r="O120">
            <v>10000</v>
          </cell>
          <cell r="P120">
            <v>10000</v>
          </cell>
          <cell r="Q120">
            <v>120000</v>
          </cell>
        </row>
        <row r="121">
          <cell r="B121">
            <v>41030601</v>
          </cell>
          <cell r="C121" t="str">
            <v>Gastos Notariales</v>
          </cell>
          <cell r="D121" t="str">
            <v>TODOS</v>
          </cell>
          <cell r="E121">
            <v>10000</v>
          </cell>
          <cell r="F121">
            <v>10000</v>
          </cell>
          <cell r="G121">
            <v>10000</v>
          </cell>
          <cell r="H121">
            <v>10000</v>
          </cell>
          <cell r="I121">
            <v>10000</v>
          </cell>
          <cell r="J121">
            <v>10000</v>
          </cell>
          <cell r="K121">
            <v>10000</v>
          </cell>
          <cell r="L121">
            <v>10000</v>
          </cell>
          <cell r="M121">
            <v>10000</v>
          </cell>
          <cell r="N121">
            <v>10000</v>
          </cell>
          <cell r="O121">
            <v>10000</v>
          </cell>
          <cell r="P121">
            <v>10000</v>
          </cell>
          <cell r="Q121">
            <v>120000</v>
          </cell>
        </row>
        <row r="122">
          <cell r="B122">
            <v>41030604</v>
          </cell>
          <cell r="C122" t="str">
            <v>Reservado</v>
          </cell>
          <cell r="Q122">
            <v>0</v>
          </cell>
        </row>
        <row r="123">
          <cell r="B123">
            <v>41030605</v>
          </cell>
          <cell r="C123" t="str">
            <v>Asesoría Legal</v>
          </cell>
          <cell r="D123" t="str">
            <v>SSC</v>
          </cell>
          <cell r="Q123">
            <v>0</v>
          </cell>
        </row>
        <row r="124">
          <cell r="B124" t="str">
            <v>SERVICIOS DE AUDITORÍA Y PSICOLOGÍA</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41030902</v>
          </cell>
          <cell r="C125" t="str">
            <v>Servicio Psicologico y Medico Rec. Humanos</v>
          </cell>
          <cell r="D125" t="str">
            <v>EGE</v>
          </cell>
          <cell r="Q125">
            <v>0</v>
          </cell>
        </row>
        <row r="126">
          <cell r="B126">
            <v>41030903</v>
          </cell>
          <cell r="C126" t="str">
            <v>Asistencia Auditoria</v>
          </cell>
          <cell r="D126" t="str">
            <v>JCV</v>
          </cell>
          <cell r="Q126">
            <v>0</v>
          </cell>
        </row>
        <row r="127">
          <cell r="B127" t="str">
            <v>OTROS SERVICIOS PROFESIONALES E INDEPENDIENTES</v>
          </cell>
          <cell r="E127">
            <v>20000</v>
          </cell>
          <cell r="F127">
            <v>20000</v>
          </cell>
          <cell r="G127">
            <v>20000</v>
          </cell>
          <cell r="H127">
            <v>20000</v>
          </cell>
          <cell r="I127">
            <v>20000</v>
          </cell>
          <cell r="J127">
            <v>20000</v>
          </cell>
          <cell r="K127">
            <v>20000</v>
          </cell>
          <cell r="L127">
            <v>20000</v>
          </cell>
          <cell r="M127">
            <v>20000</v>
          </cell>
          <cell r="N127">
            <v>20000</v>
          </cell>
          <cell r="O127">
            <v>20000</v>
          </cell>
          <cell r="P127">
            <v>20000</v>
          </cell>
          <cell r="Q127">
            <v>240000</v>
          </cell>
        </row>
        <row r="128">
          <cell r="B128">
            <v>41030904</v>
          </cell>
          <cell r="C128" t="str">
            <v>Servicios Temporales</v>
          </cell>
          <cell r="D128" t="str">
            <v>TODOS</v>
          </cell>
          <cell r="E128">
            <v>20000</v>
          </cell>
          <cell r="F128">
            <v>20000</v>
          </cell>
          <cell r="G128">
            <v>20000</v>
          </cell>
          <cell r="H128">
            <v>20000</v>
          </cell>
          <cell r="I128">
            <v>20000</v>
          </cell>
          <cell r="J128">
            <v>20000</v>
          </cell>
          <cell r="K128">
            <v>20000</v>
          </cell>
          <cell r="L128">
            <v>20000</v>
          </cell>
          <cell r="M128">
            <v>20000</v>
          </cell>
          <cell r="N128">
            <v>20000</v>
          </cell>
          <cell r="O128">
            <v>20000</v>
          </cell>
          <cell r="P128">
            <v>20000</v>
          </cell>
          <cell r="Q128">
            <v>240000</v>
          </cell>
        </row>
        <row r="129">
          <cell r="B129">
            <v>41030905</v>
          </cell>
          <cell r="C129" t="str">
            <v>Honorarios Reservado</v>
          </cell>
          <cell r="D129" t="str">
            <v>TODOS</v>
          </cell>
          <cell r="Q129">
            <v>0</v>
          </cell>
        </row>
        <row r="131">
          <cell r="A131" t="str">
            <v>PRIMAS DE SEGUROS</v>
          </cell>
          <cell r="E131">
            <v>38553.666666666664</v>
          </cell>
          <cell r="F131">
            <v>38553.666666666664</v>
          </cell>
          <cell r="G131">
            <v>38553.666666666664</v>
          </cell>
          <cell r="H131">
            <v>38553.666666666664</v>
          </cell>
          <cell r="I131">
            <v>38553.666666666664</v>
          </cell>
          <cell r="J131">
            <v>38553.666666666664</v>
          </cell>
          <cell r="K131">
            <v>38553.666666666664</v>
          </cell>
          <cell r="L131">
            <v>38553.666666666664</v>
          </cell>
          <cell r="M131">
            <v>38553.666666666664</v>
          </cell>
          <cell r="N131">
            <v>38553.666666666664</v>
          </cell>
          <cell r="O131">
            <v>38553.666666666664</v>
          </cell>
          <cell r="P131">
            <v>38553.666666666664</v>
          </cell>
          <cell r="Q131">
            <v>462644.00000000006</v>
          </cell>
        </row>
        <row r="132">
          <cell r="B132" t="str">
            <v>DEL PLAN DE SEGUROS INTEGRADOS</v>
          </cell>
        </row>
        <row r="133">
          <cell r="B133">
            <v>41030401</v>
          </cell>
          <cell r="C133" t="str">
            <v>Seguros de Edificio</v>
          </cell>
          <cell r="D133" t="str">
            <v>R. Holadi</v>
          </cell>
          <cell r="Q133">
            <v>0</v>
          </cell>
        </row>
        <row r="134">
          <cell r="B134">
            <v>41030402</v>
          </cell>
          <cell r="C134" t="str">
            <v>Seguros de Automoviles</v>
          </cell>
          <cell r="D134" t="str">
            <v>R. Holadi</v>
          </cell>
          <cell r="E134">
            <v>38553.666666666664</v>
          </cell>
          <cell r="F134">
            <v>38553.666666666664</v>
          </cell>
          <cell r="G134">
            <v>38553.666666666664</v>
          </cell>
          <cell r="H134">
            <v>38553.666666666664</v>
          </cell>
          <cell r="I134">
            <v>38553.666666666664</v>
          </cell>
          <cell r="J134">
            <v>38553.666666666664</v>
          </cell>
          <cell r="K134">
            <v>38553.666666666664</v>
          </cell>
          <cell r="L134">
            <v>38553.666666666664</v>
          </cell>
          <cell r="M134">
            <v>38553.666666666664</v>
          </cell>
          <cell r="N134">
            <v>38553.666666666664</v>
          </cell>
          <cell r="O134">
            <v>38553.666666666664</v>
          </cell>
          <cell r="P134">
            <v>38553.666666666664</v>
          </cell>
          <cell r="Q134">
            <v>462644.00000000006</v>
          </cell>
        </row>
        <row r="135">
          <cell r="B135">
            <v>41030403</v>
          </cell>
          <cell r="C135" t="str">
            <v>Seguros de Activo Fijo</v>
          </cell>
          <cell r="D135" t="str">
            <v>R. Holadi</v>
          </cell>
          <cell r="Q135">
            <v>0</v>
          </cell>
        </row>
        <row r="136">
          <cell r="B136">
            <v>41030405</v>
          </cell>
          <cell r="C136" t="str">
            <v>Reservado</v>
          </cell>
          <cell r="D136" t="str">
            <v>R. Holadi</v>
          </cell>
          <cell r="Q136">
            <v>0</v>
          </cell>
        </row>
        <row r="137">
          <cell r="B137">
            <v>41030406</v>
          </cell>
          <cell r="C137" t="str">
            <v>Seguridad de Plantas</v>
          </cell>
          <cell r="D137" t="str">
            <v>R. Holadi</v>
          </cell>
          <cell r="Q137">
            <v>0</v>
          </cell>
        </row>
        <row r="138">
          <cell r="B138">
            <v>41030407</v>
          </cell>
          <cell r="C138" t="str">
            <v>Seguros de Responsabilidad Civil</v>
          </cell>
          <cell r="D138" t="str">
            <v>R. Holadi</v>
          </cell>
          <cell r="Q138">
            <v>0</v>
          </cell>
        </row>
        <row r="140">
          <cell r="A140" t="str">
            <v>SERVICIOS BANCARIOS Y SIMILARES</v>
          </cell>
          <cell r="E140">
            <v>0</v>
          </cell>
          <cell r="F140">
            <v>0</v>
          </cell>
          <cell r="G140">
            <v>0</v>
          </cell>
          <cell r="H140">
            <v>0</v>
          </cell>
          <cell r="I140">
            <v>0</v>
          </cell>
          <cell r="J140">
            <v>0</v>
          </cell>
          <cell r="K140">
            <v>0</v>
          </cell>
          <cell r="L140">
            <v>0</v>
          </cell>
          <cell r="M140">
            <v>0</v>
          </cell>
          <cell r="N140">
            <v>0</v>
          </cell>
          <cell r="O140">
            <v>0</v>
          </cell>
          <cell r="P140">
            <v>0</v>
          </cell>
          <cell r="Q140">
            <v>0</v>
          </cell>
        </row>
        <row r="141">
          <cell r="B141" t="str">
            <v>GASTOS BANCARIOS</v>
          </cell>
        </row>
        <row r="142">
          <cell r="B142">
            <v>41031001</v>
          </cell>
          <cell r="C142" t="str">
            <v>Comisiones Bancarias</v>
          </cell>
          <cell r="D142" t="str">
            <v>GAR</v>
          </cell>
          <cell r="Q142">
            <v>0</v>
          </cell>
        </row>
        <row r="143">
          <cell r="B143">
            <v>41031002</v>
          </cell>
          <cell r="C143" t="str">
            <v>Imptos Cheques</v>
          </cell>
          <cell r="D143" t="str">
            <v>GAR</v>
          </cell>
          <cell r="Q143">
            <v>0</v>
          </cell>
        </row>
        <row r="144">
          <cell r="B144">
            <v>41031003</v>
          </cell>
          <cell r="C144" t="str">
            <v>Imptos Letras</v>
          </cell>
          <cell r="D144" t="str">
            <v>GAR</v>
          </cell>
          <cell r="Q144">
            <v>0</v>
          </cell>
        </row>
        <row r="145">
          <cell r="B145">
            <v>41031004</v>
          </cell>
          <cell r="C145" t="str">
            <v>Imptos Pagarés</v>
          </cell>
          <cell r="D145" t="str">
            <v>GAR</v>
          </cell>
          <cell r="Q145">
            <v>0</v>
          </cell>
        </row>
        <row r="146">
          <cell r="B146">
            <v>41031005</v>
          </cell>
          <cell r="C146" t="str">
            <v>Comisiones por Ventas Nacionales (Transbank)</v>
          </cell>
          <cell r="D146" t="str">
            <v>GAR</v>
          </cell>
          <cell r="Q146">
            <v>0</v>
          </cell>
        </row>
        <row r="147">
          <cell r="B147">
            <v>41031006</v>
          </cell>
          <cell r="C147" t="str">
            <v>Transporte de Valores</v>
          </cell>
          <cell r="D147" t="str">
            <v>GAR; PGT</v>
          </cell>
          <cell r="Q147">
            <v>0</v>
          </cell>
        </row>
        <row r="149">
          <cell r="A149" t="str">
            <v>PUBLICIDAD Y RELACIONES PUBLICAS</v>
          </cell>
          <cell r="E149">
            <v>0</v>
          </cell>
          <cell r="F149">
            <v>0</v>
          </cell>
          <cell r="G149">
            <v>0</v>
          </cell>
          <cell r="H149">
            <v>0</v>
          </cell>
          <cell r="I149">
            <v>0</v>
          </cell>
          <cell r="J149">
            <v>0</v>
          </cell>
          <cell r="K149">
            <v>0</v>
          </cell>
          <cell r="L149">
            <v>0</v>
          </cell>
          <cell r="M149">
            <v>0</v>
          </cell>
          <cell r="N149">
            <v>0</v>
          </cell>
          <cell r="O149">
            <v>0</v>
          </cell>
          <cell r="P149">
            <v>0</v>
          </cell>
          <cell r="Q149">
            <v>0</v>
          </cell>
        </row>
        <row r="150">
          <cell r="B150">
            <v>41030701</v>
          </cell>
          <cell r="C150" t="str">
            <v>Publicidad en Medios</v>
          </cell>
          <cell r="D150" t="str">
            <v>ABB</v>
          </cell>
          <cell r="Q150">
            <v>0</v>
          </cell>
        </row>
        <row r="151">
          <cell r="B151">
            <v>41030702</v>
          </cell>
          <cell r="C151" t="str">
            <v>Capacitación Marketing y Supervisión de Estandares</v>
          </cell>
          <cell r="D151" t="str">
            <v>ABB</v>
          </cell>
          <cell r="Q151">
            <v>0</v>
          </cell>
        </row>
        <row r="152">
          <cell r="B152">
            <v>41030703</v>
          </cell>
          <cell r="C152" t="str">
            <v>Estudio de Mercado</v>
          </cell>
          <cell r="D152" t="str">
            <v>ABB</v>
          </cell>
          <cell r="Q152">
            <v>0</v>
          </cell>
        </row>
        <row r="153">
          <cell r="B153">
            <v>41030704</v>
          </cell>
          <cell r="C153" t="str">
            <v>Auspicios y Convenios</v>
          </cell>
          <cell r="D153" t="str">
            <v>ABB</v>
          </cell>
          <cell r="Q153">
            <v>0</v>
          </cell>
        </row>
        <row r="154">
          <cell r="B154">
            <v>41030705</v>
          </cell>
          <cell r="C154" t="str">
            <v>Artículos Publicitarios y Producción</v>
          </cell>
          <cell r="D154" t="str">
            <v>ABB</v>
          </cell>
          <cell r="Q154">
            <v>0</v>
          </cell>
        </row>
        <row r="155">
          <cell r="B155">
            <v>41030706</v>
          </cell>
          <cell r="C155" t="str">
            <v>Materiales Punto de Venta</v>
          </cell>
          <cell r="D155" t="str">
            <v>ABB</v>
          </cell>
          <cell r="Q155">
            <v>0</v>
          </cell>
        </row>
        <row r="156">
          <cell r="B156">
            <v>41030707</v>
          </cell>
          <cell r="C156" t="str">
            <v>Promociones</v>
          </cell>
          <cell r="D156" t="str">
            <v>ABB</v>
          </cell>
          <cell r="Q156">
            <v>0</v>
          </cell>
        </row>
        <row r="157">
          <cell r="B157">
            <v>41030708</v>
          </cell>
          <cell r="C157" t="str">
            <v>Relaciones Públicas</v>
          </cell>
          <cell r="D157" t="str">
            <v>ABB</v>
          </cell>
          <cell r="Q157">
            <v>0</v>
          </cell>
        </row>
        <row r="158">
          <cell r="B158">
            <v>41030709</v>
          </cell>
          <cell r="C158" t="str">
            <v>Reservado 2</v>
          </cell>
          <cell r="D158" t="str">
            <v>ABB</v>
          </cell>
          <cell r="Q158">
            <v>0</v>
          </cell>
        </row>
        <row r="159">
          <cell r="B159">
            <v>41030710</v>
          </cell>
          <cell r="C159" t="str">
            <v>Reservado 3</v>
          </cell>
          <cell r="D159" t="str">
            <v>ABB</v>
          </cell>
          <cell r="Q159">
            <v>0</v>
          </cell>
        </row>
        <row r="160">
          <cell r="B160">
            <v>41030711</v>
          </cell>
          <cell r="C160" t="str">
            <v>Reservado 4</v>
          </cell>
          <cell r="D160" t="str">
            <v>ABB</v>
          </cell>
          <cell r="Q160">
            <v>0</v>
          </cell>
        </row>
        <row r="162">
          <cell r="A162" t="str">
            <v>SUMINISTROS</v>
          </cell>
          <cell r="E162">
            <v>377000</v>
          </cell>
          <cell r="F162">
            <v>377000</v>
          </cell>
          <cell r="G162">
            <v>377000</v>
          </cell>
          <cell r="H162">
            <v>377000</v>
          </cell>
          <cell r="I162">
            <v>377000</v>
          </cell>
          <cell r="J162">
            <v>377000</v>
          </cell>
          <cell r="K162">
            <v>377000</v>
          </cell>
          <cell r="L162">
            <v>377000</v>
          </cell>
          <cell r="M162">
            <v>377000</v>
          </cell>
          <cell r="N162">
            <v>377000</v>
          </cell>
          <cell r="O162">
            <v>377000</v>
          </cell>
          <cell r="P162">
            <v>377000</v>
          </cell>
          <cell r="Q162">
            <v>4524000</v>
          </cell>
        </row>
        <row r="163">
          <cell r="B163" t="str">
            <v>DE ELECTRICIDAD</v>
          </cell>
        </row>
        <row r="164">
          <cell r="B164">
            <v>41030503</v>
          </cell>
          <cell r="C164" t="str">
            <v>Consumo de Electricidad</v>
          </cell>
          <cell r="D164" t="str">
            <v>OR, PGT, FAV, LEO</v>
          </cell>
          <cell r="Q164">
            <v>0</v>
          </cell>
        </row>
        <row r="165">
          <cell r="B165" t="str">
            <v>DE CARBURANTES Y COMBUSTIBLES</v>
          </cell>
        </row>
        <row r="166">
          <cell r="B166">
            <v>41030502</v>
          </cell>
          <cell r="C166" t="str">
            <v>Combustibles y Lubricantes</v>
          </cell>
          <cell r="D166" t="str">
            <v>NADIE</v>
          </cell>
          <cell r="Q166">
            <v>0</v>
          </cell>
        </row>
        <row r="167">
          <cell r="B167" t="str">
            <v>DE AGUA</v>
          </cell>
        </row>
        <row r="168">
          <cell r="B168">
            <v>41030501</v>
          </cell>
          <cell r="C168" t="str">
            <v>Consumo de Agua Potable</v>
          </cell>
          <cell r="D168" t="str">
            <v>OR, PGT, FAV, LEO</v>
          </cell>
          <cell r="Q168">
            <v>0</v>
          </cell>
        </row>
        <row r="169">
          <cell r="B169" t="str">
            <v>TELECOMUNICACIONE</v>
          </cell>
        </row>
        <row r="170">
          <cell r="B170">
            <v>41030505</v>
          </cell>
          <cell r="C170" t="str">
            <v>Telefonia y Comunicaciones</v>
          </cell>
          <cell r="D170" t="str">
            <v>TODOS</v>
          </cell>
          <cell r="E170">
            <v>147000</v>
          </cell>
          <cell r="F170">
            <v>147000</v>
          </cell>
          <cell r="G170">
            <v>147000</v>
          </cell>
          <cell r="H170">
            <v>147000</v>
          </cell>
          <cell r="I170">
            <v>147000</v>
          </cell>
          <cell r="J170">
            <v>147000</v>
          </cell>
          <cell r="K170">
            <v>147000</v>
          </cell>
          <cell r="L170">
            <v>147000</v>
          </cell>
          <cell r="M170">
            <v>147000</v>
          </cell>
          <cell r="N170">
            <v>147000</v>
          </cell>
          <cell r="O170">
            <v>147000</v>
          </cell>
          <cell r="P170">
            <v>147000</v>
          </cell>
          <cell r="Q170">
            <v>1764000</v>
          </cell>
        </row>
        <row r="171">
          <cell r="B171" t="str">
            <v>CORREOS Y MENSAJEROS</v>
          </cell>
        </row>
        <row r="172">
          <cell r="B172">
            <v>41030509</v>
          </cell>
          <cell r="C172" t="str">
            <v>Gastos de Correos y Correspondencia</v>
          </cell>
          <cell r="D172" t="str">
            <v>TODOS</v>
          </cell>
          <cell r="E172">
            <v>35000</v>
          </cell>
          <cell r="F172">
            <v>35000</v>
          </cell>
          <cell r="G172">
            <v>35000</v>
          </cell>
          <cell r="H172">
            <v>35000</v>
          </cell>
          <cell r="I172">
            <v>35000</v>
          </cell>
          <cell r="J172">
            <v>35000</v>
          </cell>
          <cell r="K172">
            <v>35000</v>
          </cell>
          <cell r="L172">
            <v>35000</v>
          </cell>
          <cell r="M172">
            <v>35000</v>
          </cell>
          <cell r="N172">
            <v>35000</v>
          </cell>
          <cell r="O172">
            <v>35000</v>
          </cell>
          <cell r="P172">
            <v>35000</v>
          </cell>
          <cell r="Q172">
            <v>420000</v>
          </cell>
        </row>
        <row r="173">
          <cell r="B173" t="str">
            <v>MATERIALES</v>
          </cell>
          <cell r="E173">
            <v>70000</v>
          </cell>
          <cell r="F173">
            <v>70000</v>
          </cell>
          <cell r="G173">
            <v>70000</v>
          </cell>
          <cell r="H173">
            <v>70000</v>
          </cell>
          <cell r="I173">
            <v>70000</v>
          </cell>
          <cell r="J173">
            <v>70000</v>
          </cell>
          <cell r="K173">
            <v>70000</v>
          </cell>
          <cell r="L173">
            <v>70000</v>
          </cell>
          <cell r="M173">
            <v>70000</v>
          </cell>
          <cell r="N173">
            <v>70000</v>
          </cell>
          <cell r="O173">
            <v>70000</v>
          </cell>
          <cell r="P173">
            <v>70000</v>
          </cell>
          <cell r="Q173">
            <v>840000</v>
          </cell>
        </row>
        <row r="174">
          <cell r="B174">
            <v>41030506</v>
          </cell>
          <cell r="C174" t="str">
            <v>Articulos de Escritorio</v>
          </cell>
          <cell r="D174" t="str">
            <v>TODOS</v>
          </cell>
          <cell r="E174">
            <v>70000</v>
          </cell>
          <cell r="F174">
            <v>70000</v>
          </cell>
          <cell r="G174">
            <v>70000</v>
          </cell>
          <cell r="H174">
            <v>70000</v>
          </cell>
          <cell r="I174">
            <v>70000</v>
          </cell>
          <cell r="J174">
            <v>70000</v>
          </cell>
          <cell r="K174">
            <v>70000</v>
          </cell>
          <cell r="L174">
            <v>70000</v>
          </cell>
          <cell r="M174">
            <v>70000</v>
          </cell>
          <cell r="N174">
            <v>70000</v>
          </cell>
          <cell r="O174">
            <v>70000</v>
          </cell>
          <cell r="P174">
            <v>70000</v>
          </cell>
          <cell r="Q174">
            <v>840000</v>
          </cell>
        </row>
        <row r="175">
          <cell r="B175">
            <v>41030508</v>
          </cell>
          <cell r="C175" t="str">
            <v>Materiales e Insumos</v>
          </cell>
          <cell r="D175" t="str">
            <v>TODOS</v>
          </cell>
          <cell r="Q175">
            <v>0</v>
          </cell>
        </row>
        <row r="176">
          <cell r="B176" t="str">
            <v>FORMULARIOS IMPRESOS Y FOTOCOPIAS</v>
          </cell>
        </row>
        <row r="177">
          <cell r="B177">
            <v>41030507</v>
          </cell>
          <cell r="C177" t="str">
            <v>Formularios Impresos y Fotocopias</v>
          </cell>
          <cell r="D177" t="str">
            <v>TODOS</v>
          </cell>
          <cell r="Q177">
            <v>0</v>
          </cell>
        </row>
        <row r="178">
          <cell r="B178" t="str">
            <v>ARTICULOS DE ASEO</v>
          </cell>
        </row>
        <row r="179">
          <cell r="B179">
            <v>41030511</v>
          </cell>
          <cell r="C179" t="str">
            <v>Gastos y Artículos de Aseo</v>
          </cell>
          <cell r="D179" t="str">
            <v>TODOS</v>
          </cell>
          <cell r="Q179">
            <v>0</v>
          </cell>
        </row>
        <row r="180">
          <cell r="B180" t="str">
            <v>GASTOS VARIOS GENERALES</v>
          </cell>
          <cell r="E180">
            <v>125000</v>
          </cell>
          <cell r="F180">
            <v>125000</v>
          </cell>
          <cell r="G180">
            <v>125000</v>
          </cell>
          <cell r="H180">
            <v>125000</v>
          </cell>
          <cell r="I180">
            <v>125000</v>
          </cell>
          <cell r="J180">
            <v>125000</v>
          </cell>
          <cell r="K180">
            <v>125000</v>
          </cell>
          <cell r="L180">
            <v>125000</v>
          </cell>
          <cell r="M180">
            <v>125000</v>
          </cell>
          <cell r="N180">
            <v>125000</v>
          </cell>
          <cell r="O180">
            <v>125000</v>
          </cell>
          <cell r="P180">
            <v>125000</v>
          </cell>
          <cell r="Q180">
            <v>1500000</v>
          </cell>
        </row>
        <row r="181">
          <cell r="B181">
            <v>41030510</v>
          </cell>
          <cell r="C181" t="str">
            <v>Gastos Varios</v>
          </cell>
          <cell r="D181" t="str">
            <v>TODOS</v>
          </cell>
          <cell r="E181">
            <v>125000</v>
          </cell>
          <cell r="F181">
            <v>125000</v>
          </cell>
          <cell r="G181">
            <v>125000</v>
          </cell>
          <cell r="H181">
            <v>125000</v>
          </cell>
          <cell r="I181">
            <v>125000</v>
          </cell>
          <cell r="J181">
            <v>125000</v>
          </cell>
          <cell r="K181">
            <v>125000</v>
          </cell>
          <cell r="L181">
            <v>125000</v>
          </cell>
          <cell r="M181">
            <v>125000</v>
          </cell>
          <cell r="N181">
            <v>125000</v>
          </cell>
          <cell r="O181">
            <v>125000</v>
          </cell>
          <cell r="P181">
            <v>125000</v>
          </cell>
          <cell r="Q181">
            <v>1500000</v>
          </cell>
        </row>
        <row r="182">
          <cell r="B182">
            <v>41030909</v>
          </cell>
          <cell r="C182" t="str">
            <v>Reservado</v>
          </cell>
          <cell r="Q182">
            <v>0</v>
          </cell>
        </row>
        <row r="183">
          <cell r="B183">
            <v>41030910</v>
          </cell>
          <cell r="C183" t="str">
            <v>Reservado 2</v>
          </cell>
          <cell r="Q183">
            <v>0</v>
          </cell>
        </row>
        <row r="184">
          <cell r="B184" t="str">
            <v>SERVICIO DE SEGURIDAD Y VIGILANCIA</v>
          </cell>
        </row>
        <row r="185">
          <cell r="B185">
            <v>41030404</v>
          </cell>
          <cell r="C185" t="str">
            <v>Seguridad EE/SS</v>
          </cell>
          <cell r="D185" t="str">
            <v>AD, PGT</v>
          </cell>
          <cell r="Q185">
            <v>0</v>
          </cell>
        </row>
        <row r="186">
          <cell r="B186" t="str">
            <v>GASTOS COMUNES OFICINA CENTRAL</v>
          </cell>
          <cell r="E186">
            <v>0</v>
          </cell>
          <cell r="F186">
            <v>0</v>
          </cell>
          <cell r="G186">
            <v>0</v>
          </cell>
          <cell r="H186">
            <v>0</v>
          </cell>
          <cell r="I186">
            <v>0</v>
          </cell>
          <cell r="J186">
            <v>0</v>
          </cell>
          <cell r="K186">
            <v>0</v>
          </cell>
          <cell r="L186">
            <v>0</v>
          </cell>
          <cell r="M186">
            <v>0</v>
          </cell>
          <cell r="N186">
            <v>0</v>
          </cell>
          <cell r="O186">
            <v>0</v>
          </cell>
          <cell r="P186">
            <v>0</v>
          </cell>
          <cell r="Q186">
            <v>0</v>
          </cell>
        </row>
        <row r="187">
          <cell r="B187">
            <v>41020003</v>
          </cell>
          <cell r="C187" t="str">
            <v>Serv. de Administracion y Mantencion</v>
          </cell>
          <cell r="D187" t="str">
            <v>OR,</v>
          </cell>
          <cell r="Q187">
            <v>0</v>
          </cell>
        </row>
        <row r="188">
          <cell r="B188">
            <v>41030504</v>
          </cell>
          <cell r="C188" t="str">
            <v>Gastos Comunes</v>
          </cell>
          <cell r="D188" t="str">
            <v>OR</v>
          </cell>
          <cell r="Q188">
            <v>0</v>
          </cell>
        </row>
        <row r="190">
          <cell r="A190" t="str">
            <v>OTROS SERVICIOS</v>
          </cell>
          <cell r="E190">
            <v>110000</v>
          </cell>
          <cell r="F190">
            <v>110000</v>
          </cell>
          <cell r="G190">
            <v>110000</v>
          </cell>
          <cell r="H190">
            <v>110000</v>
          </cell>
          <cell r="I190">
            <v>110000</v>
          </cell>
          <cell r="J190">
            <v>110000</v>
          </cell>
          <cell r="K190">
            <v>110000</v>
          </cell>
          <cell r="L190">
            <v>110000</v>
          </cell>
          <cell r="M190">
            <v>110000</v>
          </cell>
          <cell r="N190">
            <v>110000</v>
          </cell>
          <cell r="O190">
            <v>110000</v>
          </cell>
          <cell r="P190">
            <v>110000</v>
          </cell>
          <cell r="Q190">
            <v>1320000</v>
          </cell>
        </row>
        <row r="191">
          <cell r="B191" t="str">
            <v>SERV. CORP. UNIDAD DE SIST. DE INFORMACIÓN</v>
          </cell>
        </row>
        <row r="192">
          <cell r="B192">
            <v>41030906</v>
          </cell>
          <cell r="C192" t="str">
            <v>Servicio de Informacion Comercial</v>
          </cell>
          <cell r="D192" t="str">
            <v>GAR, FRL, AD, LGC</v>
          </cell>
          <cell r="Q192">
            <v>0</v>
          </cell>
        </row>
        <row r="193">
          <cell r="B193" t="str">
            <v>SUSCRIPCIONES</v>
          </cell>
        </row>
        <row r="194">
          <cell r="B194">
            <v>41030602</v>
          </cell>
          <cell r="C194" t="str">
            <v>Suscripciones</v>
          </cell>
          <cell r="D194" t="str">
            <v>TODOS</v>
          </cell>
          <cell r="E194">
            <v>110000</v>
          </cell>
          <cell r="F194">
            <v>110000</v>
          </cell>
          <cell r="G194">
            <v>110000</v>
          </cell>
          <cell r="H194">
            <v>110000</v>
          </cell>
          <cell r="I194">
            <v>110000</v>
          </cell>
          <cell r="J194">
            <v>110000</v>
          </cell>
          <cell r="K194">
            <v>110000</v>
          </cell>
          <cell r="L194">
            <v>110000</v>
          </cell>
          <cell r="M194">
            <v>110000</v>
          </cell>
          <cell r="N194">
            <v>110000</v>
          </cell>
          <cell r="O194">
            <v>110000</v>
          </cell>
          <cell r="P194">
            <v>110000</v>
          </cell>
          <cell r="Q194">
            <v>1320000</v>
          </cell>
        </row>
        <row r="195">
          <cell r="B195" t="str">
            <v>GASTOS DE PROYECTOS</v>
          </cell>
        </row>
        <row r="196">
          <cell r="B196">
            <v>41030901</v>
          </cell>
          <cell r="C196" t="str">
            <v>Gastos de Proyectos</v>
          </cell>
          <cell r="D196" t="str">
            <v>PAS</v>
          </cell>
          <cell r="Q196">
            <v>0</v>
          </cell>
        </row>
        <row r="197">
          <cell r="B197" t="str">
            <v>GASTOS ANALISIS DE MUESTRAS</v>
          </cell>
          <cell r="E197">
            <v>0</v>
          </cell>
          <cell r="F197">
            <v>0</v>
          </cell>
          <cell r="G197">
            <v>0</v>
          </cell>
          <cell r="H197">
            <v>0</v>
          </cell>
          <cell r="I197">
            <v>0</v>
          </cell>
          <cell r="J197">
            <v>0</v>
          </cell>
          <cell r="K197">
            <v>0</v>
          </cell>
          <cell r="L197">
            <v>0</v>
          </cell>
          <cell r="M197">
            <v>0</v>
          </cell>
          <cell r="N197">
            <v>0</v>
          </cell>
          <cell r="O197">
            <v>0</v>
          </cell>
          <cell r="P197">
            <v>0</v>
          </cell>
          <cell r="Q197">
            <v>0</v>
          </cell>
        </row>
        <row r="198">
          <cell r="B198">
            <v>41030907</v>
          </cell>
          <cell r="C198" t="str">
            <v>Gastos Analisis Muestras Lubricantes</v>
          </cell>
          <cell r="D198" t="str">
            <v>LGC</v>
          </cell>
          <cell r="Q198">
            <v>0</v>
          </cell>
        </row>
        <row r="199">
          <cell r="B199">
            <v>41030908</v>
          </cell>
          <cell r="C199" t="str">
            <v>Gastos Analisis Muestras Combustibles</v>
          </cell>
          <cell r="D199" t="str">
            <v>FAV, AD</v>
          </cell>
          <cell r="Q199">
            <v>0</v>
          </cell>
        </row>
        <row r="201">
          <cell r="A201" t="str">
            <v>TOTAL SERVICIOS EXTERIORES</v>
          </cell>
          <cell r="E201">
            <v>665553.66666666663</v>
          </cell>
          <cell r="F201">
            <v>665553.66666666663</v>
          </cell>
          <cell r="G201">
            <v>665553.66666666663</v>
          </cell>
          <cell r="H201">
            <v>665553.66666666663</v>
          </cell>
          <cell r="I201">
            <v>665553.66666666663</v>
          </cell>
          <cell r="J201">
            <v>665553.66666666663</v>
          </cell>
          <cell r="K201">
            <v>665553.66666666663</v>
          </cell>
          <cell r="L201">
            <v>665553.66666666663</v>
          </cell>
          <cell r="M201">
            <v>665553.66666666663</v>
          </cell>
          <cell r="N201">
            <v>665553.66666666663</v>
          </cell>
          <cell r="O201">
            <v>665553.66666666663</v>
          </cell>
          <cell r="P201">
            <v>665553.66666666663</v>
          </cell>
          <cell r="Q201">
            <v>7986644</v>
          </cell>
        </row>
        <row r="203">
          <cell r="A203" t="str">
            <v>FLETES</v>
          </cell>
          <cell r="E203">
            <v>0</v>
          </cell>
          <cell r="F203">
            <v>0</v>
          </cell>
          <cell r="G203">
            <v>0</v>
          </cell>
          <cell r="H203">
            <v>0</v>
          </cell>
          <cell r="I203">
            <v>0</v>
          </cell>
          <cell r="J203">
            <v>0</v>
          </cell>
          <cell r="K203">
            <v>0</v>
          </cell>
          <cell r="L203">
            <v>0</v>
          </cell>
          <cell r="M203">
            <v>0</v>
          </cell>
          <cell r="N203">
            <v>0</v>
          </cell>
          <cell r="O203">
            <v>0</v>
          </cell>
          <cell r="P203">
            <v>0</v>
          </cell>
          <cell r="Q203">
            <v>0</v>
          </cell>
        </row>
        <row r="204">
          <cell r="B204" t="str">
            <v>OPERACIONES</v>
          </cell>
        </row>
        <row r="205">
          <cell r="B205">
            <v>41020005</v>
          </cell>
          <cell r="C205" t="str">
            <v>Costo Flete Combustibles</v>
          </cell>
          <cell r="D205" t="str">
            <v>FAV</v>
          </cell>
          <cell r="Q205">
            <v>0</v>
          </cell>
        </row>
        <row r="206">
          <cell r="B206" t="str">
            <v>LUBRICANTES</v>
          </cell>
        </row>
        <row r="207">
          <cell r="B207">
            <v>41020011</v>
          </cell>
          <cell r="C207" t="str">
            <v>Costo Fletes  Lubricantes</v>
          </cell>
          <cell r="D207" t="str">
            <v>LGC</v>
          </cell>
          <cell r="Q207">
            <v>0</v>
          </cell>
        </row>
        <row r="209">
          <cell r="A209" t="str">
            <v>AMORTIZACIONES</v>
          </cell>
          <cell r="E209">
            <v>0</v>
          </cell>
          <cell r="F209">
            <v>0</v>
          </cell>
          <cell r="G209">
            <v>0</v>
          </cell>
          <cell r="H209">
            <v>0</v>
          </cell>
          <cell r="I209">
            <v>0</v>
          </cell>
          <cell r="J209">
            <v>0</v>
          </cell>
          <cell r="K209">
            <v>0</v>
          </cell>
          <cell r="L209">
            <v>0</v>
          </cell>
          <cell r="M209">
            <v>0</v>
          </cell>
          <cell r="N209">
            <v>0</v>
          </cell>
          <cell r="O209">
            <v>0</v>
          </cell>
          <cell r="P209">
            <v>0</v>
          </cell>
          <cell r="Q209">
            <v>0</v>
          </cell>
        </row>
        <row r="210">
          <cell r="B210" t="str">
            <v>DEPRECIACIONES</v>
          </cell>
          <cell r="E210">
            <v>0</v>
          </cell>
          <cell r="F210">
            <v>0</v>
          </cell>
          <cell r="G210">
            <v>0</v>
          </cell>
          <cell r="H210">
            <v>0</v>
          </cell>
          <cell r="I210">
            <v>0</v>
          </cell>
          <cell r="J210">
            <v>0</v>
          </cell>
          <cell r="K210">
            <v>0</v>
          </cell>
          <cell r="L210">
            <v>0</v>
          </cell>
          <cell r="M210">
            <v>0</v>
          </cell>
          <cell r="N210">
            <v>0</v>
          </cell>
          <cell r="O210">
            <v>0</v>
          </cell>
          <cell r="P210">
            <v>0</v>
          </cell>
          <cell r="Q210">
            <v>0</v>
          </cell>
        </row>
        <row r="211">
          <cell r="B211">
            <v>41031201</v>
          </cell>
          <cell r="C211" t="str">
            <v>Depreciacion del Ejercicio</v>
          </cell>
          <cell r="D211" t="str">
            <v>J. Carcamo</v>
          </cell>
          <cell r="Q211">
            <v>0</v>
          </cell>
        </row>
        <row r="212">
          <cell r="B212">
            <v>41031203</v>
          </cell>
          <cell r="C212" t="str">
            <v>Depreciacion Activo Leasing</v>
          </cell>
          <cell r="D212" t="str">
            <v>J. Carcamo</v>
          </cell>
          <cell r="Q212">
            <v>0</v>
          </cell>
        </row>
        <row r="213">
          <cell r="B213" t="str">
            <v>AMORTIZACIONES</v>
          </cell>
        </row>
        <row r="214">
          <cell r="B214">
            <v>41031202</v>
          </cell>
          <cell r="C214" t="str">
            <v>Amortizacion del Ejercicio</v>
          </cell>
          <cell r="D214" t="str">
            <v>J. Carcamo</v>
          </cell>
          <cell r="Q214">
            <v>0</v>
          </cell>
        </row>
        <row r="216">
          <cell r="A216" t="str">
            <v>OTROS GASTOS DE EXPLOTACION</v>
          </cell>
          <cell r="E216">
            <v>0</v>
          </cell>
          <cell r="F216">
            <v>0</v>
          </cell>
          <cell r="G216">
            <v>0</v>
          </cell>
          <cell r="H216">
            <v>0</v>
          </cell>
          <cell r="I216">
            <v>0</v>
          </cell>
          <cell r="J216">
            <v>0</v>
          </cell>
          <cell r="K216">
            <v>0</v>
          </cell>
          <cell r="L216">
            <v>0</v>
          </cell>
          <cell r="M216">
            <v>0</v>
          </cell>
          <cell r="N216">
            <v>0</v>
          </cell>
          <cell r="O216">
            <v>0</v>
          </cell>
          <cell r="P216">
            <v>0</v>
          </cell>
          <cell r="Q216">
            <v>0</v>
          </cell>
        </row>
        <row r="217">
          <cell r="B217" t="str">
            <v>AJUSTE VOLUMÉTRICO</v>
          </cell>
          <cell r="E217">
            <v>0</v>
          </cell>
          <cell r="F217">
            <v>0</v>
          </cell>
          <cell r="G217">
            <v>0</v>
          </cell>
          <cell r="H217">
            <v>0</v>
          </cell>
          <cell r="I217">
            <v>0</v>
          </cell>
          <cell r="J217">
            <v>0</v>
          </cell>
          <cell r="K217">
            <v>0</v>
          </cell>
          <cell r="L217">
            <v>0</v>
          </cell>
          <cell r="M217">
            <v>0</v>
          </cell>
          <cell r="N217">
            <v>0</v>
          </cell>
          <cell r="O217">
            <v>0</v>
          </cell>
          <cell r="P217">
            <v>0</v>
          </cell>
          <cell r="Q217">
            <v>0</v>
          </cell>
        </row>
        <row r="218">
          <cell r="B218">
            <v>41010102</v>
          </cell>
          <cell r="C218" t="str">
            <v>Ajustes Volumetricos</v>
          </cell>
          <cell r="D218" t="str">
            <v>FAV</v>
          </cell>
          <cell r="Q218">
            <v>0</v>
          </cell>
        </row>
        <row r="219">
          <cell r="B219">
            <v>41020002</v>
          </cell>
          <cell r="C219" t="str">
            <v>Ajuste Volumetrico</v>
          </cell>
          <cell r="Q219">
            <v>0</v>
          </cell>
        </row>
        <row r="220">
          <cell r="B220" t="str">
            <v>DESCUENTO POR VOLÚMEN</v>
          </cell>
          <cell r="E220">
            <v>0</v>
          </cell>
          <cell r="F220">
            <v>0</v>
          </cell>
          <cell r="G220">
            <v>0</v>
          </cell>
          <cell r="H220">
            <v>0</v>
          </cell>
          <cell r="I220">
            <v>0</v>
          </cell>
          <cell r="J220">
            <v>0</v>
          </cell>
          <cell r="K220">
            <v>0</v>
          </cell>
          <cell r="L220">
            <v>0</v>
          </cell>
          <cell r="M220">
            <v>0</v>
          </cell>
          <cell r="N220">
            <v>0</v>
          </cell>
          <cell r="O220">
            <v>0</v>
          </cell>
          <cell r="P220">
            <v>0</v>
          </cell>
          <cell r="Q220">
            <v>0</v>
          </cell>
        </row>
        <row r="221">
          <cell r="B221">
            <v>41020019</v>
          </cell>
          <cell r="C221" t="str">
            <v>Notas de Crédito diferencia precio</v>
          </cell>
          <cell r="D221" t="str">
            <v>AD, FR, LGC</v>
          </cell>
          <cell r="Q221">
            <v>0</v>
          </cell>
        </row>
        <row r="222">
          <cell r="B222" t="str">
            <v>ALMACENAMIENTO</v>
          </cell>
        </row>
        <row r="223">
          <cell r="B223">
            <v>41020007</v>
          </cell>
          <cell r="C223" t="str">
            <v>Almacenamiento</v>
          </cell>
          <cell r="D223" t="str">
            <v>FAV</v>
          </cell>
          <cell r="Q223">
            <v>0</v>
          </cell>
        </row>
        <row r="224">
          <cell r="B224" t="str">
            <v>BOMBEO</v>
          </cell>
        </row>
        <row r="225">
          <cell r="B225">
            <v>41020008</v>
          </cell>
          <cell r="C225" t="str">
            <v>Bombeo</v>
          </cell>
          <cell r="D225" t="str">
            <v>FAV</v>
          </cell>
          <cell r="Q225">
            <v>0</v>
          </cell>
        </row>
        <row r="226">
          <cell r="B226" t="str">
            <v>GASTOS DE ADMINISTRACIÓN CODELCO</v>
          </cell>
        </row>
        <row r="227">
          <cell r="B227">
            <v>41020009</v>
          </cell>
          <cell r="C227" t="str">
            <v>Gastos de Administracion Codelco</v>
          </cell>
          <cell r="D227" t="str">
            <v>FRL</v>
          </cell>
          <cell r="Q227">
            <v>0</v>
          </cell>
        </row>
        <row r="229">
          <cell r="A229" t="str">
            <v>VARIACION DE PROVISIONES DE TRAFICO</v>
          </cell>
          <cell r="E229">
            <v>0</v>
          </cell>
          <cell r="F229">
            <v>0</v>
          </cell>
          <cell r="G229">
            <v>0</v>
          </cell>
          <cell r="H229">
            <v>0</v>
          </cell>
          <cell r="I229">
            <v>0</v>
          </cell>
          <cell r="J229">
            <v>0</v>
          </cell>
          <cell r="K229">
            <v>0</v>
          </cell>
          <cell r="L229">
            <v>0</v>
          </cell>
          <cell r="M229">
            <v>0</v>
          </cell>
          <cell r="N229">
            <v>0</v>
          </cell>
          <cell r="O229">
            <v>0</v>
          </cell>
          <cell r="P229">
            <v>0</v>
          </cell>
          <cell r="Q229">
            <v>0</v>
          </cell>
        </row>
        <row r="230">
          <cell r="B230" t="str">
            <v>PROVISIÓN DE DEUDORES INCOBRABLES</v>
          </cell>
        </row>
        <row r="231">
          <cell r="B231">
            <v>41031301</v>
          </cell>
          <cell r="C231" t="str">
            <v>Deudores Incobrables</v>
          </cell>
          <cell r="D231" t="str">
            <v>AD, FRL, LGC</v>
          </cell>
          <cell r="Q231">
            <v>0</v>
          </cell>
        </row>
        <row r="232">
          <cell r="B232" t="str">
            <v>PROVISIÓN DE EXISTENCIAS</v>
          </cell>
        </row>
        <row r="233">
          <cell r="B233">
            <v>41031305</v>
          </cell>
          <cell r="C233" t="str">
            <v>Existencias</v>
          </cell>
          <cell r="D233" t="str">
            <v>JCV</v>
          </cell>
          <cell r="Q233">
            <v>0</v>
          </cell>
        </row>
        <row r="234">
          <cell r="B234" t="str">
            <v>GASTOS PROV. AMPM INTERNACIONAL</v>
          </cell>
        </row>
        <row r="235">
          <cell r="B235">
            <v>41031304</v>
          </cell>
          <cell r="C235" t="str">
            <v>Royalties AM-PM Internacional</v>
          </cell>
          <cell r="D235" t="str">
            <v>AD</v>
          </cell>
          <cell r="Q235">
            <v>0</v>
          </cell>
        </row>
        <row r="237">
          <cell r="A237" t="str">
            <v>GASTO NÚCLEO GESTIÓN CORPORATIVO</v>
          </cell>
          <cell r="E237">
            <v>0</v>
          </cell>
          <cell r="F237">
            <v>0</v>
          </cell>
          <cell r="G237">
            <v>0</v>
          </cell>
          <cell r="H237">
            <v>0</v>
          </cell>
          <cell r="I237">
            <v>0</v>
          </cell>
          <cell r="J237">
            <v>0</v>
          </cell>
          <cell r="K237">
            <v>0</v>
          </cell>
          <cell r="L237">
            <v>0</v>
          </cell>
          <cell r="M237">
            <v>0</v>
          </cell>
          <cell r="N237">
            <v>0</v>
          </cell>
          <cell r="O237">
            <v>0</v>
          </cell>
          <cell r="P237">
            <v>0</v>
          </cell>
          <cell r="Q237">
            <v>0</v>
          </cell>
        </row>
        <row r="238">
          <cell r="B238" t="str">
            <v>GASTO CORPORATIVO</v>
          </cell>
        </row>
        <row r="239">
          <cell r="B239">
            <v>41031401</v>
          </cell>
          <cell r="C239" t="str">
            <v>Gasto Corporativo incluido en la Vicepresidencia</v>
          </cell>
          <cell r="D239" t="str">
            <v>PS</v>
          </cell>
          <cell r="Q239">
            <v>0</v>
          </cell>
        </row>
        <row r="240">
          <cell r="B240">
            <v>41031402</v>
          </cell>
          <cell r="C240" t="str">
            <v>Gasto Corporativo ajeno a la Vicepresidencia</v>
          </cell>
          <cell r="D240" t="str">
            <v>PS</v>
          </cell>
          <cell r="Q240">
            <v>0</v>
          </cell>
        </row>
        <row r="241">
          <cell r="B241">
            <v>41031403</v>
          </cell>
          <cell r="C241" t="str">
            <v>Gastos US Sistemas de Información</v>
          </cell>
          <cell r="D241" t="str">
            <v>PS</v>
          </cell>
          <cell r="Q241">
            <v>0</v>
          </cell>
        </row>
        <row r="243">
          <cell r="A243" t="str">
            <v>TRIBUTOS</v>
          </cell>
          <cell r="E243">
            <v>0</v>
          </cell>
          <cell r="F243">
            <v>0</v>
          </cell>
          <cell r="G243">
            <v>0</v>
          </cell>
          <cell r="H243">
            <v>0</v>
          </cell>
          <cell r="I243">
            <v>0</v>
          </cell>
          <cell r="J243">
            <v>0</v>
          </cell>
          <cell r="K243">
            <v>0</v>
          </cell>
          <cell r="L243">
            <v>0</v>
          </cell>
          <cell r="M243">
            <v>0</v>
          </cell>
          <cell r="N243">
            <v>0</v>
          </cell>
          <cell r="O243">
            <v>0</v>
          </cell>
          <cell r="P243">
            <v>0</v>
          </cell>
          <cell r="Q243">
            <v>0</v>
          </cell>
        </row>
        <row r="244">
          <cell r="B244" t="str">
            <v>IMPUESTOS ESPECÍFICOS</v>
          </cell>
        </row>
        <row r="245">
          <cell r="B245" t="str">
            <v>IMPUESTOS ESPECÍFICOS</v>
          </cell>
          <cell r="E245">
            <v>0</v>
          </cell>
          <cell r="F245">
            <v>0</v>
          </cell>
          <cell r="G245">
            <v>0</v>
          </cell>
          <cell r="H245">
            <v>0</v>
          </cell>
          <cell r="I245">
            <v>0</v>
          </cell>
          <cell r="J245">
            <v>0</v>
          </cell>
          <cell r="K245">
            <v>0</v>
          </cell>
          <cell r="L245">
            <v>0</v>
          </cell>
          <cell r="M245">
            <v>0</v>
          </cell>
          <cell r="N245">
            <v>0</v>
          </cell>
          <cell r="O245">
            <v>0</v>
          </cell>
          <cell r="P245">
            <v>0</v>
          </cell>
          <cell r="Q245">
            <v>0</v>
          </cell>
        </row>
        <row r="246">
          <cell r="B246" t="str">
            <v>GASTOS RECHAZADOS</v>
          </cell>
          <cell r="E246">
            <v>0</v>
          </cell>
          <cell r="F246">
            <v>0</v>
          </cell>
          <cell r="G246">
            <v>0</v>
          </cell>
          <cell r="H246">
            <v>0</v>
          </cell>
          <cell r="I246">
            <v>0</v>
          </cell>
          <cell r="J246">
            <v>0</v>
          </cell>
          <cell r="K246">
            <v>0</v>
          </cell>
          <cell r="L246">
            <v>0</v>
          </cell>
          <cell r="M246">
            <v>0</v>
          </cell>
          <cell r="N246">
            <v>0</v>
          </cell>
          <cell r="O246">
            <v>0</v>
          </cell>
          <cell r="P246">
            <v>0</v>
          </cell>
          <cell r="Q246">
            <v>0</v>
          </cell>
        </row>
        <row r="247">
          <cell r="B247">
            <v>41031101</v>
          </cell>
          <cell r="C247" t="str">
            <v>Gastos Rechazados art. 21</v>
          </cell>
          <cell r="D247" t="str">
            <v>EGE</v>
          </cell>
          <cell r="Q247">
            <v>0</v>
          </cell>
        </row>
        <row r="248">
          <cell r="B248">
            <v>41031102</v>
          </cell>
          <cell r="C248" t="str">
            <v>Gastos Rechazados art. 21 Afectos al 35%</v>
          </cell>
          <cell r="D248" t="str">
            <v>TODOS</v>
          </cell>
          <cell r="Q248">
            <v>0</v>
          </cell>
        </row>
        <row r="249">
          <cell r="B249" t="str">
            <v>CONTRIBUCIONES Y PATENTES</v>
          </cell>
        </row>
        <row r="250">
          <cell r="B250">
            <v>41030603</v>
          </cell>
          <cell r="C250" t="str">
            <v>Contribuciones y Patentes</v>
          </cell>
          <cell r="D250" t="str">
            <v>FAV, PGT, LGC, OR, AD, FRL</v>
          </cell>
          <cell r="Q250">
            <v>0</v>
          </cell>
        </row>
        <row r="252">
          <cell r="A252" t="str">
            <v>TOTAL GASTOS OPERATIVOS</v>
          </cell>
          <cell r="E252">
            <v>4060323.588953997</v>
          </cell>
          <cell r="F252">
            <v>4060323.588953997</v>
          </cell>
          <cell r="G252">
            <v>4060323.588953997</v>
          </cell>
          <cell r="H252">
            <v>4060323.588953997</v>
          </cell>
          <cell r="I252">
            <v>4060323.588953997</v>
          </cell>
          <cell r="J252">
            <v>4065605.628953997</v>
          </cell>
          <cell r="K252">
            <v>4102227.1817793506</v>
          </cell>
          <cell r="L252">
            <v>4102227.1817793506</v>
          </cell>
          <cell r="M252">
            <v>4102227.1817793506</v>
          </cell>
          <cell r="N252">
            <v>4102227.1817793506</v>
          </cell>
          <cell r="O252">
            <v>4102227.1817793506</v>
          </cell>
          <cell r="P252">
            <v>4102227.1817793506</v>
          </cell>
          <cell r="Q252">
            <v>48980586.664400093</v>
          </cell>
        </row>
        <row r="254">
          <cell r="A254" t="str">
            <v>RESULTADO OPERATIVO</v>
          </cell>
          <cell r="E254">
            <v>4060323.588953997</v>
          </cell>
          <cell r="F254">
            <v>4060323.588953997</v>
          </cell>
          <cell r="G254">
            <v>4060323.588953997</v>
          </cell>
          <cell r="H254">
            <v>4060323.588953997</v>
          </cell>
          <cell r="I254">
            <v>4060323.588953997</v>
          </cell>
          <cell r="J254">
            <v>4065605.628953997</v>
          </cell>
          <cell r="K254">
            <v>4102227.1817793506</v>
          </cell>
          <cell r="L254">
            <v>4102227.1817793506</v>
          </cell>
          <cell r="M254">
            <v>4102227.1817793506</v>
          </cell>
          <cell r="N254">
            <v>4102227.1817793506</v>
          </cell>
          <cell r="O254">
            <v>4102227.1817793506</v>
          </cell>
          <cell r="P254">
            <v>4102227.1817793506</v>
          </cell>
          <cell r="Q254">
            <v>48980586.664400093</v>
          </cell>
        </row>
      </sheetData>
      <sheetData sheetId="1" refreshError="1"/>
      <sheetData sheetId="2">
        <row r="57">
          <cell r="A57">
            <v>0</v>
          </cell>
        </row>
      </sheetData>
      <sheetData sheetId="3"/>
      <sheetData sheetId="4"/>
      <sheetData sheetId="5"/>
      <sheetData sheetId="6"/>
      <sheetData sheetId="7"/>
      <sheetData sheetId="8"/>
      <sheetData sheetId="9"/>
      <sheetData sheetId="10"/>
      <sheetData sheetId="1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8"/>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 Template"/>
      <sheetName val="Disc by Plan ID"/>
      <sheetName val="Projected Expense"/>
    </sheetNames>
    <sheetDataSet>
      <sheetData sheetId="0"/>
      <sheetData sheetId="1">
        <row r="3">
          <cell r="E3">
            <v>1</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N° 1 2º C Pend"/>
      <sheetName val="Desarr Caso 1 - 2º C Pend"/>
      <sheetName val="Form 29 (nuevo) Anverso Ene 04"/>
      <sheetName val="Form 29 (nuevo) Reverso Ene 04"/>
      <sheetName val="Form 29 (nuevo) Anv Feb 04"/>
      <sheetName val="Form 29 (nuevo) Rev Feb 04"/>
      <sheetName val="Caso Nº 2 2º C Pend"/>
      <sheetName val="Desarr Caso Nº 2 - 2º C Pend"/>
      <sheetName val="Form 29 Caso 2 Sep"/>
      <sheetName val="Form 29 Rev Caso 2"/>
      <sheetName val="Form 29 caso 2 Oct"/>
      <sheetName val="Form 29 Rev Caso 2 Oct"/>
      <sheetName val="Caso Nº 3 2º C Pend"/>
      <sheetName val="Caso Nº 3 (2) 2º C Pend "/>
      <sheetName val="Desarrollo Caso 3"/>
      <sheetName val="Form 29 (nuevo) Anv Caso 3"/>
      <sheetName val="Form 29 (nuevo) Rev caso 3"/>
      <sheetName val="Hoja1"/>
      <sheetName val="Hoja2"/>
      <sheetName val="Hoja3"/>
    </sheetNames>
    <sheetDataSet>
      <sheetData sheetId="0"/>
      <sheetData sheetId="1"/>
      <sheetData sheetId="2">
        <row r="50">
          <cell r="P50">
            <v>251375.30048734217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activos "/>
      <sheetName val="pasivos"/>
      <sheetName val="Hoja3"/>
    </sheetNames>
    <sheetDataSet>
      <sheetData sheetId="0">
        <row r="30">
          <cell r="S30" t="str">
            <v>LA OFERTA S.A.</v>
          </cell>
        </row>
        <row r="31">
          <cell r="S31" t="str">
            <v>PC 52</v>
          </cell>
        </row>
      </sheetData>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BD Productos"/>
    </sheetNames>
    <sheetDataSet>
      <sheetData sheetId="0">
        <row r="1">
          <cell r="P1" t="str">
            <v>ABEDUL</v>
          </cell>
        </row>
        <row r="2">
          <cell r="P2" t="str">
            <v>ABELIA</v>
          </cell>
        </row>
        <row r="3">
          <cell r="P3" t="str">
            <v>ABONO A CONTRATISTAS</v>
          </cell>
        </row>
        <row r="4">
          <cell r="P4" t="str">
            <v>ABRAZADERA  REDONDA  5/8  * 3 * 10</v>
          </cell>
        </row>
        <row r="5">
          <cell r="P5" t="str">
            <v>ABRAZADERA 1/2</v>
          </cell>
        </row>
        <row r="6">
          <cell r="P6" t="str">
            <v xml:space="preserve">ABRAZADERA DE 3 </v>
          </cell>
        </row>
        <row r="7">
          <cell r="P7" t="str">
            <v>ABRAZADERA PLANA 35 *10</v>
          </cell>
        </row>
        <row r="8">
          <cell r="P8" t="str">
            <v>ABRAZADERA TITAN 508</v>
          </cell>
        </row>
        <row r="9">
          <cell r="P9" t="str">
            <v>ABRAZADERAS</v>
          </cell>
        </row>
        <row r="10">
          <cell r="P10" t="str">
            <v>ABUTILON</v>
          </cell>
        </row>
        <row r="11">
          <cell r="P11" t="str">
            <v>ACACIA</v>
          </cell>
        </row>
        <row r="12">
          <cell r="P12" t="str">
            <v>ACACIA ALBATA</v>
          </cell>
        </row>
        <row r="13">
          <cell r="P13" t="str">
            <v>ACCESORIOS VEHICULO</v>
          </cell>
        </row>
        <row r="14">
          <cell r="P14" t="str">
            <v>ACCO CLIP PLASTICO</v>
          </cell>
        </row>
        <row r="15">
          <cell r="P15" t="str">
            <v>ACEITE</v>
          </cell>
        </row>
        <row r="16">
          <cell r="P16" t="str">
            <v>ACEITE  2 TIEMPOS</v>
          </cell>
        </row>
        <row r="17">
          <cell r="P17" t="str">
            <v>ACEITE 140 DIFERENCIAL</v>
          </cell>
        </row>
        <row r="18">
          <cell r="P18" t="str">
            <v>ACEITE 15W 40 URSA PREMIUM</v>
          </cell>
        </row>
        <row r="19">
          <cell r="P19" t="str">
            <v>ACEITE 2 T MOVIL SPECIA</v>
          </cell>
        </row>
        <row r="20">
          <cell r="P20" t="str">
            <v>ACEITE 25 W 50</v>
          </cell>
        </row>
        <row r="21">
          <cell r="P21" t="str">
            <v>ACEITE 80W90</v>
          </cell>
        </row>
        <row r="22">
          <cell r="P22" t="str">
            <v>ACEITE CADENA</v>
          </cell>
        </row>
        <row r="23">
          <cell r="P23" t="str">
            <v>ACEITE CAJA 80 W 90</v>
          </cell>
        </row>
        <row r="24">
          <cell r="P24" t="str">
            <v>ACEITE CAJA 85 W 140</v>
          </cell>
        </row>
        <row r="25">
          <cell r="P25" t="str">
            <v>ACEITE COMESTIBLE 1 LT</v>
          </cell>
        </row>
        <row r="26">
          <cell r="P26" t="str">
            <v>ACEITE DELVAC</v>
          </cell>
        </row>
        <row r="27">
          <cell r="P27" t="str">
            <v>ACEITE HIDRAULICO</v>
          </cell>
        </row>
        <row r="28">
          <cell r="P28" t="str">
            <v>ACEITE LINAZA</v>
          </cell>
        </row>
        <row r="29">
          <cell r="P29" t="str">
            <v>ACEITE LIQUI MOLY</v>
          </cell>
        </row>
        <row r="30">
          <cell r="P30" t="str">
            <v>ACEITE MEZCLA</v>
          </cell>
        </row>
        <row r="31">
          <cell r="P31" t="str">
            <v>ACEITE MEZCLA OREGON</v>
          </cell>
        </row>
        <row r="32">
          <cell r="P32" t="str">
            <v>ACEITE MOTOR</v>
          </cell>
        </row>
        <row r="33">
          <cell r="P33" t="str">
            <v>ACEITE OREGON</v>
          </cell>
        </row>
        <row r="34">
          <cell r="P34" t="str">
            <v>ACEITE PARA CADENA</v>
          </cell>
        </row>
        <row r="35">
          <cell r="P35" t="str">
            <v>ACEITE RIMULA</v>
          </cell>
        </row>
        <row r="36">
          <cell r="P36" t="str">
            <v>ACEITE SAE 30 ( TINERA 19 LR.)</v>
          </cell>
        </row>
        <row r="37">
          <cell r="P37" t="str">
            <v>ACEITE SINTETICO 5 W 40</v>
          </cell>
        </row>
        <row r="38">
          <cell r="P38" t="str">
            <v>ACEITE STHIL</v>
          </cell>
        </row>
        <row r="39">
          <cell r="P39" t="str">
            <v>ACEITE SUPER LA-3 SAE 30</v>
          </cell>
        </row>
        <row r="40">
          <cell r="P40" t="str">
            <v>ACEITE URSA LA-3 SAE 25W /  50</v>
          </cell>
        </row>
        <row r="41">
          <cell r="P41" t="str">
            <v>ACEITE URSA SUPER TD 15 W 40 COD.CHEVRON 24843208</v>
          </cell>
        </row>
        <row r="42">
          <cell r="P42" t="str">
            <v>ACEITERA</v>
          </cell>
        </row>
        <row r="43">
          <cell r="P43" t="str">
            <v>ACER NEGUNDO</v>
          </cell>
        </row>
        <row r="44">
          <cell r="P44" t="str">
            <v>ACER VERDE</v>
          </cell>
        </row>
        <row r="45">
          <cell r="P45" t="str">
            <v>ACHERANTUM</v>
          </cell>
        </row>
        <row r="46">
          <cell r="P46" t="str">
            <v>ACHIRA</v>
          </cell>
        </row>
        <row r="47">
          <cell r="P47" t="str">
            <v>ACIDO</v>
          </cell>
        </row>
        <row r="48">
          <cell r="P48" t="str">
            <v>ACIDO CLORHIDRICO</v>
          </cell>
        </row>
        <row r="49">
          <cell r="P49" t="str">
            <v>ACIDO MURIATICO</v>
          </cell>
        </row>
        <row r="50">
          <cell r="P50" t="str">
            <v>ACOCLIP PLASTICO CAJA 50 U. FULTONS</v>
          </cell>
        </row>
        <row r="51">
          <cell r="P51" t="str">
            <v>ADAPTADOR MTAV102</v>
          </cell>
        </row>
        <row r="52">
          <cell r="P52" t="str">
            <v>ADHESIVO</v>
          </cell>
        </row>
        <row r="53">
          <cell r="P53" t="str">
            <v>ADHESIVO EN BARRA 40 GR</v>
          </cell>
        </row>
        <row r="54">
          <cell r="P54" t="str">
            <v>ADHESIVO VINILIT</v>
          </cell>
        </row>
        <row r="55">
          <cell r="P55" t="str">
            <v>ADITIVO</v>
          </cell>
        </row>
        <row r="56">
          <cell r="P56" t="str">
            <v>AGAPANTA</v>
          </cell>
        </row>
        <row r="57">
          <cell r="P57" t="str">
            <v>AGATHEA</v>
          </cell>
        </row>
        <row r="58">
          <cell r="P58" t="str">
            <v>AGERAMTUM</v>
          </cell>
        </row>
        <row r="59">
          <cell r="P59" t="str">
            <v>AGUA DESTILADA</v>
          </cell>
        </row>
        <row r="60">
          <cell r="P60" t="str">
            <v>AGUARRAS 5 LT.</v>
          </cell>
        </row>
        <row r="61">
          <cell r="P61" t="str">
            <v>AGUARRAS MINERAL</v>
          </cell>
        </row>
        <row r="62">
          <cell r="P62" t="str">
            <v>AGUJAS</v>
          </cell>
        </row>
        <row r="63">
          <cell r="P63" t="str">
            <v>AHOYADORA BOBCAT MOD. MN-30 CON BARRENO 30 CM</v>
          </cell>
        </row>
        <row r="64">
          <cell r="P64" t="str">
            <v>AHOYADORA BOBCAT MOD. MN-30 CON BARRENO 30 CM</v>
          </cell>
        </row>
        <row r="65">
          <cell r="P65" t="str">
            <v>AJUGAS MORADAS</v>
          </cell>
        </row>
        <row r="66">
          <cell r="P66" t="str">
            <v>AJUGAS VARIEGADAS</v>
          </cell>
        </row>
        <row r="67">
          <cell r="P67" t="str">
            <v>AJUSTE</v>
          </cell>
        </row>
        <row r="68">
          <cell r="P68" t="str">
            <v>ALAMBRE</v>
          </cell>
        </row>
        <row r="69">
          <cell r="P69" t="str">
            <v>ALAMBRE 2,5 MM</v>
          </cell>
        </row>
        <row r="70">
          <cell r="P70" t="str">
            <v>ALAMBRE CONCERTINA</v>
          </cell>
        </row>
        <row r="71">
          <cell r="P71" t="str">
            <v>ALAMBRE NEGRO</v>
          </cell>
        </row>
        <row r="72">
          <cell r="P72" t="str">
            <v>ALAMBRE PUAS</v>
          </cell>
        </row>
        <row r="73">
          <cell r="P73" t="str">
            <v>ALAMBRE RECOCIDO 18</v>
          </cell>
        </row>
        <row r="74">
          <cell r="P74" t="str">
            <v>ALAMBRE RECOCIDO Nº14</v>
          </cell>
        </row>
        <row r="75">
          <cell r="P75" t="str">
            <v>ALAMO NEGRO</v>
          </cell>
        </row>
        <row r="76">
          <cell r="P76" t="str">
            <v>ALARGADOR</v>
          </cell>
        </row>
        <row r="77">
          <cell r="P77" t="str">
            <v>ALARMA VEHICULOS</v>
          </cell>
        </row>
        <row r="78">
          <cell r="P78" t="str">
            <v>ALCAPARRA</v>
          </cell>
        </row>
        <row r="79">
          <cell r="P79" t="str">
            <v>ALEGRIA DEL HOGAR</v>
          </cell>
        </row>
        <row r="80">
          <cell r="P80" t="str">
            <v>ALIANTHUS</v>
          </cell>
        </row>
        <row r="81">
          <cell r="P81" t="str">
            <v xml:space="preserve">ALICATE UNIVERSAL 8 1/2 </v>
          </cell>
        </row>
        <row r="82">
          <cell r="P82" t="str">
            <v>ALIMENTOS PARA PERRO</v>
          </cell>
        </row>
        <row r="83">
          <cell r="P83" t="str">
            <v>ALINEAMIENTO</v>
          </cell>
        </row>
        <row r="84">
          <cell r="P84" t="str">
            <v>ALINEAMIENTO Y BALANCEO</v>
          </cell>
        </row>
        <row r="85">
          <cell r="P85" t="str">
            <v>ALISADO DE PAVIMENTO</v>
          </cell>
        </row>
        <row r="86">
          <cell r="P86" t="str">
            <v>ALISUM</v>
          </cell>
        </row>
        <row r="87">
          <cell r="P87" t="str">
            <v>ALISUM BLANCO</v>
          </cell>
        </row>
        <row r="88">
          <cell r="P88" t="str">
            <v>ALISUM VIOLETA</v>
          </cell>
        </row>
        <row r="89">
          <cell r="P89" t="str">
            <v>ALMEZ</v>
          </cell>
        </row>
        <row r="90">
          <cell r="P90" t="str">
            <v>ALOE</v>
          </cell>
        </row>
        <row r="91">
          <cell r="P91" t="str">
            <v>ALOJAMIENTO</v>
          </cell>
        </row>
        <row r="92">
          <cell r="P92" t="str">
            <v>ALTERNADOR ELECTRICO</v>
          </cell>
        </row>
        <row r="93">
          <cell r="P93" t="str">
            <v>AMARRACABLE</v>
          </cell>
        </row>
        <row r="94">
          <cell r="P94" t="str">
            <v>AMORTIGUADOR</v>
          </cell>
        </row>
        <row r="95">
          <cell r="P95" t="str">
            <v>AMORTIGUADOR  DELANTERO</v>
          </cell>
        </row>
        <row r="96">
          <cell r="P96" t="str">
            <v>AMORTIGUADOR TRASERO</v>
          </cell>
        </row>
        <row r="97">
          <cell r="P97" t="str">
            <v>AMP. 12V 1C G CHICO</v>
          </cell>
        </row>
        <row r="98">
          <cell r="P98" t="str">
            <v>AMP. 12V 2C PD</v>
          </cell>
        </row>
        <row r="99">
          <cell r="P99" t="str">
            <v>AMP. 12V 2C PP</v>
          </cell>
        </row>
        <row r="100">
          <cell r="P100" t="str">
            <v>AMP. 12V COLA PESCADO</v>
          </cell>
        </row>
        <row r="101">
          <cell r="P101" t="str">
            <v>AMP. 24V 1C G CHICO</v>
          </cell>
        </row>
        <row r="102">
          <cell r="P102" t="str">
            <v>AMP. 24V 1C G GRANDE</v>
          </cell>
        </row>
        <row r="103">
          <cell r="P103" t="str">
            <v>AMP. 24V 2C PD</v>
          </cell>
        </row>
        <row r="104">
          <cell r="P104" t="str">
            <v>AMP. 24V 2C PP</v>
          </cell>
        </row>
        <row r="105">
          <cell r="P105" t="str">
            <v>AMPELOPSIS</v>
          </cell>
        </row>
        <row r="106">
          <cell r="P106" t="str">
            <v>AMPERIMETRO</v>
          </cell>
        </row>
        <row r="107">
          <cell r="P107" t="str">
            <v>AMPOLLETA 100 WATT</v>
          </cell>
        </row>
        <row r="108">
          <cell r="P108" t="str">
            <v>AMPOLLETA 12 V.</v>
          </cell>
        </row>
        <row r="109">
          <cell r="P109" t="str">
            <v>AMPOLLETA 12 V. ALARGADA</v>
          </cell>
        </row>
        <row r="110">
          <cell r="P110" t="str">
            <v>AMPOLLETA 12 V. TABLERO</v>
          </cell>
        </row>
        <row r="111">
          <cell r="P111" t="str">
            <v>AMPOLLETA 125 WATT HPL BASE E-27</v>
          </cell>
        </row>
        <row r="112">
          <cell r="P112" t="str">
            <v>AMPOLLETA 24 V.</v>
          </cell>
        </row>
        <row r="113">
          <cell r="P113" t="str">
            <v>AMPOLLETA 250 W</v>
          </cell>
        </row>
        <row r="114">
          <cell r="P114" t="str">
            <v>AMPOLLETA 60 W</v>
          </cell>
        </row>
        <row r="115">
          <cell r="P115" t="str">
            <v>AMPOLLETA 75W</v>
          </cell>
        </row>
        <row r="116">
          <cell r="P116" t="str">
            <v>AMPOLLETA C/PESCADO 12 V.</v>
          </cell>
        </row>
        <row r="117">
          <cell r="P117" t="str">
            <v>AMPOLLETA C/PESCADO 24 V.</v>
          </cell>
        </row>
        <row r="118">
          <cell r="P118" t="str">
            <v>AMPOLLETA G/CHICO</v>
          </cell>
        </row>
        <row r="119">
          <cell r="P119" t="str">
            <v>AMPOLLETA G/CHICO 12 V.</v>
          </cell>
        </row>
        <row r="120">
          <cell r="P120" t="str">
            <v>AMPOLLETA G/CHICO 24 V.</v>
          </cell>
        </row>
        <row r="121">
          <cell r="P121" t="str">
            <v>AMPOLLETA HALOGENA</v>
          </cell>
        </row>
        <row r="122">
          <cell r="P122" t="str">
            <v>AMPOLLETA MERCURIO 100 WATT</v>
          </cell>
        </row>
        <row r="123">
          <cell r="P123" t="str">
            <v>AMPOLLETAS</v>
          </cell>
        </row>
        <row r="124">
          <cell r="P124" t="str">
            <v>ANALISIS DE SUELO</v>
          </cell>
        </row>
        <row r="125">
          <cell r="P125" t="str">
            <v>ANALISIS GASES</v>
          </cell>
        </row>
        <row r="126">
          <cell r="P126" t="str">
            <v>ANDROPOGON SCOPARIS</v>
          </cell>
        </row>
        <row r="127">
          <cell r="P127" t="str">
            <v>ANGULO 2 * 2 MM</v>
          </cell>
        </row>
        <row r="128">
          <cell r="P128" t="str">
            <v>ANGULO 20X20X2</v>
          </cell>
        </row>
        <row r="129">
          <cell r="P129" t="str">
            <v>ANGULO 25 * 25</v>
          </cell>
        </row>
        <row r="130">
          <cell r="P130" t="str">
            <v>ANGULO 40 * 40 * 3</v>
          </cell>
        </row>
        <row r="131">
          <cell r="P131" t="str">
            <v>ANGULO 50 * 50 * 2</v>
          </cell>
        </row>
        <row r="132">
          <cell r="P132" t="str">
            <v>ANGULO 50X3</v>
          </cell>
        </row>
        <row r="133">
          <cell r="P133" t="str">
            <v>ANGULO LAMINADO 80 * 80 * 6</v>
          </cell>
        </row>
        <row r="134">
          <cell r="P134" t="str">
            <v>ANGULOS CONECTORES</v>
          </cell>
        </row>
        <row r="135">
          <cell r="P135" t="str">
            <v>ANILLO KAAZ T/170/T180/TL33</v>
          </cell>
        </row>
        <row r="136">
          <cell r="P136" t="str">
            <v>ANILLO KAAZ TL33</v>
          </cell>
        </row>
        <row r="137">
          <cell r="P137" t="str">
            <v>ANILLO KAAZ TL-52</v>
          </cell>
        </row>
        <row r="138">
          <cell r="P138" t="str">
            <v>ANILLO M.B.MOTOR</v>
          </cell>
        </row>
        <row r="139">
          <cell r="P139" t="str">
            <v>ANILLO MCP</v>
          </cell>
        </row>
        <row r="140">
          <cell r="P140" t="str">
            <v>ANILLO STD B&amp;S 3,5 HP 49888680 DELGADOS</v>
          </cell>
        </row>
        <row r="141">
          <cell r="P141" t="str">
            <v>ANILLOS 0,50 MB</v>
          </cell>
        </row>
        <row r="142">
          <cell r="P142" t="str">
            <v>ANILLOS MO</v>
          </cell>
        </row>
        <row r="143">
          <cell r="P143" t="str">
            <v>ANILLOS PARA MOTOSIERRA STHIL 0,25</v>
          </cell>
        </row>
        <row r="144">
          <cell r="P144" t="str">
            <v>ANTENA ELECTRICA</v>
          </cell>
        </row>
        <row r="145">
          <cell r="P145" t="str">
            <v>ANTEOJO SEGURIDAD</v>
          </cell>
        </row>
        <row r="146">
          <cell r="P146" t="str">
            <v>ANTICIPO CONTRATISTA</v>
          </cell>
        </row>
        <row r="147">
          <cell r="P147" t="str">
            <v>ANTICIPO TRABAJOS</v>
          </cell>
        </row>
        <row r="148">
          <cell r="P148" t="str">
            <v>ANTICONGELANTE 911</v>
          </cell>
        </row>
        <row r="149">
          <cell r="P149" t="str">
            <v>ANTICORROSIVO</v>
          </cell>
        </row>
        <row r="150">
          <cell r="P150" t="str">
            <v>ANTICORROSIVO NEGRO</v>
          </cell>
        </row>
        <row r="151">
          <cell r="P151" t="str">
            <v>ANTICORROSIVO ROJO</v>
          </cell>
        </row>
        <row r="152">
          <cell r="P152" t="str">
            <v>ANTIOXIDO NEGRO</v>
          </cell>
        </row>
        <row r="153">
          <cell r="P153" t="str">
            <v>ANTIOXIDO VERDE REJA</v>
          </cell>
        </row>
        <row r="154">
          <cell r="P154" t="str">
            <v>ANTIPARRAS</v>
          </cell>
        </row>
        <row r="155">
          <cell r="P155" t="str">
            <v>ANTISARRO</v>
          </cell>
        </row>
        <row r="156">
          <cell r="P156" t="str">
            <v>ARAUCARIA</v>
          </cell>
        </row>
        <row r="157">
          <cell r="P157" t="str">
            <v>ARBOL DE JUDEA</v>
          </cell>
        </row>
        <row r="158">
          <cell r="P158" t="str">
            <v>ARBOLES</v>
          </cell>
        </row>
        <row r="159">
          <cell r="P159" t="str">
            <v>ARBOLES DE JUDEA</v>
          </cell>
        </row>
        <row r="160">
          <cell r="P160" t="str">
            <v>ARBOLES NATIVOS</v>
          </cell>
        </row>
        <row r="161">
          <cell r="P161" t="str">
            <v>ARCHIVADOR ANCHO TAMAÑO OFICIO</v>
          </cell>
        </row>
        <row r="162">
          <cell r="P162" t="str">
            <v>ARCHIVADOR ANCO OFICIO BURDEO FULTONS</v>
          </cell>
        </row>
        <row r="163">
          <cell r="P163" t="str">
            <v>ARCHIVADOR ANGOSTO OFICIO</v>
          </cell>
        </row>
        <row r="164">
          <cell r="P164" t="str">
            <v>ARCHIVADOR CATALOGO A4</v>
          </cell>
        </row>
        <row r="165">
          <cell r="P165" t="str">
            <v>ARCILLA</v>
          </cell>
        </row>
        <row r="166">
          <cell r="P166" t="str">
            <v>ARCO DE SIERRA</v>
          </cell>
        </row>
        <row r="167">
          <cell r="P167" t="str">
            <v xml:space="preserve">ARCO JUREL 21 </v>
          </cell>
        </row>
        <row r="168">
          <cell r="P168" t="str">
            <v>ARENA</v>
          </cell>
        </row>
        <row r="169">
          <cell r="P169" t="str">
            <v>ARENA FINA</v>
          </cell>
        </row>
        <row r="170">
          <cell r="P170" t="str">
            <v>ARENA LEPANTO</v>
          </cell>
        </row>
        <row r="171">
          <cell r="P171" t="str">
            <v>ARENA PLANTA</v>
          </cell>
        </row>
        <row r="172">
          <cell r="P172" t="str">
            <v>ARNES DE 3 ARGOLLAS</v>
          </cell>
        </row>
        <row r="173">
          <cell r="P173" t="str">
            <v>ARNES REFLECTANTE</v>
          </cell>
        </row>
        <row r="174">
          <cell r="P174" t="str">
            <v>ARO LEVAS</v>
          </cell>
        </row>
        <row r="175">
          <cell r="P175" t="str">
            <v>AROMO AUSTRALIANO</v>
          </cell>
        </row>
        <row r="176">
          <cell r="P176" t="str">
            <v>ARRAYAN</v>
          </cell>
        </row>
        <row r="177">
          <cell r="P177" t="str">
            <v>ARREGLO POZO</v>
          </cell>
        </row>
        <row r="178">
          <cell r="P178" t="str">
            <v>ARRIENDO  BODEGA</v>
          </cell>
        </row>
        <row r="179">
          <cell r="P179" t="str">
            <v>ARRIENDO BAÑOS QUIMICOS</v>
          </cell>
        </row>
        <row r="180">
          <cell r="P180" t="str">
            <v>ARRIENDO BETONERA</v>
          </cell>
        </row>
        <row r="181">
          <cell r="P181" t="str">
            <v>ARRIENDO CAMION</v>
          </cell>
        </row>
        <row r="182">
          <cell r="P182" t="str">
            <v>ARRIENDO CAMION ALGIBE</v>
          </cell>
        </row>
        <row r="183">
          <cell r="P183" t="str">
            <v>ARRIENDO CAMION GRUA</v>
          </cell>
        </row>
        <row r="184">
          <cell r="P184" t="str">
            <v>ARRIENDO CAMION PLUMA</v>
          </cell>
        </row>
        <row r="185">
          <cell r="P185" t="str">
            <v>ARRIENDO CAMIONETA</v>
          </cell>
        </row>
        <row r="186">
          <cell r="P186" t="str">
            <v>ARRIENDO COMPACTADOR</v>
          </cell>
        </row>
        <row r="187">
          <cell r="P187" t="str">
            <v>ARRIENDO COMPRESOR</v>
          </cell>
        </row>
        <row r="188">
          <cell r="P188" t="str">
            <v>ARRIENDO CONTENEDOR</v>
          </cell>
        </row>
        <row r="189">
          <cell r="P189" t="str">
            <v>ARRIENDO CORTADORA PAVIMENTO</v>
          </cell>
        </row>
        <row r="190">
          <cell r="P190" t="str">
            <v>ARRIENDO DE DISPENSADOR AGUA</v>
          </cell>
        </row>
        <row r="191">
          <cell r="P191" t="str">
            <v>ARRIENDO DEMOLEDOR</v>
          </cell>
        </row>
        <row r="192">
          <cell r="P192" t="str">
            <v>ARRIENDO DUCHA QUIMICA</v>
          </cell>
        </row>
        <row r="193">
          <cell r="P193" t="str">
            <v>ARRIENDO EQUIPOS</v>
          </cell>
        </row>
        <row r="194">
          <cell r="P194" t="str">
            <v>ARRIENDO EQUIPOS PORTATILES</v>
          </cell>
        </row>
        <row r="195">
          <cell r="P195" t="str">
            <v>ARRIENDO ESMERIL</v>
          </cell>
        </row>
        <row r="196">
          <cell r="P196" t="str">
            <v>ARRIENDO ESTACIONAMIENTO</v>
          </cell>
        </row>
        <row r="197">
          <cell r="P197" t="str">
            <v>ARRIENDO GENERADOR</v>
          </cell>
        </row>
        <row r="198">
          <cell r="P198" t="str">
            <v>ARRIENDO GRUA</v>
          </cell>
        </row>
        <row r="199">
          <cell r="P199" t="str">
            <v>ARRIENDO GRUA HORQUILLA</v>
          </cell>
        </row>
        <row r="200">
          <cell r="P200" t="str">
            <v>ARRIENDO MAQUINARIA</v>
          </cell>
        </row>
        <row r="201">
          <cell r="P201" t="str">
            <v>ARRIENDO MINICARGADOR</v>
          </cell>
        </row>
        <row r="202">
          <cell r="P202" t="str">
            <v>ARRIENDO MODULO OFICINA</v>
          </cell>
        </row>
        <row r="203">
          <cell r="P203" t="str">
            <v xml:space="preserve">ARRIENDO OFICINA CON BAÑO DE 20 </v>
          </cell>
        </row>
        <row r="204">
          <cell r="P204" t="str">
            <v>ARRIENDO OFICINA PLANTA LIBRE DE 20</v>
          </cell>
        </row>
        <row r="205">
          <cell r="P205" t="str">
            <v>ARRIENDO RETRO</v>
          </cell>
        </row>
        <row r="206">
          <cell r="P206" t="str">
            <v>ARRIENDO RETROEXCAVADORA</v>
          </cell>
        </row>
        <row r="207">
          <cell r="P207" t="str">
            <v>ARRIENDO RODILLO</v>
          </cell>
        </row>
        <row r="208">
          <cell r="P208" t="str">
            <v>ARRIENDO ROTOMARTILLO</v>
          </cell>
        </row>
        <row r="209">
          <cell r="P209" t="str">
            <v>ARRIENDO VEHICULO</v>
          </cell>
        </row>
        <row r="210">
          <cell r="P210" t="str">
            <v>ARTERCULIA</v>
          </cell>
        </row>
        <row r="211">
          <cell r="P211" t="str">
            <v>ARTICULOS DE ASEO</v>
          </cell>
        </row>
        <row r="212">
          <cell r="P212" t="str">
            <v>ARTICULOS DE ESCRITORIO</v>
          </cell>
        </row>
        <row r="213">
          <cell r="P213" t="str">
            <v>ASESORIA EN PROYECTO</v>
          </cell>
        </row>
        <row r="214">
          <cell r="P214" t="str">
            <v>ASESORIA LEGAL</v>
          </cell>
        </row>
        <row r="215">
          <cell r="P215" t="str">
            <v>ASESORIA TRIBUTARIA</v>
          </cell>
        </row>
        <row r="216">
          <cell r="P216" t="str">
            <v>ASFALTO IMPRIMANTE MC-30 (200 LTS)</v>
          </cell>
        </row>
        <row r="217">
          <cell r="P217" t="str">
            <v>ASIENTO VEHICULO</v>
          </cell>
        </row>
        <row r="218">
          <cell r="P218" t="str">
            <v>ASPA DE VENTILACION</v>
          </cell>
        </row>
        <row r="219">
          <cell r="P219" t="str">
            <v>ASPERSOR 3/4  FIJO</v>
          </cell>
        </row>
        <row r="220">
          <cell r="P220" t="str">
            <v>ASPERSOR BOQUILLA NEGRA 1/2</v>
          </cell>
        </row>
        <row r="221">
          <cell r="P221" t="str">
            <v>ASPERSOR HUNTER I-31</v>
          </cell>
        </row>
        <row r="222">
          <cell r="P222" t="str">
            <v xml:space="preserve">ASPERSOR HUNTER ND 5035 3/4 </v>
          </cell>
        </row>
        <row r="223">
          <cell r="P223" t="str">
            <v>ASPERSOR PLASTICO 1/2</v>
          </cell>
        </row>
        <row r="224">
          <cell r="P224" t="str">
            <v>ASPERSORES HUNTER PS-02-15A 4,5 RADIO</v>
          </cell>
        </row>
        <row r="225">
          <cell r="P225" t="str">
            <v>ASPIREA</v>
          </cell>
        </row>
        <row r="226">
          <cell r="P226" t="str">
            <v>ASTOTI</v>
          </cell>
        </row>
        <row r="227">
          <cell r="P227" t="str">
            <v>ATANOR (ENVASE 20 LR.)</v>
          </cell>
        </row>
        <row r="228">
          <cell r="P228" t="str">
            <v>ATORNILLADOR</v>
          </cell>
        </row>
        <row r="229">
          <cell r="P229" t="str">
            <v>AUSPICIO</v>
          </cell>
        </row>
        <row r="230">
          <cell r="P230" t="str">
            <v>AUTOMATICO 10 AMPERES</v>
          </cell>
        </row>
        <row r="231">
          <cell r="P231" t="str">
            <v>AUTOPRESS 10  220V</v>
          </cell>
        </row>
        <row r="232">
          <cell r="P232" t="str">
            <v>AVISO DIARIO</v>
          </cell>
        </row>
        <row r="233">
          <cell r="P233" t="str">
            <v>AZADON CON MANGO</v>
          </cell>
        </row>
        <row r="234">
          <cell r="P234" t="str">
            <v>AZADONES SIN MANGO</v>
          </cell>
        </row>
        <row r="235">
          <cell r="P235" t="str">
            <v>AZAHACHA</v>
          </cell>
        </row>
        <row r="236">
          <cell r="P236" t="str">
            <v>AZALEA MOLE</v>
          </cell>
        </row>
        <row r="237">
          <cell r="P237" t="str">
            <v>AZALEAS</v>
          </cell>
        </row>
        <row r="238">
          <cell r="P238" t="str">
            <v>AZUCAR 1 KG</v>
          </cell>
        </row>
        <row r="239">
          <cell r="P239" t="str">
            <v>BACOPA COLGANTE</v>
          </cell>
        </row>
        <row r="240">
          <cell r="P240" t="str">
            <v>BACTERKILL</v>
          </cell>
        </row>
        <row r="241">
          <cell r="P241" t="str">
            <v>BALATAS</v>
          </cell>
        </row>
        <row r="242">
          <cell r="P242" t="str">
            <v>BALATAS</v>
          </cell>
        </row>
        <row r="243">
          <cell r="P243" t="str">
            <v>BALDE 30 CM</v>
          </cell>
        </row>
        <row r="244">
          <cell r="P244" t="str">
            <v>BALDE CONCRETERO</v>
          </cell>
        </row>
        <row r="245">
          <cell r="P245" t="str">
            <v>BALDOSA BASE CEMENTO GRIS</v>
          </cell>
        </row>
        <row r="246">
          <cell r="P246" t="str">
            <v>BALDOSA BASE CEMENTO GRIS</v>
          </cell>
        </row>
        <row r="247">
          <cell r="P247" t="str">
            <v>BALDOSA MICROVIBRADA 25X25 ROJA TOSCANA</v>
          </cell>
        </row>
        <row r="248">
          <cell r="P248" t="str">
            <v>BALDOSA MICROVIBRADA 40X40X ROJA TOSCANA</v>
          </cell>
        </row>
        <row r="249">
          <cell r="P249" t="str">
            <v>BALDOSA MICROVIBRADA RUSTICA 40X40 ROJA</v>
          </cell>
        </row>
        <row r="250">
          <cell r="P250" t="str">
            <v>BALDOSAS COLONIAL PIEDRA RIO 40X40 CM.</v>
          </cell>
        </row>
        <row r="251">
          <cell r="P251" t="str">
            <v>BALIZA  24 VOLT</v>
          </cell>
        </row>
        <row r="252">
          <cell r="P252" t="str">
            <v>BALIZA 12 VOLT</v>
          </cell>
        </row>
        <row r="253">
          <cell r="P253" t="str">
            <v>BALON DE GAS 15 KG</v>
          </cell>
        </row>
        <row r="254">
          <cell r="P254" t="str">
            <v>BANDEJA ACRILICA</v>
          </cell>
        </row>
        <row r="255">
          <cell r="P255" t="str">
            <v>BANDEJA DERECHA</v>
          </cell>
        </row>
        <row r="256">
          <cell r="P256" t="str">
            <v>BANDEJA IZQUIERDA</v>
          </cell>
        </row>
        <row r="257">
          <cell r="P257" t="str">
            <v>BANDERITAS ADH. TAPE FLAGS 680-5</v>
          </cell>
        </row>
        <row r="258">
          <cell r="P258" t="str">
            <v>BANQUILLO DE 6 TONELADA</v>
          </cell>
        </row>
        <row r="259">
          <cell r="P259" t="str">
            <v>BAÑOS QUIMICOS</v>
          </cell>
        </row>
        <row r="260">
          <cell r="P260" t="str">
            <v>BARBOQUEJO</v>
          </cell>
        </row>
        <row r="261">
          <cell r="P261" t="str">
            <v>BARNIZ  LADRILLO</v>
          </cell>
        </row>
        <row r="262">
          <cell r="P262" t="str">
            <v>BARNIZ CAOBA</v>
          </cell>
        </row>
        <row r="263">
          <cell r="P263" t="str">
            <v>BARNIZ MARINO</v>
          </cell>
        </row>
        <row r="264">
          <cell r="P264" t="str">
            <v>BARNIZ MARINO CAOBA</v>
          </cell>
        </row>
        <row r="265">
          <cell r="P265" t="str">
            <v>BARNIZ NATURAL</v>
          </cell>
        </row>
        <row r="266">
          <cell r="P266" t="str">
            <v>BARNIZ NOGAL</v>
          </cell>
        </row>
        <row r="267">
          <cell r="P267" t="str">
            <v>BARNIZ RAULI</v>
          </cell>
        </row>
        <row r="268">
          <cell r="P268" t="str">
            <v>BARRACOS</v>
          </cell>
        </row>
        <row r="269">
          <cell r="P269" t="str">
            <v>BARREAGUA</v>
          </cell>
        </row>
        <row r="270">
          <cell r="P270" t="str">
            <v>BARREHOJAS CON MANGO</v>
          </cell>
        </row>
        <row r="271">
          <cell r="P271" t="str">
            <v>BARREHOJAS SIN MANGO</v>
          </cell>
        </row>
        <row r="272">
          <cell r="P272" t="str">
            <v xml:space="preserve">BARROTE 3/4 </v>
          </cell>
        </row>
        <row r="273">
          <cell r="P273" t="str">
            <v>BASACOTE PLUS ( 3 MESES )</v>
          </cell>
        </row>
        <row r="274">
          <cell r="P274" t="str">
            <v>BASE CONCRETO</v>
          </cell>
        </row>
        <row r="275">
          <cell r="P275" t="str">
            <v>BASE FAROL C/SOPORTE</v>
          </cell>
        </row>
        <row r="276">
          <cell r="P276" t="str">
            <v>BASE FAROL TROCHE</v>
          </cell>
        </row>
        <row r="277">
          <cell r="P277" t="str">
            <v>BASE LATEX COD. 426316</v>
          </cell>
        </row>
        <row r="278">
          <cell r="P278" t="str">
            <v>BASE-B AL AGUA</v>
          </cell>
        </row>
        <row r="279">
          <cell r="P279" t="str">
            <v>BASES GALVANIZADAS</v>
          </cell>
        </row>
        <row r="280">
          <cell r="P280" t="str">
            <v>BASES PROPUESTA</v>
          </cell>
        </row>
        <row r="281">
          <cell r="P281" t="str">
            <v>BASTONES ELEVADORES</v>
          </cell>
        </row>
        <row r="282">
          <cell r="P282" t="str">
            <v>BASTONES PLASSON 3/4</v>
          </cell>
        </row>
        <row r="283">
          <cell r="P283" t="str">
            <v>BASURERO DE 80 LTS.</v>
          </cell>
        </row>
        <row r="284">
          <cell r="P284" t="str">
            <v>BASURERO MUNICIPAL</v>
          </cell>
        </row>
        <row r="285">
          <cell r="P285" t="str">
            <v>BASURERO T.ARTURITO</v>
          </cell>
        </row>
        <row r="286">
          <cell r="P286" t="str">
            <v>BASURERO TRANSPORTABLE CAP.120 LR</v>
          </cell>
        </row>
        <row r="287">
          <cell r="P287" t="str">
            <v>BASUREROS</v>
          </cell>
        </row>
        <row r="288">
          <cell r="P288" t="str">
            <v>BATERIA   55 AMP.</v>
          </cell>
        </row>
        <row r="289">
          <cell r="P289" t="str">
            <v>BATERIA  12 V 150 A.H.</v>
          </cell>
        </row>
        <row r="290">
          <cell r="P290" t="str">
            <v>BATERIA 100 A.H 30 H</v>
          </cell>
        </row>
        <row r="291">
          <cell r="P291" t="str">
            <v>BATERIA 12 V 100 AMP</v>
          </cell>
        </row>
        <row r="292">
          <cell r="P292" t="str">
            <v>BATERIA 12 V 150 AMP</v>
          </cell>
        </row>
        <row r="293">
          <cell r="P293" t="str">
            <v>BATERIA 12 V 24 AMP</v>
          </cell>
        </row>
        <row r="294">
          <cell r="P294" t="str">
            <v>BATERIA 12 V 40 AMP</v>
          </cell>
        </row>
        <row r="295">
          <cell r="P295" t="str">
            <v>BATERIA 12 V 60 AH</v>
          </cell>
        </row>
        <row r="296">
          <cell r="P296" t="str">
            <v>BATERIA 12 V 90 AMP</v>
          </cell>
        </row>
        <row r="297">
          <cell r="P297" t="str">
            <v>BATERIA 12 V 95 AH</v>
          </cell>
        </row>
        <row r="298">
          <cell r="P298" t="str">
            <v>BATERIA 12V 150 AMP.</v>
          </cell>
        </row>
        <row r="299">
          <cell r="P299" t="str">
            <v>BATERIA 70 AMP. 12 VOLT</v>
          </cell>
        </row>
        <row r="300">
          <cell r="P300" t="str">
            <v>BATERIA PARA TRACTOR</v>
          </cell>
        </row>
        <row r="301">
          <cell r="P301" t="str">
            <v>BEBEDERO COMPLETO DE 90 CM.</v>
          </cell>
        </row>
        <row r="302">
          <cell r="P302" t="str">
            <v>BEKRON</v>
          </cell>
        </row>
        <row r="303">
          <cell r="P303" t="str">
            <v>BELLOTOS DEL NORTE</v>
          </cell>
        </row>
        <row r="304">
          <cell r="P304" t="str">
            <v>BENCINA</v>
          </cell>
        </row>
        <row r="305">
          <cell r="P305" t="str">
            <v xml:space="preserve">BICICLETA ARO 26 </v>
          </cell>
        </row>
        <row r="306">
          <cell r="P306" t="str">
            <v>BICIMOTO</v>
          </cell>
        </row>
        <row r="307">
          <cell r="P307" t="str">
            <v>BIDON</v>
          </cell>
        </row>
        <row r="308">
          <cell r="P308" t="str">
            <v>BIDON DESMOLDANTE SIKA</v>
          </cell>
        </row>
        <row r="309">
          <cell r="P309" t="str">
            <v>BIELA (MB-17)</v>
          </cell>
        </row>
        <row r="310">
          <cell r="P310" t="str">
            <v>BIELA PARA MOTOR EY * 40</v>
          </cell>
        </row>
        <row r="311">
          <cell r="P311" t="str">
            <v>BIELETA CORTA</v>
          </cell>
        </row>
        <row r="312">
          <cell r="P312" t="str">
            <v>BISAGRAS</v>
          </cell>
        </row>
        <row r="313">
          <cell r="P313" t="str">
            <v>BITACORA VEHICULOS</v>
          </cell>
        </row>
        <row r="314">
          <cell r="P314" t="str">
            <v>BITACORAS</v>
          </cell>
        </row>
        <row r="315">
          <cell r="P315" t="str">
            <v>BLOCK DE NOTAS OFICIO</v>
          </cell>
        </row>
        <row r="316">
          <cell r="P316" t="str">
            <v>BLOQUE 20X20X40 CM. GRIS LISO</v>
          </cell>
        </row>
        <row r="317">
          <cell r="P317" t="str">
            <v>BLOQUEADOR</v>
          </cell>
        </row>
        <row r="318">
          <cell r="P318" t="str">
            <v>BLOQUES TEXTURADO</v>
          </cell>
        </row>
        <row r="319">
          <cell r="P319" t="str">
            <v>BOBINA GX-160 (MB-48)</v>
          </cell>
        </row>
        <row r="320">
          <cell r="P320" t="str">
            <v>BOBINA MOTOR</v>
          </cell>
        </row>
        <row r="321">
          <cell r="P321" t="str">
            <v>BOBINA TRACTOR 18,5 HP</v>
          </cell>
        </row>
        <row r="322">
          <cell r="P322" t="str">
            <v>BOCINA</v>
          </cell>
        </row>
        <row r="323">
          <cell r="P323" t="str">
            <v>BOLSA ASEO SUPERIOR 110X120</v>
          </cell>
        </row>
        <row r="324">
          <cell r="P324" t="str">
            <v>BOLSA BASURA AZUL 70*90*0.3</v>
          </cell>
        </row>
        <row r="325">
          <cell r="P325" t="str">
            <v>BOLSA CON AGUGEROS RECICLADOS 20 * 30</v>
          </cell>
        </row>
        <row r="326">
          <cell r="P326" t="str">
            <v>BOLSA CON AGUGEROS RECICLADOS 50 * 60</v>
          </cell>
        </row>
        <row r="327">
          <cell r="P327" t="str">
            <v>BOLSA NAVIDEÑA 60X90</v>
          </cell>
        </row>
        <row r="328">
          <cell r="P328" t="str">
            <v>BOLSA NEGRA 50 X 90</v>
          </cell>
        </row>
        <row r="329">
          <cell r="P329" t="str">
            <v>BOLSA NEGRA 70 X 90</v>
          </cell>
        </row>
        <row r="330">
          <cell r="P330" t="str">
            <v>BOLSA PARA BASURA 50 * 90 * 0,03</v>
          </cell>
        </row>
        <row r="331">
          <cell r="P331" t="str">
            <v>BOLSA RECICLADA 20X20 CON AGUJEROS</v>
          </cell>
        </row>
        <row r="332">
          <cell r="P332" t="str">
            <v>BOLSA RECICLADA 25X25 CON AGUJEROS</v>
          </cell>
        </row>
        <row r="333">
          <cell r="P333" t="str">
            <v>BOLSA VERDE 70 * 90 * 0,3</v>
          </cell>
        </row>
        <row r="334">
          <cell r="P334" t="str">
            <v>BOLSAS 17 * 17 RECICLADAS CON AGUJERO</v>
          </cell>
        </row>
        <row r="335">
          <cell r="P335" t="str">
            <v>BOLSAS 70X90X0.03 NEGRA</v>
          </cell>
        </row>
        <row r="336">
          <cell r="P336" t="str">
            <v>BOLSAS PARA BASURA 80 X 120</v>
          </cell>
        </row>
        <row r="337">
          <cell r="P337" t="str">
            <v>BOLSAS PARA PLANTAS 10 X 20</v>
          </cell>
        </row>
        <row r="338">
          <cell r="P338" t="str">
            <v>BOLSAS PARA PLANTAS 15 X 20</v>
          </cell>
        </row>
        <row r="339">
          <cell r="P339" t="str">
            <v>BOLSO NOTEBOOK</v>
          </cell>
        </row>
        <row r="340">
          <cell r="P340" t="str">
            <v>BOMBA ACEITE</v>
          </cell>
        </row>
        <row r="341">
          <cell r="P341" t="str">
            <v>BOMBA AUTOCEBANTE MOTOR DIESEL</v>
          </cell>
        </row>
        <row r="342">
          <cell r="P342" t="str">
            <v>BOMBA CENTRIFUGA 1 IMPULSOR STM200 2,0 HP 220V 1 1/4 X1</v>
          </cell>
        </row>
        <row r="343">
          <cell r="P343" t="str">
            <v>BOMBA CENTRIFUGA 2 HP</v>
          </cell>
        </row>
        <row r="344">
          <cell r="P344" t="str">
            <v>BOMBA DE AGUA</v>
          </cell>
        </row>
        <row r="345">
          <cell r="P345" t="str">
            <v>BOMBA DE FRENOS</v>
          </cell>
        </row>
        <row r="346">
          <cell r="P346" t="str">
            <v>BOMBA EMBRAGUE</v>
          </cell>
        </row>
        <row r="347">
          <cell r="P347" t="str">
            <v>BOMBA HIDRAULICA</v>
          </cell>
        </row>
        <row r="348">
          <cell r="P348" t="str">
            <v>BOMBA MANUAL DE ACEITE</v>
          </cell>
        </row>
        <row r="349">
          <cell r="P349" t="str">
            <v>BOMBA SUMERGIBLE 1.3 HP</v>
          </cell>
        </row>
        <row r="350">
          <cell r="P350" t="str">
            <v>BOMBA TECSON MOD. NX 6/14 MOTOR FRANKLIN</v>
          </cell>
        </row>
        <row r="351">
          <cell r="P351" t="str">
            <v>BOTA DE AGUA</v>
          </cell>
        </row>
        <row r="352">
          <cell r="P352" t="str">
            <v>BOTA DE GOMA</v>
          </cell>
        </row>
        <row r="353">
          <cell r="P353" t="str">
            <v>BOTADERO</v>
          </cell>
        </row>
        <row r="354">
          <cell r="P354" t="str">
            <v>BOTELLON 20 LTS</v>
          </cell>
        </row>
        <row r="355">
          <cell r="P355" t="str">
            <v>BOTIN DE SEGURIDAD CERT. IDIC</v>
          </cell>
        </row>
        <row r="356">
          <cell r="P356" t="str">
            <v>BOTIN DE SEGURIDAD NEGRO</v>
          </cell>
        </row>
        <row r="357">
          <cell r="P357" t="str">
            <v>BOTIN NAZCA PTA.ACERO</v>
          </cell>
        </row>
        <row r="358">
          <cell r="P358" t="str">
            <v>BOTINES  DE SEGURIDAD AMARILLO</v>
          </cell>
        </row>
        <row r="359">
          <cell r="P359" t="str">
            <v>BOTINES DE SEGURIDAD  CERT.IDIC  PTA. DE ACERO</v>
          </cell>
        </row>
        <row r="360">
          <cell r="P360" t="str">
            <v>BOTÓN DE ENCENDIDO UNIVERSAL NEGRO</v>
          </cell>
        </row>
        <row r="361">
          <cell r="P361" t="str">
            <v>BOTONES PLASTICOS A LINEAL</v>
          </cell>
        </row>
        <row r="362">
          <cell r="P362" t="str">
            <v>BOTONES PLASTICOS CIRCULAR 6 BOTONES BP-2</v>
          </cell>
        </row>
        <row r="363">
          <cell r="P363" t="str">
            <v>BOUGANBILLEAS</v>
          </cell>
        </row>
        <row r="364">
          <cell r="P364" t="str">
            <v>BRACHICHITO</v>
          </cell>
        </row>
        <row r="365">
          <cell r="P365" t="str">
            <v>BRAZO ARTICULADO</v>
          </cell>
        </row>
        <row r="366">
          <cell r="P366" t="str">
            <v>BRIQUETA 10 KG</v>
          </cell>
        </row>
        <row r="367">
          <cell r="P367" t="str">
            <v>BROCA FE 8MM</v>
          </cell>
        </row>
        <row r="368">
          <cell r="P368" t="str">
            <v>BROCAS 10X100X160</v>
          </cell>
        </row>
        <row r="369">
          <cell r="P369" t="str">
            <v>BROCAS 8X100X160</v>
          </cell>
        </row>
        <row r="370">
          <cell r="P370" t="str">
            <v xml:space="preserve">BROCHA  1 </v>
          </cell>
        </row>
        <row r="371">
          <cell r="P371" t="str">
            <v>BROCHA 1/2X2</v>
          </cell>
        </row>
        <row r="372">
          <cell r="P372" t="str">
            <v>BROCHA 1/2X3</v>
          </cell>
        </row>
        <row r="373">
          <cell r="P373" t="str">
            <v xml:space="preserve">BROCHA 2 </v>
          </cell>
        </row>
        <row r="374">
          <cell r="P374" t="str">
            <v xml:space="preserve">BROCHA 2 1/2 </v>
          </cell>
        </row>
        <row r="375">
          <cell r="P375" t="str">
            <v xml:space="preserve">BROCHA 3 </v>
          </cell>
        </row>
        <row r="376">
          <cell r="P376" t="str">
            <v>BROCHA 3 1/2</v>
          </cell>
        </row>
        <row r="377">
          <cell r="P377" t="str">
            <v xml:space="preserve">BROCHA 4 </v>
          </cell>
        </row>
        <row r="378">
          <cell r="P378" t="str">
            <v xml:space="preserve">BROCHA 5/8 X 4 </v>
          </cell>
        </row>
        <row r="379">
          <cell r="P379" t="str">
            <v xml:space="preserve">BROCHAS 1/2 X 2 </v>
          </cell>
        </row>
        <row r="380">
          <cell r="P380" t="str">
            <v xml:space="preserve">BROCHAS 1/2X2 </v>
          </cell>
        </row>
        <row r="381">
          <cell r="P381" t="str">
            <v>BUGANBILIAS</v>
          </cell>
        </row>
        <row r="382">
          <cell r="P382" t="str">
            <v>BUJE CABEZAL ORILLADOA</v>
          </cell>
        </row>
        <row r="383">
          <cell r="P383" t="str">
            <v>BUJE CAJA AUXILIAR</v>
          </cell>
        </row>
        <row r="384">
          <cell r="P384" t="str">
            <v>BUJE REDUCCION 32X25</v>
          </cell>
        </row>
        <row r="385">
          <cell r="P385" t="str">
            <v>BUJE REDUCCION PVC 40/25</v>
          </cell>
        </row>
        <row r="386">
          <cell r="P386" t="str">
            <v>BUJE REDUCCION PVC 40/32</v>
          </cell>
        </row>
        <row r="387">
          <cell r="P387" t="str">
            <v>BUJE REDUCCION PVC 63 X32 MM</v>
          </cell>
        </row>
        <row r="388">
          <cell r="P388" t="str">
            <v>BUJE REDUCCION PVC 63X25 MM</v>
          </cell>
        </row>
        <row r="389">
          <cell r="P389" t="str">
            <v>BUJE RODILLO MC901</v>
          </cell>
        </row>
        <row r="390">
          <cell r="P390" t="str">
            <v>BUJIA</v>
          </cell>
        </row>
        <row r="391">
          <cell r="P391" t="str">
            <v>BUJIA CHAMPION CJ8Y</v>
          </cell>
        </row>
        <row r="392">
          <cell r="P392" t="str">
            <v>BUJIA CHAMPION RJ19LM</v>
          </cell>
        </row>
        <row r="393">
          <cell r="P393" t="str">
            <v>BUJIA MB</v>
          </cell>
        </row>
        <row r="394">
          <cell r="P394" t="str">
            <v>BUJIA MCP</v>
          </cell>
        </row>
        <row r="395">
          <cell r="P395" t="str">
            <v>BUJIA MO</v>
          </cell>
        </row>
        <row r="396">
          <cell r="P396" t="str">
            <v>BUJIA MS</v>
          </cell>
        </row>
        <row r="397">
          <cell r="P397" t="str">
            <v>BUJÍA TRACTOR</v>
          </cell>
        </row>
        <row r="398">
          <cell r="P398" t="str">
            <v>BUJIAS BOSCH W8BC PARA MOTOBOMBAS</v>
          </cell>
        </row>
        <row r="399">
          <cell r="P399" t="str">
            <v>BUJIAS BOSCH WSR6F PARA ORILLADORAS</v>
          </cell>
        </row>
        <row r="400">
          <cell r="P400" t="str">
            <v>BUJIAS BOSH CJ8Y</v>
          </cell>
        </row>
        <row r="401">
          <cell r="P401" t="str">
            <v>BUJIAS WS 8 PARA ORILLADORA</v>
          </cell>
        </row>
        <row r="402">
          <cell r="P402" t="str">
            <v>BULLDOCK ( DESINFECTANTE )-</v>
          </cell>
        </row>
        <row r="403">
          <cell r="P403" t="str">
            <v>BUSHING PVC 3/4C1/2</v>
          </cell>
        </row>
        <row r="404">
          <cell r="P404" t="str">
            <v>BUTANGAS</v>
          </cell>
        </row>
        <row r="405">
          <cell r="P405" t="str">
            <v>BUZO PILOTO</v>
          </cell>
        </row>
        <row r="406">
          <cell r="P406" t="str">
            <v>BUZO POPLIN</v>
          </cell>
        </row>
        <row r="407">
          <cell r="P407" t="str">
            <v>BUZO POPLIN CON CINTA REFRACTANTE</v>
          </cell>
        </row>
        <row r="408">
          <cell r="P408" t="str">
            <v>CABEZAL DE NYLON</v>
          </cell>
        </row>
        <row r="409">
          <cell r="P409" t="str">
            <v>CABEZAL MO</v>
          </cell>
        </row>
        <row r="410">
          <cell r="P410" t="str">
            <v>CABEZAL NYLON KAAZ TL-33</v>
          </cell>
        </row>
        <row r="411">
          <cell r="P411" t="str">
            <v>CABEZAL PARA ORILLADORA TL-33</v>
          </cell>
        </row>
        <row r="412">
          <cell r="P412" t="str">
            <v>CABLE # 10 ROJO</v>
          </cell>
        </row>
        <row r="413">
          <cell r="P413" t="str">
            <v>CABLE # 14</v>
          </cell>
        </row>
        <row r="414">
          <cell r="P414" t="str">
            <v>CABLE FRENO</v>
          </cell>
        </row>
        <row r="415">
          <cell r="P415" t="str">
            <v>CABLE PARALELO ROJO/NEGRO 2 X 18</v>
          </cell>
        </row>
        <row r="416">
          <cell r="P416" t="str">
            <v>CABLES RV-K- 3 * 1,5 MM2 FLEX.</v>
          </cell>
        </row>
        <row r="417">
          <cell r="P417" t="str">
            <v>CADENA  MOTOSIERRA</v>
          </cell>
        </row>
        <row r="418">
          <cell r="P418" t="str">
            <v>CADENA 0,25 18  1,6</v>
          </cell>
        </row>
        <row r="419">
          <cell r="P419" t="str">
            <v>CADENA 1 1/2X3/4X6 MM</v>
          </cell>
        </row>
        <row r="420">
          <cell r="P420" t="str">
            <v>CADENA 1,3 M.S.</v>
          </cell>
        </row>
        <row r="421">
          <cell r="P421" t="str">
            <v>CADENA 1,6 M.S.</v>
          </cell>
        </row>
        <row r="422">
          <cell r="P422" t="str">
            <v>CADENA 14 R 35 CM 3/8 P 1.3</v>
          </cell>
        </row>
        <row r="423">
          <cell r="P423" t="str">
            <v>CADENA 250</v>
          </cell>
        </row>
        <row r="424">
          <cell r="P424" t="str">
            <v>CADENA 3/8  * 1,3 MM RL=1640</v>
          </cell>
        </row>
        <row r="425">
          <cell r="P425" t="str">
            <v>CADENA 3/8  * 1,3 MM RL=1640</v>
          </cell>
        </row>
        <row r="426">
          <cell r="P426" t="str">
            <v>CADENA 3/8 1,1 MS-170  ESPADA 35 CM. 25 DIENTES</v>
          </cell>
        </row>
        <row r="427">
          <cell r="P427" t="str">
            <v>CADENA 3/8 1,6 MS * 360 ESPADA DE 37 CM . 28 DIENTES</v>
          </cell>
        </row>
        <row r="428">
          <cell r="P428" t="str">
            <v>CADENA 3/8 1.6 MM</v>
          </cell>
        </row>
        <row r="429">
          <cell r="P429" t="str">
            <v>CADENA 360</v>
          </cell>
        </row>
        <row r="430">
          <cell r="P430" t="str">
            <v>CADENA 5.0 MM (36,5X19,3)TIRA 60 MT TAIWAN</v>
          </cell>
        </row>
        <row r="431">
          <cell r="P431" t="str">
            <v>CADENA ACMA 0.15X0.20X4,50</v>
          </cell>
        </row>
        <row r="432">
          <cell r="P432" t="str">
            <v>CADENA ALT.1,1</v>
          </cell>
        </row>
        <row r="433">
          <cell r="P433" t="str">
            <v xml:space="preserve">CADENA ESPADA 18 </v>
          </cell>
        </row>
        <row r="434">
          <cell r="P434" t="str">
            <v>CADENA ESPADA 20   72 ESLABONES 3/8 1 . 6</v>
          </cell>
        </row>
        <row r="435">
          <cell r="P435" t="str">
            <v>CADENA GALV. ESLABON CORTO 5/32  (4MM)</v>
          </cell>
        </row>
        <row r="436">
          <cell r="P436" t="str">
            <v>CADENA MOTOSIERRA</v>
          </cell>
        </row>
        <row r="437">
          <cell r="P437" t="str">
            <v xml:space="preserve">CADENA MOTOSIERRA 250 ESPADA 14 </v>
          </cell>
        </row>
        <row r="438">
          <cell r="P438" t="str">
            <v xml:space="preserve">CADENA MOTOSIERRA 250 ESPADA 18 </v>
          </cell>
        </row>
        <row r="439">
          <cell r="P439" t="str">
            <v>CADENA MS 0,25</v>
          </cell>
        </row>
        <row r="440">
          <cell r="P440" t="str">
            <v>CADENA MS 0,66</v>
          </cell>
        </row>
        <row r="441">
          <cell r="P441" t="str">
            <v>CADENA MS 360</v>
          </cell>
        </row>
        <row r="442">
          <cell r="P442" t="str">
            <v>CADENA PARA  MS 250 ESP 18  1,6 68 ESLABONES</v>
          </cell>
        </row>
        <row r="443">
          <cell r="P443" t="str">
            <v>CADENA PARA COLUMPIO</v>
          </cell>
        </row>
        <row r="444">
          <cell r="P444" t="str">
            <v>CADENA PARA COLUMPIO 8 MM ESL.CORTO</v>
          </cell>
        </row>
        <row r="445">
          <cell r="P445" t="str">
            <v xml:space="preserve">CADENA PARA ESPADA 12 </v>
          </cell>
        </row>
        <row r="446">
          <cell r="P446" t="str">
            <v xml:space="preserve">CADENA PARA ESPADA 18 </v>
          </cell>
        </row>
        <row r="447">
          <cell r="P447" t="str">
            <v>CADENA STHIL 3/8 1.6</v>
          </cell>
        </row>
        <row r="448">
          <cell r="P448" t="str">
            <v>CADENAS 15X8X3.5</v>
          </cell>
        </row>
        <row r="449">
          <cell r="P449" t="str">
            <v>CADENAS 15X8X4.5</v>
          </cell>
        </row>
        <row r="450">
          <cell r="P450" t="str">
            <v>CADENAS FIERRO</v>
          </cell>
        </row>
        <row r="451">
          <cell r="P451" t="str">
            <v>CADENAS PARA PODADORA ESP 12  1,1 44 ESLABONES</v>
          </cell>
        </row>
        <row r="452">
          <cell r="P452" t="str">
            <v>CADENILLA DE 28 DIENTE</v>
          </cell>
        </row>
        <row r="453">
          <cell r="P453" t="str">
            <v>CAÐERIA DE 40MM PVC CLASE 10</v>
          </cell>
        </row>
        <row r="454">
          <cell r="P454" t="str">
            <v>CAFE DESCAFEINADO 170GR</v>
          </cell>
        </row>
        <row r="455">
          <cell r="P455" t="str">
            <v>CAFE TARRO 170 GR</v>
          </cell>
        </row>
        <row r="456">
          <cell r="P456" t="str">
            <v>CAJA ARCHIVO</v>
          </cell>
        </row>
        <row r="457">
          <cell r="P457" t="str">
            <v>CAJA CHUQUI 2 C</v>
          </cell>
        </row>
        <row r="458">
          <cell r="P458" t="str">
            <v xml:space="preserve">CAJA CLAVOS 4 </v>
          </cell>
        </row>
        <row r="459">
          <cell r="P459" t="str">
            <v>CAJA DE CAMBIO</v>
          </cell>
        </row>
        <row r="460">
          <cell r="P460" t="str">
            <v>CAJA FAMILIAR</v>
          </cell>
        </row>
        <row r="461">
          <cell r="P461" t="str">
            <v>CAJA HERRAMIENTA</v>
          </cell>
        </row>
        <row r="462">
          <cell r="P462" t="str">
            <v>CAJA PAPEL HIGIENICO DOBLE HOJA</v>
          </cell>
        </row>
        <row r="463">
          <cell r="P463" t="str">
            <v>CAJA REGULADORA</v>
          </cell>
        </row>
        <row r="464">
          <cell r="P464" t="str">
            <v>CAJA SEGURIDAD 25X19X8</v>
          </cell>
        </row>
        <row r="465">
          <cell r="P465" t="str">
            <v>CAJA TOALLAS NOVA INTERFOLIADA DOBLE HOJA</v>
          </cell>
        </row>
        <row r="466">
          <cell r="P466" t="str">
            <v>CALANCHOE</v>
          </cell>
        </row>
        <row r="467">
          <cell r="P467" t="str">
            <v>CALCULADORA</v>
          </cell>
        </row>
        <row r="468">
          <cell r="P468" t="str">
            <v>CALEFACTOR ELECTRICO</v>
          </cell>
        </row>
        <row r="469">
          <cell r="P469" t="str">
            <v>CALENDULUS</v>
          </cell>
        </row>
        <row r="470">
          <cell r="P470" t="str">
            <v>CALIBRACIONES INYECTORES</v>
          </cell>
        </row>
        <row r="471">
          <cell r="P471" t="str">
            <v>CALUGAS PARA BAÑO</v>
          </cell>
        </row>
        <row r="472">
          <cell r="P472" t="str">
            <v>CALZADO SEGURIDAD</v>
          </cell>
        </row>
        <row r="473">
          <cell r="P473" t="str">
            <v>CAMARA ARO 12 VALVULA METALICA</v>
          </cell>
        </row>
        <row r="474">
          <cell r="P474" t="str">
            <v>CAMARA ARO 14 VALVULA GOMA</v>
          </cell>
        </row>
        <row r="475">
          <cell r="P475" t="str">
            <v>CAMARA DIGITAL</v>
          </cell>
        </row>
        <row r="476">
          <cell r="P476" t="str">
            <v>CAMARA NEUMATICO R13</v>
          </cell>
        </row>
        <row r="477">
          <cell r="P477" t="str">
            <v>CAMARA PARA RETRO</v>
          </cell>
        </row>
        <row r="478">
          <cell r="P478" t="str">
            <v>CAMARAS DOMICILIARIAS</v>
          </cell>
        </row>
        <row r="479">
          <cell r="P479" t="str">
            <v>CAMBIO ACEITE</v>
          </cell>
        </row>
        <row r="480">
          <cell r="P480" t="str">
            <v>CAMBIO BIELETA LARGA</v>
          </cell>
        </row>
        <row r="481">
          <cell r="P481" t="str">
            <v>CAMBIO BOTE</v>
          </cell>
        </row>
        <row r="482">
          <cell r="P482" t="str">
            <v>CAMBIO CRUCETAS</v>
          </cell>
        </row>
        <row r="483">
          <cell r="P483" t="str">
            <v>CAMBIO DE BUJES</v>
          </cell>
        </row>
        <row r="484">
          <cell r="P484" t="str">
            <v>CAMBIO DE PASADOR</v>
          </cell>
        </row>
        <row r="485">
          <cell r="P485" t="str">
            <v>CAMBIO INTERRUPTOR</v>
          </cell>
        </row>
        <row r="486">
          <cell r="P486" t="str">
            <v>CAMBIO KIT CAJA DIRECCION</v>
          </cell>
        </row>
        <row r="487">
          <cell r="P487" t="str">
            <v>CAMBIO NEUMATICO</v>
          </cell>
        </row>
        <row r="488">
          <cell r="P488" t="str">
            <v>CAMBIO PASADOR DEL SEGUNDO EJE</v>
          </cell>
        </row>
        <row r="489">
          <cell r="P489" t="str">
            <v>CAMBIO PEDAL EMBRAGUE</v>
          </cell>
        </row>
        <row r="490">
          <cell r="P490" t="str">
            <v>CAMISA  CELESTE  MANGA CORTA</v>
          </cell>
        </row>
        <row r="491">
          <cell r="P491" t="str">
            <v>CAMISA AZUL</v>
          </cell>
        </row>
        <row r="492">
          <cell r="P492" t="str">
            <v>CAMISA CILINDRO</v>
          </cell>
        </row>
        <row r="493">
          <cell r="P493" t="str">
            <v>CAMISAS</v>
          </cell>
        </row>
        <row r="494">
          <cell r="P494" t="str">
            <v>CAMISETA PIQUE CON LOGO</v>
          </cell>
        </row>
        <row r="495">
          <cell r="P495" t="str">
            <v>CANAL 100X50X3.0 6 MT</v>
          </cell>
        </row>
        <row r="496">
          <cell r="P496" t="str">
            <v>CANAL U DE 150X50X5MM</v>
          </cell>
        </row>
        <row r="497">
          <cell r="P497" t="str">
            <v>CANAL U-100 10X1MT</v>
          </cell>
        </row>
        <row r="498">
          <cell r="P498" t="str">
            <v>CANALETA 150 * 50 * 5 MM</v>
          </cell>
        </row>
        <row r="499">
          <cell r="P499" t="str">
            <v>CANALETA EN U 100 *50 * 2 MM</v>
          </cell>
        </row>
        <row r="500">
          <cell r="P500" t="str">
            <v>CANALETA EN U 150 * 50 * 2 MM</v>
          </cell>
        </row>
        <row r="501">
          <cell r="P501" t="str">
            <v>CANDADO 130 CP STAND</v>
          </cell>
        </row>
        <row r="502">
          <cell r="P502" t="str">
            <v>CANDADO 40 MM BRONCE</v>
          </cell>
        </row>
        <row r="503">
          <cell r="P503" t="str">
            <v>CANDADO MEDIANO</v>
          </cell>
        </row>
        <row r="504">
          <cell r="P504" t="str">
            <v>CANDADO ODIS 340</v>
          </cell>
        </row>
        <row r="505">
          <cell r="P505" t="str">
            <v>CANDADOS 63MM</v>
          </cell>
        </row>
        <row r="506">
          <cell r="P506" t="str">
            <v>CANDADOS ODIS 140</v>
          </cell>
        </row>
        <row r="507">
          <cell r="P507" t="str">
            <v>CANDADOS ODIS 3/8</v>
          </cell>
        </row>
        <row r="508">
          <cell r="P508" t="str">
            <v>CAÑERIA COBRE 1/2</v>
          </cell>
        </row>
        <row r="509">
          <cell r="P509" t="str">
            <v>CAÑERIA COBRE 3/4</v>
          </cell>
        </row>
        <row r="510">
          <cell r="P510" t="str">
            <v xml:space="preserve">CAÑERIA COBRE TIPO L 1 </v>
          </cell>
        </row>
        <row r="511">
          <cell r="P511" t="str">
            <v>CAÑERIA COBRE TIPO L 3/4</v>
          </cell>
        </row>
        <row r="512">
          <cell r="P512" t="str">
            <v>CAÑERIA COBRE TIPO M 3/4 CNMTL</v>
          </cell>
        </row>
        <row r="513">
          <cell r="P513" t="str">
            <v>CAÑERIA DE 32 MM</v>
          </cell>
        </row>
        <row r="514">
          <cell r="P514" t="str">
            <v xml:space="preserve">CAÑERIA DE COBRE 20 </v>
          </cell>
        </row>
        <row r="515">
          <cell r="P515" t="str">
            <v xml:space="preserve">CAÑERIA DE COBRE 25 </v>
          </cell>
        </row>
        <row r="516">
          <cell r="P516" t="str">
            <v>CAÑERIA DE COBRE DE 1/2</v>
          </cell>
        </row>
        <row r="517">
          <cell r="P517" t="str">
            <v>CAÑERIA GALVANIZADA 3/4</v>
          </cell>
        </row>
        <row r="518">
          <cell r="P518" t="str">
            <v>CAPACITACION</v>
          </cell>
        </row>
        <row r="519">
          <cell r="P519" t="str">
            <v>CARBURACION BOMBA</v>
          </cell>
        </row>
        <row r="520">
          <cell r="P520" t="str">
            <v>CARBURADOR</v>
          </cell>
        </row>
        <row r="521">
          <cell r="P521" t="str">
            <v xml:space="preserve">CARBURADOR MOTOBOMBA EY20 DE 3 </v>
          </cell>
        </row>
        <row r="522">
          <cell r="P522" t="str">
            <v>CARCAZA PARA MOTOSIERRA</v>
          </cell>
        </row>
        <row r="523">
          <cell r="P523" t="str">
            <v>CARDAN LARGO ORILLADORA MOTOR NAKASHI</v>
          </cell>
        </row>
        <row r="524">
          <cell r="P524" t="str">
            <v>CARDENALES</v>
          </cell>
        </row>
        <row r="525">
          <cell r="P525" t="str">
            <v>CAREX BRONCE</v>
          </cell>
        </row>
        <row r="526">
          <cell r="P526" t="str">
            <v>CAREX DISTACEA</v>
          </cell>
        </row>
        <row r="527">
          <cell r="P527" t="str">
            <v>CAREX TASTACEA</v>
          </cell>
        </row>
        <row r="528">
          <cell r="P528" t="str">
            <v>CARPA CAMION 5.000 KG.</v>
          </cell>
        </row>
        <row r="529">
          <cell r="P529" t="str">
            <v>CARPETA AMARILLA</v>
          </cell>
        </row>
        <row r="530">
          <cell r="P530" t="str">
            <v>CARPETA CARTON VERDE</v>
          </cell>
        </row>
        <row r="531">
          <cell r="P531" t="str">
            <v>CARPETA CARTULINA AZUL</v>
          </cell>
        </row>
        <row r="532">
          <cell r="P532" t="str">
            <v>CARPETA COLGANTES</v>
          </cell>
        </row>
        <row r="533">
          <cell r="P533" t="str">
            <v>CARPETA CON ELASTICO</v>
          </cell>
        </row>
        <row r="534">
          <cell r="P534" t="str">
            <v>CARPETA PLASTIFICADA OFICIO</v>
          </cell>
        </row>
        <row r="535">
          <cell r="P535" t="str">
            <v>CARPETA VERDE</v>
          </cell>
        </row>
        <row r="536">
          <cell r="P536" t="str">
            <v>CARPETA VINIL OFICIO</v>
          </cell>
        </row>
        <row r="537">
          <cell r="P537" t="str">
            <v>CARPETA VINIL TRANSPARENTE CARTA</v>
          </cell>
        </row>
        <row r="538">
          <cell r="P538" t="str">
            <v>CARPETA VINIL TRANSPARENTE OFICIO</v>
          </cell>
        </row>
        <row r="539">
          <cell r="P539" t="str">
            <v>CARPETAS COLGANTES FLEJE METAL</v>
          </cell>
        </row>
        <row r="540">
          <cell r="P540" t="str">
            <v>CARRETE DE M.O.</v>
          </cell>
        </row>
        <row r="541">
          <cell r="P541" t="str">
            <v>CARRETE DE NYLON PARA ORILLADORA (896 MR)</v>
          </cell>
        </row>
        <row r="542">
          <cell r="P542" t="str">
            <v>CARRETE TIRADOR DE ARRANQUE</v>
          </cell>
        </row>
        <row r="543">
          <cell r="P543" t="str">
            <v>CARRETILLA CON RUEDA NEUMATICA</v>
          </cell>
        </row>
        <row r="544">
          <cell r="P544" t="str">
            <v>CARRETILLA CON RUEDA TUBULAR</v>
          </cell>
        </row>
        <row r="545">
          <cell r="P545" t="str">
            <v>CARRETILLA CONCRETERA CON RUEDA</v>
          </cell>
        </row>
        <row r="546">
          <cell r="P546" t="str">
            <v>CARTDRIGE OKIDATA 320/321 9 PIN</v>
          </cell>
        </row>
        <row r="547">
          <cell r="P547" t="str">
            <v>CARTRIDGE COLOR HP 1410</v>
          </cell>
        </row>
        <row r="548">
          <cell r="P548" t="str">
            <v>CARTRIDGE EPSON TO63220 CYAN</v>
          </cell>
        </row>
        <row r="549">
          <cell r="P549" t="str">
            <v>CARTRIDGE EPSON TO63320 MAGENTA</v>
          </cell>
        </row>
        <row r="550">
          <cell r="P550" t="str">
            <v>CARTRIDGE HP C8727</v>
          </cell>
        </row>
        <row r="551">
          <cell r="P551" t="str">
            <v>CARTRIDGE HP C8728 COL</v>
          </cell>
        </row>
        <row r="552">
          <cell r="P552" t="str">
            <v>CARTRIDGE NEGRO HP 1410</v>
          </cell>
        </row>
        <row r="553">
          <cell r="P553" t="str">
            <v>CARTRIDGE TO 63420 YELLOW</v>
          </cell>
        </row>
        <row r="554">
          <cell r="P554" t="str">
            <v>CARTUCHO GAS</v>
          </cell>
        </row>
        <row r="555">
          <cell r="P555" t="str">
            <v>CARTUCHO HP INKJET 353 COLOR</v>
          </cell>
        </row>
        <row r="556">
          <cell r="P556" t="str">
            <v>CARTUCHO HP INKJET 3535</v>
          </cell>
        </row>
        <row r="557">
          <cell r="P557" t="str">
            <v>CARTUCHO TINTA NEGRA CANON BCI-24</v>
          </cell>
        </row>
        <row r="558">
          <cell r="P558" t="str">
            <v>CASACA SIN MANGA</v>
          </cell>
        </row>
        <row r="559">
          <cell r="P559" t="str">
            <v>CASACAS</v>
          </cell>
        </row>
        <row r="560">
          <cell r="P560" t="str">
            <v>CASCO C/ARNES</v>
          </cell>
        </row>
        <row r="561">
          <cell r="P561" t="str">
            <v>CASCO COMPLETO STHIL PARA MOTOSERRISTA</v>
          </cell>
        </row>
        <row r="562">
          <cell r="P562" t="str">
            <v>CASCO DE SEGURIDAD</v>
          </cell>
        </row>
        <row r="563">
          <cell r="P563" t="str">
            <v>CASILLEROS METALICOS</v>
          </cell>
        </row>
        <row r="564">
          <cell r="P564" t="str">
            <v>CASTAÑO INDIA</v>
          </cell>
        </row>
        <row r="565">
          <cell r="P565" t="str">
            <v>CD-GRABABLE</v>
          </cell>
        </row>
        <row r="566">
          <cell r="P566" t="str">
            <v>CEANOTAS RASTRERO</v>
          </cell>
        </row>
        <row r="567">
          <cell r="P567" t="str">
            <v>CEBIO</v>
          </cell>
        </row>
        <row r="568">
          <cell r="P568" t="str">
            <v>CEDUM</v>
          </cell>
        </row>
        <row r="569">
          <cell r="P569" t="str">
            <v>CELTIS AUSTRALIS 2 MR.</v>
          </cell>
        </row>
        <row r="570">
          <cell r="P570" t="str">
            <v>CELULARES</v>
          </cell>
        </row>
        <row r="571">
          <cell r="P571" t="str">
            <v>CEMENTO</v>
          </cell>
        </row>
        <row r="572">
          <cell r="P572" t="str">
            <v>CENTRO PUERTA 2X4X5.50</v>
          </cell>
        </row>
        <row r="573">
          <cell r="P573" t="str">
            <v>CERA INCOLORA</v>
          </cell>
        </row>
        <row r="574">
          <cell r="P574" t="str">
            <v>CERA LIQUIDA</v>
          </cell>
        </row>
        <row r="575">
          <cell r="P575" t="str">
            <v>CERAMICA 20X25</v>
          </cell>
        </row>
        <row r="576">
          <cell r="P576" t="str">
            <v>CERAMICA 30XX30</v>
          </cell>
        </row>
        <row r="577">
          <cell r="P577" t="str">
            <v>CERAMICA 33X33</v>
          </cell>
        </row>
        <row r="578">
          <cell r="P578" t="str">
            <v>CERAMICA 45X45</v>
          </cell>
        </row>
        <row r="579">
          <cell r="P579" t="str">
            <v>CERATOSTIGMA</v>
          </cell>
        </row>
        <row r="580">
          <cell r="P580" t="str">
            <v>CERCOBIN</v>
          </cell>
        </row>
        <row r="581">
          <cell r="P581" t="str">
            <v>CERRADURA</v>
          </cell>
        </row>
        <row r="582">
          <cell r="P582" t="str">
            <v>CERTIFICADO</v>
          </cell>
        </row>
        <row r="583">
          <cell r="P583" t="str">
            <v>CHALECO GEOLOGO</v>
          </cell>
        </row>
        <row r="584">
          <cell r="P584" t="str">
            <v>CHALECO GEOLOGO C/CINTA REFLECTANTE</v>
          </cell>
        </row>
        <row r="585">
          <cell r="P585" t="str">
            <v>CHALECO REFLECTANTE</v>
          </cell>
        </row>
        <row r="586">
          <cell r="P586" t="str">
            <v>CHAPA CONTACTO</v>
          </cell>
        </row>
        <row r="587">
          <cell r="P587" t="str">
            <v>CHAPA DE PUERTA Y CILINDRO</v>
          </cell>
        </row>
        <row r="588">
          <cell r="P588" t="str">
            <v>CHAPA PUERTA</v>
          </cell>
        </row>
        <row r="589">
          <cell r="P589" t="str">
            <v>CHAPA PUERTA CAMION</v>
          </cell>
        </row>
        <row r="590">
          <cell r="P590" t="str">
            <v>CHAPA PUERTA SCANAVINI 4043</v>
          </cell>
        </row>
        <row r="591">
          <cell r="P591" t="str">
            <v>CHAQUETA</v>
          </cell>
        </row>
        <row r="592">
          <cell r="P592" t="str">
            <v>CHAQUETA GEOLOGO</v>
          </cell>
        </row>
        <row r="593">
          <cell r="P593" t="str">
            <v>CHAQUETA IMPERMEABLE</v>
          </cell>
        </row>
        <row r="594">
          <cell r="P594" t="str">
            <v>CHAQUETA MEZCLILLA</v>
          </cell>
        </row>
        <row r="595">
          <cell r="P595" t="str">
            <v>CHAQUETA PARA GUARDIA</v>
          </cell>
        </row>
        <row r="596">
          <cell r="P596" t="str">
            <v>CHAQUETA SUPERVISOR</v>
          </cell>
        </row>
        <row r="597">
          <cell r="P597" t="str">
            <v>CHAVETA DE PARTIDA MCP.</v>
          </cell>
        </row>
        <row r="598">
          <cell r="P598" t="str">
            <v>CHAVETA VOLANTE</v>
          </cell>
        </row>
        <row r="599">
          <cell r="P599" t="str">
            <v>CHAVETA VOLANTE B&amp;S 3.5</v>
          </cell>
        </row>
        <row r="600">
          <cell r="P600" t="str">
            <v>CHAVETA VOLANTE MCP</v>
          </cell>
        </row>
        <row r="601">
          <cell r="P601" t="str">
            <v>CHICHARRAS DELATERAS</v>
          </cell>
        </row>
        <row r="602">
          <cell r="P602" t="str">
            <v>CHICHARRAS TRASERAS</v>
          </cell>
        </row>
        <row r="603">
          <cell r="P603" t="str">
            <v>CHILCO</v>
          </cell>
        </row>
        <row r="604">
          <cell r="P604" t="str">
            <v>CHIPEADORA BEAR CAT MOTOR 13 HP CAP 4   CON ARRASTRE</v>
          </cell>
        </row>
        <row r="605">
          <cell r="P605" t="str">
            <v>CHIPEADORA BEAR CAT MOTOR 13 HP CAP 4   CON ARRASTRE</v>
          </cell>
        </row>
        <row r="606">
          <cell r="P606" t="str">
            <v>CHIPS</v>
          </cell>
        </row>
        <row r="607">
          <cell r="P607" t="str">
            <v>CHOLGUAN 3.2 152X242</v>
          </cell>
        </row>
        <row r="608">
          <cell r="P608" t="str">
            <v>CHUZO</v>
          </cell>
        </row>
        <row r="609">
          <cell r="P609" t="str">
            <v>CHUZO 1 1/4</v>
          </cell>
        </row>
        <row r="610">
          <cell r="P610" t="str">
            <v xml:space="preserve">CHUZOS 1 1/8 </v>
          </cell>
        </row>
        <row r="611">
          <cell r="P611" t="str">
            <v>CIERRE PERIMETRAL</v>
          </cell>
        </row>
        <row r="612">
          <cell r="P612" t="str">
            <v>CIGUEÑAL 5 HP</v>
          </cell>
        </row>
        <row r="613">
          <cell r="P613" t="str">
            <v>CILINDRO</v>
          </cell>
        </row>
        <row r="614">
          <cell r="P614" t="str">
            <v>CILINDRO FRENO</v>
          </cell>
        </row>
        <row r="615">
          <cell r="P615" t="str">
            <v>CILINDRO INFERIOR EMBRAGUE</v>
          </cell>
        </row>
        <row r="616">
          <cell r="P616" t="str">
            <v>CILINDRO TRANSMISOR</v>
          </cell>
        </row>
        <row r="617">
          <cell r="P617" t="str">
            <v>CINERARIA</v>
          </cell>
        </row>
        <row r="618">
          <cell r="P618" t="str">
            <v>CINIA</v>
          </cell>
        </row>
        <row r="619">
          <cell r="P619" t="str">
            <v>CINTA AISLANTE</v>
          </cell>
        </row>
        <row r="620">
          <cell r="P620" t="str">
            <v>CINTA DE GOMA</v>
          </cell>
        </row>
        <row r="621">
          <cell r="P621" t="str">
            <v>CINTA EMBALAJE</v>
          </cell>
        </row>
        <row r="622">
          <cell r="P622" t="str">
            <v>CINTA IMPRESORA EPSON FX-2180</v>
          </cell>
        </row>
        <row r="623">
          <cell r="P623" t="str">
            <v>CINTA IMPRESORA EPSON FX-2190 SO15335</v>
          </cell>
        </row>
        <row r="624">
          <cell r="P624" t="str">
            <v>CINTA IMPRESORA EPSON S015086 FX2180</v>
          </cell>
        </row>
        <row r="625">
          <cell r="P625" t="str">
            <v>CINTA IMPRESORA EPSON SO15335 PARA FX-2190</v>
          </cell>
        </row>
        <row r="626">
          <cell r="P626" t="str">
            <v>CINTA IMPRESORA OKIDATA 320</v>
          </cell>
        </row>
        <row r="627">
          <cell r="P627" t="str">
            <v>CINTA JUNTA</v>
          </cell>
        </row>
        <row r="628">
          <cell r="P628" t="str">
            <v>CINTA MAGICA 810 3M 18X30</v>
          </cell>
        </row>
        <row r="629">
          <cell r="P629" t="str">
            <v xml:space="preserve">CINTA MAQUINA OLIVETTI GR-177 ALTERNATIVA </v>
          </cell>
        </row>
        <row r="630">
          <cell r="P630" t="str">
            <v>CINTA PELIGRO</v>
          </cell>
        </row>
        <row r="631">
          <cell r="P631" t="str">
            <v>CINTA REFLECTANTE BICOLOR</v>
          </cell>
        </row>
        <row r="632">
          <cell r="P632" t="str">
            <v>CINTURON DE SEGURIDAD</v>
          </cell>
        </row>
        <row r="633">
          <cell r="P633" t="str">
            <v>CINTURON DE SEGURIDAD CON ESTROBO</v>
          </cell>
        </row>
        <row r="634">
          <cell r="P634" t="str">
            <v>CIPRES PIRAMIDAL</v>
          </cell>
        </row>
        <row r="635">
          <cell r="P635" t="str">
            <v>CIRUELO</v>
          </cell>
        </row>
        <row r="636">
          <cell r="P636" t="str">
            <v>CIRUELO EN FLOR</v>
          </cell>
        </row>
        <row r="637">
          <cell r="P637" t="str">
            <v>CLARTEX  ( CEBO CARACOLES)</v>
          </cell>
        </row>
        <row r="638">
          <cell r="P638" t="str">
            <v>CLAVELON</v>
          </cell>
        </row>
        <row r="639">
          <cell r="P639" t="str">
            <v>CLAVIJAS DE FIJACION CS-100 CON PERNO TEF 850</v>
          </cell>
        </row>
        <row r="640">
          <cell r="P640" t="str">
            <v>CLAVO 2</v>
          </cell>
        </row>
        <row r="641">
          <cell r="P641" t="str">
            <v xml:space="preserve">CLAVO 2 1/2 </v>
          </cell>
        </row>
        <row r="642">
          <cell r="P642" t="str">
            <v>CLAVO 2/2</v>
          </cell>
        </row>
        <row r="643">
          <cell r="P643" t="str">
            <v xml:space="preserve">CLAVO 3 </v>
          </cell>
        </row>
        <row r="644">
          <cell r="P644" t="str">
            <v xml:space="preserve">CLAVO 4 </v>
          </cell>
        </row>
        <row r="645">
          <cell r="P645" t="str">
            <v xml:space="preserve">CLAVO 5 </v>
          </cell>
        </row>
        <row r="646">
          <cell r="P646" t="str">
            <v>CLAVO TECHO 2 1/2</v>
          </cell>
        </row>
        <row r="647">
          <cell r="P647" t="str">
            <v>CLAVO TECO 2X2</v>
          </cell>
        </row>
        <row r="648">
          <cell r="P648" t="str">
            <v>CLAVO VOLCANITA 15</v>
          </cell>
        </row>
        <row r="649">
          <cell r="P649" t="str">
            <v>CLAVO VOLCANITA 5/8</v>
          </cell>
        </row>
        <row r="650">
          <cell r="P650" t="str">
            <v xml:space="preserve">CLAVOS 6 </v>
          </cell>
        </row>
        <row r="651">
          <cell r="P651" t="str">
            <v>CLAVOS DE TECHO</v>
          </cell>
        </row>
        <row r="652">
          <cell r="P652" t="str">
            <v xml:space="preserve">CLAVOS GALVANIZADOS 4 </v>
          </cell>
        </row>
        <row r="653">
          <cell r="P653" t="str">
            <v>CLIP 78 MM</v>
          </cell>
        </row>
        <row r="654">
          <cell r="P654" t="str">
            <v>CLIP PUNTA REDONDA 1 KILO</v>
          </cell>
        </row>
        <row r="655">
          <cell r="P655" t="str">
            <v>CLIP REDONDO 50 MM</v>
          </cell>
        </row>
        <row r="656">
          <cell r="P656" t="str">
            <v>CLORO 1 LTS</v>
          </cell>
        </row>
        <row r="657">
          <cell r="P657" t="str">
            <v>CLORO 5 LTS</v>
          </cell>
        </row>
        <row r="658">
          <cell r="P658" t="str">
            <v xml:space="preserve">COCINA </v>
          </cell>
        </row>
        <row r="659">
          <cell r="P659" t="str">
            <v>COCINILLA 2 PLATOS C/ REGULADOR</v>
          </cell>
        </row>
        <row r="660">
          <cell r="P660" t="str">
            <v>CODO 1/2 COBRE</v>
          </cell>
        </row>
        <row r="661">
          <cell r="P661" t="str">
            <v>CODO 1/2 SOSO</v>
          </cell>
        </row>
        <row r="662">
          <cell r="P662" t="str">
            <v>CODO 110X90 PVC</v>
          </cell>
        </row>
        <row r="663">
          <cell r="P663" t="str">
            <v xml:space="preserve">CODO 3 </v>
          </cell>
        </row>
        <row r="664">
          <cell r="P664" t="str">
            <v>CODO 3/4 COBRE</v>
          </cell>
        </row>
        <row r="665">
          <cell r="P665" t="str">
            <v>CODO 3/4 SO-SO</v>
          </cell>
        </row>
        <row r="666">
          <cell r="P666" t="str">
            <v>CODO 32X90</v>
          </cell>
        </row>
        <row r="667">
          <cell r="P667" t="str">
            <v xml:space="preserve">CODO 4 </v>
          </cell>
        </row>
        <row r="668">
          <cell r="P668" t="str">
            <v>CODO 50X87</v>
          </cell>
        </row>
        <row r="669">
          <cell r="P669" t="str">
            <v>CODO 75X87</v>
          </cell>
        </row>
        <row r="670">
          <cell r="P670" t="str">
            <v>CODO 90 * 90</v>
          </cell>
        </row>
        <row r="671">
          <cell r="P671" t="str">
            <v>CODO 90X32</v>
          </cell>
        </row>
        <row r="672">
          <cell r="P672" t="str">
            <v>CODO GALVANIZADO DE 90X2</v>
          </cell>
        </row>
        <row r="673">
          <cell r="P673" t="str">
            <v>CODO HE 1/2</v>
          </cell>
        </row>
        <row r="674">
          <cell r="P674" t="str">
            <v>CODO HE 3/4</v>
          </cell>
        </row>
        <row r="675">
          <cell r="P675" t="str">
            <v>CODO HI 1/2</v>
          </cell>
        </row>
        <row r="676">
          <cell r="P676" t="str">
            <v>CODO HI 1/2 SOSO</v>
          </cell>
        </row>
        <row r="677">
          <cell r="P677" t="str">
            <v>CODO HI 3/4</v>
          </cell>
        </row>
        <row r="678">
          <cell r="P678" t="str">
            <v>CODO PRESION C/CEM 25*90</v>
          </cell>
        </row>
        <row r="679">
          <cell r="P679" t="str">
            <v>CODO PRESION C/CEM 32*90</v>
          </cell>
        </row>
        <row r="680">
          <cell r="P680" t="str">
            <v xml:space="preserve">CODO PVC 1 </v>
          </cell>
        </row>
        <row r="681">
          <cell r="P681" t="str">
            <v>CODO PVC 20MM</v>
          </cell>
        </row>
        <row r="682">
          <cell r="P682" t="str">
            <v xml:space="preserve">CODO PVC 3/4 </v>
          </cell>
        </row>
        <row r="683">
          <cell r="P683" t="str">
            <v>CODO PVC 90X40MM</v>
          </cell>
        </row>
        <row r="684">
          <cell r="P684" t="str">
            <v>CODO SO HI 1  IMP.</v>
          </cell>
        </row>
        <row r="685">
          <cell r="P685" t="str">
            <v xml:space="preserve">CODO SO SO 1/2 </v>
          </cell>
        </row>
        <row r="686">
          <cell r="P686" t="str">
            <v>CODO SO-SO 3/4 CU</v>
          </cell>
        </row>
        <row r="687">
          <cell r="P687" t="str">
            <v>CODOS 1/2 CU</v>
          </cell>
        </row>
        <row r="688">
          <cell r="P688" t="str">
            <v xml:space="preserve">CODOS 3/4 </v>
          </cell>
        </row>
        <row r="689">
          <cell r="P689" t="str">
            <v xml:space="preserve">CODOS HI 1 </v>
          </cell>
        </row>
        <row r="690">
          <cell r="P690" t="str">
            <v>COLA DE ZORRO</v>
          </cell>
        </row>
        <row r="691">
          <cell r="P691" t="str">
            <v>COLACIONES</v>
          </cell>
        </row>
        <row r="692">
          <cell r="P692" t="str">
            <v>COLLIGUAY</v>
          </cell>
        </row>
        <row r="693">
          <cell r="P693" t="str">
            <v>COLUMPIO DE CAUCHO (POLIURETANO) C/CADENA</v>
          </cell>
        </row>
        <row r="694">
          <cell r="P694" t="str">
            <v>COMBO S/MANGO 6LB</v>
          </cell>
        </row>
        <row r="695">
          <cell r="P695" t="str">
            <v>COMPOST</v>
          </cell>
        </row>
        <row r="696">
          <cell r="P696" t="str">
            <v>COMPOST FRESCO</v>
          </cell>
        </row>
        <row r="697">
          <cell r="P697" t="str">
            <v>COMPOST SECO</v>
          </cell>
        </row>
        <row r="698">
          <cell r="P698" t="str">
            <v>COMPRESOR DE AIRE</v>
          </cell>
        </row>
        <row r="699">
          <cell r="P699" t="str">
            <v>COMPRESOR ESPIRAL</v>
          </cell>
        </row>
        <row r="700">
          <cell r="P700" t="str">
            <v>COMPROBANTE VACACIONES</v>
          </cell>
        </row>
        <row r="701">
          <cell r="P701" t="str">
            <v>COMPUTADOR</v>
          </cell>
        </row>
        <row r="702">
          <cell r="P702" t="str">
            <v>CONECTOR PLÁSTICO CABLE 2 SALIDAS M/H</v>
          </cell>
        </row>
        <row r="703">
          <cell r="P703" t="str">
            <v>CONFECCION ACOPLE</v>
          </cell>
        </row>
        <row r="704">
          <cell r="P704" t="str">
            <v>CONFECCION BUJE</v>
          </cell>
        </row>
        <row r="705">
          <cell r="P705" t="str">
            <v>CONFECCION CARROCERIA</v>
          </cell>
        </row>
        <row r="706">
          <cell r="P706" t="str">
            <v>CONFECCION CUCHILLO CHIPEADORA</v>
          </cell>
        </row>
        <row r="707">
          <cell r="P707" t="str">
            <v>CONFECCION DE FLANGE</v>
          </cell>
        </row>
        <row r="708">
          <cell r="P708" t="str">
            <v>CONFECCION DE PASADOR DE 2 EJE</v>
          </cell>
        </row>
        <row r="709">
          <cell r="P709" t="str">
            <v>CONFECCION FLANGE CON MASA</v>
          </cell>
        </row>
        <row r="710">
          <cell r="P710" t="str">
            <v>CONFECCION PARACHOQUE</v>
          </cell>
        </row>
        <row r="711">
          <cell r="P711" t="str">
            <v>CONFECCION PLANOS</v>
          </cell>
        </row>
        <row r="712">
          <cell r="P712" t="str">
            <v>CONFECCION REJA MUNICIPAL</v>
          </cell>
        </row>
        <row r="713">
          <cell r="P713" t="str">
            <v>CONFECCION SILENCIADOR</v>
          </cell>
        </row>
        <row r="714">
          <cell r="P714" t="str">
            <v>CONFECCION Y EMPOTRAMIENTO DE ESCAÑOS</v>
          </cell>
        </row>
        <row r="715">
          <cell r="P715" t="str">
            <v>CONFITES VARIOS</v>
          </cell>
        </row>
        <row r="716">
          <cell r="P716" t="str">
            <v xml:space="preserve">CONO SEÑALIZACION 18 </v>
          </cell>
        </row>
        <row r="717">
          <cell r="P717" t="str">
            <v xml:space="preserve">CONO SEÑALIZACION 28 </v>
          </cell>
        </row>
        <row r="718">
          <cell r="P718" t="str">
            <v xml:space="preserve">CONO SEÑALIZACION 36 </v>
          </cell>
        </row>
        <row r="719">
          <cell r="P719" t="str">
            <v>CONSUMO  GAS</v>
          </cell>
        </row>
        <row r="720">
          <cell r="P720" t="str">
            <v>CONSUMO DE ENERGIA</v>
          </cell>
        </row>
        <row r="721">
          <cell r="P721" t="str">
            <v>CONSUMO DE LUZ</v>
          </cell>
        </row>
        <row r="722">
          <cell r="P722" t="str">
            <v>CONSUMO RESTAURANT</v>
          </cell>
        </row>
        <row r="723">
          <cell r="P723" t="str">
            <v>CONTACTOR 25 AMP.</v>
          </cell>
        </row>
        <row r="724">
          <cell r="P724" t="str">
            <v>CONTENEDOR 1500 LR</v>
          </cell>
        </row>
        <row r="725">
          <cell r="P725" t="str">
            <v>CONTENEDOR 240 LT CON TAPA RUEDAS</v>
          </cell>
        </row>
        <row r="726">
          <cell r="P726" t="str">
            <v>CONTENEDOR BAÑO</v>
          </cell>
        </row>
        <row r="727">
          <cell r="P727" t="str">
            <v>CONTENEDOR BODEGA</v>
          </cell>
        </row>
        <row r="728">
          <cell r="P728" t="str">
            <v>CONTENEDOR OFICINA</v>
          </cell>
        </row>
        <row r="729">
          <cell r="P729" t="str">
            <v>CONTENEDOR OFICINA CON BAÑO</v>
          </cell>
        </row>
        <row r="730">
          <cell r="P730" t="str">
            <v>CONTRATISTA</v>
          </cell>
        </row>
        <row r="731">
          <cell r="P731" t="str">
            <v>CONVENIO FOTOCOPIADORA</v>
          </cell>
        </row>
        <row r="732">
          <cell r="P732" t="str">
            <v xml:space="preserve">COPLA 1/2*X3/4 </v>
          </cell>
        </row>
        <row r="733">
          <cell r="P733" t="str">
            <v>COPLA GALVANIZADA 1 1/2</v>
          </cell>
        </row>
        <row r="734">
          <cell r="P734" t="str">
            <v>COPLA GALVANIZADA 2</v>
          </cell>
        </row>
        <row r="735">
          <cell r="P735" t="str">
            <v xml:space="preserve">COPLA GALVANIZADA RED 3X2 </v>
          </cell>
        </row>
        <row r="736">
          <cell r="P736" t="str">
            <v>COPLA GRIFO</v>
          </cell>
        </row>
        <row r="737">
          <cell r="P737" t="str">
            <v>COPLA PVC 20 MM</v>
          </cell>
        </row>
        <row r="738">
          <cell r="P738" t="str">
            <v>COPLA PVC 25MM</v>
          </cell>
        </row>
        <row r="739">
          <cell r="P739" t="str">
            <v>COPLA PVC 32 MM</v>
          </cell>
        </row>
        <row r="740">
          <cell r="P740" t="str">
            <v>COPLA PVC 63MM</v>
          </cell>
        </row>
        <row r="741">
          <cell r="P741" t="str">
            <v>COPLA REP. PVC-P C/G 25MM</v>
          </cell>
        </row>
        <row r="742">
          <cell r="P742" t="str">
            <v xml:space="preserve">COPLAS COBRE 1/2X3/4 </v>
          </cell>
        </row>
        <row r="743">
          <cell r="P743" t="str">
            <v>COPLAS PVC PRES 25 MM</v>
          </cell>
        </row>
        <row r="744">
          <cell r="P744" t="str">
            <v>COPLAS RED.1/2A3/4</v>
          </cell>
        </row>
        <row r="745">
          <cell r="P745" t="str">
            <v>COPLON B&amp;S 5 HP</v>
          </cell>
        </row>
        <row r="746">
          <cell r="P746" t="str">
            <v>COPOS VERDES</v>
          </cell>
        </row>
        <row r="747">
          <cell r="P747" t="str">
            <v>COPROSMA KIRKI</v>
          </cell>
        </row>
        <row r="748">
          <cell r="P748" t="str">
            <v>CORCHETE 26-6 X 5000</v>
          </cell>
        </row>
        <row r="749">
          <cell r="P749" t="str">
            <v>CORCHETE ESTANDAR 26/06 5000 UNID. TORRE</v>
          </cell>
        </row>
        <row r="750">
          <cell r="P750" t="str">
            <v>CORCHETE MINI 10 1000 UNID.</v>
          </cell>
        </row>
        <row r="751">
          <cell r="P751" t="str">
            <v>CORCHETERA</v>
          </cell>
        </row>
        <row r="752">
          <cell r="P752" t="str">
            <v>CORCHETERA 26/6</v>
          </cell>
        </row>
        <row r="753">
          <cell r="P753" t="str">
            <v>CORCHETERA LARGA PLASTICA COLON NEGRA</v>
          </cell>
        </row>
        <row r="754">
          <cell r="P754" t="str">
            <v>CORDEL</v>
          </cell>
        </row>
        <row r="755">
          <cell r="P755" t="str">
            <v>CORDEL ( 12 MM )</v>
          </cell>
        </row>
        <row r="756">
          <cell r="P756" t="str">
            <v>CORDEL CAÑAMO</v>
          </cell>
        </row>
        <row r="757">
          <cell r="P757" t="str">
            <v>CORDO 3X2.5</v>
          </cell>
        </row>
        <row r="758">
          <cell r="P758" t="str">
            <v>CORDON 3 * 2,5</v>
          </cell>
        </row>
        <row r="759">
          <cell r="P759" t="str">
            <v>CORREA  TRACTOR 15,5 HP  37 X 87</v>
          </cell>
        </row>
        <row r="760">
          <cell r="P760" t="str">
            <v>CORREA ALTERNADOR</v>
          </cell>
        </row>
        <row r="761">
          <cell r="P761" t="str">
            <v>CORREA COMPENSADORA</v>
          </cell>
        </row>
        <row r="762">
          <cell r="P762" t="str">
            <v>CORREA DIRECCION</v>
          </cell>
        </row>
        <row r="763">
          <cell r="P763" t="str">
            <v>CORREA DISTRIBUCION</v>
          </cell>
        </row>
        <row r="764">
          <cell r="P764" t="str">
            <v>CORREA PARA TRACTOR</v>
          </cell>
        </row>
        <row r="765">
          <cell r="P765" t="str">
            <v>CORREA TRACTOR 13 HP  37 X 61</v>
          </cell>
        </row>
        <row r="766">
          <cell r="P766" t="str">
            <v>CORREA VENTILACION</v>
          </cell>
        </row>
        <row r="767">
          <cell r="P767" t="str">
            <v>CORREAS</v>
          </cell>
        </row>
        <row r="768">
          <cell r="P768" t="str">
            <v>CORRECTOR FRASCO</v>
          </cell>
        </row>
        <row r="769">
          <cell r="P769" t="str">
            <v>CORRECTOR LIQUIDO</v>
          </cell>
        </row>
        <row r="770">
          <cell r="P770" t="str">
            <v>CORTA VIENTO AMARILLO C/LOGO</v>
          </cell>
        </row>
        <row r="771">
          <cell r="P771" t="str">
            <v>CORTADORA DE CESPED 6,0 HP-21  (CON RECOLECTOR)</v>
          </cell>
        </row>
        <row r="772">
          <cell r="P772" t="str">
            <v>CORTADORA DE CESPED 6,0 HP-21  (CON RECOLECTOR)</v>
          </cell>
        </row>
        <row r="773">
          <cell r="P773" t="str">
            <v>CORTADORA DE PASTO 6,5 HP  SALIDA LATERAL</v>
          </cell>
        </row>
        <row r="774">
          <cell r="P774" t="str">
            <v>CORTADORA DE PASTO 6,5 HP  SALIDA LATERAL</v>
          </cell>
        </row>
        <row r="775">
          <cell r="P775" t="str">
            <v>CORTADORA DE PASTO 6,5 HP POULAN PRO CON RECOLECTOR</v>
          </cell>
        </row>
        <row r="776">
          <cell r="P776" t="str">
            <v>CORTADORA DE PASTO DE 6,5 HP POULAN PRO CON RECOLECTOR</v>
          </cell>
        </row>
        <row r="777">
          <cell r="P777" t="str">
            <v>CORTADORA DE PASTO MOD. 363 DESCARGA LATERAL</v>
          </cell>
        </row>
        <row r="778">
          <cell r="P778" t="str">
            <v>CORTADORA DE PASTO MOD. 363 DESCARGA LATERAL</v>
          </cell>
        </row>
        <row r="779">
          <cell r="P779" t="str">
            <v>CORTADORA DE PASTO MOD. 382 CON RECOLECTOR</v>
          </cell>
        </row>
        <row r="780">
          <cell r="P780" t="str">
            <v>CORTADORA DE PASTO MOD. 382 CON RECOLECTOR</v>
          </cell>
        </row>
        <row r="781">
          <cell r="P781" t="str">
            <v>CORTADORA DE PASTO MTD - WHITE 6,5 HP</v>
          </cell>
        </row>
        <row r="782">
          <cell r="P782" t="str">
            <v>CORTADORA DE PASTO MTD - WHITE 6,5 HP</v>
          </cell>
        </row>
        <row r="783">
          <cell r="P783" t="str">
            <v>CORTADORA PASTO PAULAN 6 HP DESC. LATERAL</v>
          </cell>
        </row>
        <row r="784">
          <cell r="P784" t="str">
            <v>CORTADORA PASTO PAULAN 6 HP DESC. LATERAL</v>
          </cell>
        </row>
        <row r="785">
          <cell r="P785" t="str">
            <v>CORTADORAS DE PASTO 6,5 HP YARD MACHINE MODELO 549</v>
          </cell>
        </row>
        <row r="786">
          <cell r="P786" t="str">
            <v>CORTADORAS DE PASTO 6,5 HP YARD MACHINE MODELO 549</v>
          </cell>
        </row>
        <row r="787">
          <cell r="P787" t="str">
            <v>CORTAVIENTO CON LOGO</v>
          </cell>
        </row>
        <row r="788">
          <cell r="P788" t="str">
            <v>CORTEZA DE PINO</v>
          </cell>
        </row>
        <row r="789">
          <cell r="P789" t="str">
            <v>COSTANERAS DE 150X4MM</v>
          </cell>
        </row>
        <row r="790">
          <cell r="P790" t="str">
            <v>COTONEASTER ENRAIZADA</v>
          </cell>
        </row>
        <row r="791">
          <cell r="P791" t="str">
            <v>CR 2X1 BLANCO</v>
          </cell>
        </row>
        <row r="792">
          <cell r="P792" t="str">
            <v>CRATEBUS</v>
          </cell>
        </row>
        <row r="793">
          <cell r="P793" t="str">
            <v>CREDENCIALES GUARDIA</v>
          </cell>
        </row>
        <row r="794">
          <cell r="P794" t="str">
            <v>CREMALLERA DIRECCION</v>
          </cell>
        </row>
        <row r="795">
          <cell r="P795" t="str">
            <v>CRESPONES</v>
          </cell>
        </row>
        <row r="796">
          <cell r="P796" t="str">
            <v>CRISTAL LAMINADA</v>
          </cell>
        </row>
        <row r="797">
          <cell r="P797" t="str">
            <v>CRISTALES</v>
          </cell>
        </row>
        <row r="798">
          <cell r="P798" t="str">
            <v>CRUCETA</v>
          </cell>
        </row>
        <row r="799">
          <cell r="P799" t="str">
            <v>CRUCETA DE MASA</v>
          </cell>
        </row>
        <row r="800">
          <cell r="P800" t="str">
            <v>CUADERNO</v>
          </cell>
        </row>
        <row r="801">
          <cell r="P801" t="str">
            <v>CUADERNO UNIVERSITARIO</v>
          </cell>
        </row>
        <row r="802">
          <cell r="P802" t="str">
            <v>CUADERNO UNIVERSITARIO 100 HJS</v>
          </cell>
        </row>
        <row r="803">
          <cell r="P803" t="str">
            <v>CUARTON 4X4X3.20</v>
          </cell>
        </row>
        <row r="804">
          <cell r="P804" t="str">
            <v>CUBIERTA 0.6 REDONDA</v>
          </cell>
        </row>
        <row r="805">
          <cell r="P805" t="str">
            <v>CUBRE VOLANTE</v>
          </cell>
        </row>
        <row r="806">
          <cell r="P806" t="str">
            <v xml:space="preserve">CUCHILLA C/CESPED 21 </v>
          </cell>
        </row>
        <row r="807">
          <cell r="P807" t="str">
            <v xml:space="preserve">CUCHILLO 20 </v>
          </cell>
        </row>
        <row r="808">
          <cell r="P808" t="str">
            <v xml:space="preserve">CUCHILLO 21 </v>
          </cell>
        </row>
        <row r="809">
          <cell r="P809" t="str">
            <v xml:space="preserve">CUCHILLO 38 </v>
          </cell>
        </row>
        <row r="810">
          <cell r="P810" t="str">
            <v xml:space="preserve">CUCHILLO 40 </v>
          </cell>
        </row>
        <row r="811">
          <cell r="P811" t="str">
            <v>CUCHILLO CARTONERO</v>
          </cell>
        </row>
        <row r="812">
          <cell r="P812" t="str">
            <v>CUCHILLO DE 21  PARA MAQUINAS DE 5 Y 6 HP</v>
          </cell>
        </row>
        <row r="813">
          <cell r="P813" t="str">
            <v>CUCHILLO PARA  TRACTOR</v>
          </cell>
        </row>
        <row r="814">
          <cell r="P814" t="str">
            <v xml:space="preserve">CUCHILLOS 22 </v>
          </cell>
        </row>
        <row r="815">
          <cell r="P815" t="str">
            <v xml:space="preserve">CUCHILLOS 42 </v>
          </cell>
        </row>
        <row r="816">
          <cell r="P816" t="str">
            <v>CUCHILLOS CORTADORA PAULAN 6 HP</v>
          </cell>
        </row>
        <row r="817">
          <cell r="P817" t="str">
            <v>CUERDA ARRANQUE</v>
          </cell>
        </row>
        <row r="818">
          <cell r="P818" t="str">
            <v>CUERPO 0.6 MT</v>
          </cell>
        </row>
        <row r="819">
          <cell r="P819" t="str">
            <v>CUERPO 1.0 MT ALTURA</v>
          </cell>
        </row>
        <row r="820">
          <cell r="P820" t="str">
            <v>CURSO CAPACITACION</v>
          </cell>
        </row>
        <row r="821">
          <cell r="P821" t="str">
            <v>CURSO DE CONDUCCION</v>
          </cell>
        </row>
        <row r="822">
          <cell r="P822" t="str">
            <v>CYPERKILL</v>
          </cell>
        </row>
        <row r="823">
          <cell r="P823" t="str">
            <v xml:space="preserve">DADO 28 3/4 IMPACTO LARGO 1 1/8 </v>
          </cell>
        </row>
        <row r="824">
          <cell r="P824" t="str">
            <v>DADO IMPACTO CORTO</v>
          </cell>
        </row>
        <row r="825">
          <cell r="P825" t="str">
            <v>DADOS 23 PZAS</v>
          </cell>
        </row>
        <row r="826">
          <cell r="P826" t="str">
            <v>DADOS MILIMETRICOS</v>
          </cell>
        </row>
        <row r="827">
          <cell r="P827" t="str">
            <v>DALIAS</v>
          </cell>
        </row>
        <row r="828">
          <cell r="P828" t="str">
            <v>DEDAL</v>
          </cell>
        </row>
        <row r="829">
          <cell r="P829" t="str">
            <v>DEMONT C25 PLAGUICIDA</v>
          </cell>
        </row>
        <row r="830">
          <cell r="P830" t="str">
            <v>DEPOSITO AGUA RADIADOR</v>
          </cell>
        </row>
        <row r="831">
          <cell r="P831" t="str">
            <v>DEPOSITO AUXILIAR RADIADOR CARGO 915</v>
          </cell>
        </row>
        <row r="832">
          <cell r="P832" t="str">
            <v>DESABOLLADO Y PINTADO</v>
          </cell>
        </row>
        <row r="833">
          <cell r="P833" t="str">
            <v>DESCANSO BANCADA</v>
          </cell>
        </row>
        <row r="834">
          <cell r="P834" t="str">
            <v>DESCANSO DE BALANCIN</v>
          </cell>
        </row>
        <row r="835">
          <cell r="P835" t="str">
            <v>DESCANSO MECANICO</v>
          </cell>
        </row>
        <row r="836">
          <cell r="P836" t="str">
            <v>DESCARBONIZADO MOTOR TRACTOR</v>
          </cell>
        </row>
        <row r="837">
          <cell r="P837" t="str">
            <v>DESENGRASANTE</v>
          </cell>
        </row>
        <row r="838">
          <cell r="P838" t="str">
            <v>DESINTALACION GPS</v>
          </cell>
        </row>
        <row r="839">
          <cell r="P839" t="str">
            <v>DESMALEZADOR  33 CC MGO BICICLE</v>
          </cell>
        </row>
        <row r="840">
          <cell r="P840" t="str">
            <v>DESMALEZADOR  33 CC MGO BICICLE</v>
          </cell>
        </row>
        <row r="841">
          <cell r="P841" t="str">
            <v>DESMALEZADORA KAAZ TL-33  C/CAB NYLON</v>
          </cell>
        </row>
        <row r="842">
          <cell r="P842" t="str">
            <v>DESMALEZADORA KAAZ TL-33  C/CAB NYLON</v>
          </cell>
        </row>
        <row r="843">
          <cell r="P843" t="str">
            <v>DESMALEZADORA NAKASHI. 43.CC</v>
          </cell>
        </row>
        <row r="844">
          <cell r="P844" t="str">
            <v>DESMALEZADORA NAKASHI. 43.CC CON CABEZAL * DISCO CORTE*ARNES</v>
          </cell>
        </row>
        <row r="845">
          <cell r="P845" t="str">
            <v>DESMALEZADORA STHIL MODELO FS - 160</v>
          </cell>
        </row>
        <row r="846">
          <cell r="P846" t="str">
            <v>DESMALEZADORA STHIL MODELO FS - 160</v>
          </cell>
        </row>
        <row r="847">
          <cell r="P847" t="str">
            <v>DESODORANTE AMBIENTAL</v>
          </cell>
        </row>
        <row r="848">
          <cell r="P848" t="str">
            <v>DESTACADOR AMARILLO</v>
          </cell>
        </row>
        <row r="849">
          <cell r="P849" t="str">
            <v>DESTACADOR AMARILLO</v>
          </cell>
        </row>
        <row r="850">
          <cell r="P850" t="str">
            <v>DESTACADOR NARANJA</v>
          </cell>
        </row>
        <row r="851">
          <cell r="P851" t="str">
            <v>DESTACADOR ROSADO</v>
          </cell>
        </row>
        <row r="852">
          <cell r="P852" t="str">
            <v>DESTACADOR VERDE</v>
          </cell>
        </row>
        <row r="853">
          <cell r="P853" t="str">
            <v>DETERGENTE</v>
          </cell>
        </row>
        <row r="854">
          <cell r="P854" t="str">
            <v>DETERGENTE RINSO 400</v>
          </cell>
        </row>
        <row r="855">
          <cell r="P855" t="str">
            <v>DEZMALEZADORA KAAZ MODELO 405</v>
          </cell>
        </row>
        <row r="856">
          <cell r="P856" t="str">
            <v>DIAGNOSTICO ALINEAMIENTO</v>
          </cell>
        </row>
        <row r="857">
          <cell r="P857" t="str">
            <v>DILUYENTE</v>
          </cell>
        </row>
        <row r="858">
          <cell r="P858" t="str">
            <v>DILUYENTE SINTETICO</v>
          </cell>
        </row>
        <row r="859">
          <cell r="P859" t="str">
            <v>DIMETOATO</v>
          </cell>
        </row>
        <row r="860">
          <cell r="P860" t="str">
            <v>DIMORFOTECAS</v>
          </cell>
        </row>
        <row r="861">
          <cell r="P861" t="str">
            <v xml:space="preserve">DISCO CORTE 7 </v>
          </cell>
        </row>
        <row r="862">
          <cell r="P862" t="str">
            <v xml:space="preserve">DISCO CORTE 9 </v>
          </cell>
        </row>
        <row r="863">
          <cell r="P863" t="str">
            <v xml:space="preserve">DISCO CORTE DIAMANTADO 9 </v>
          </cell>
        </row>
        <row r="864">
          <cell r="P864" t="str">
            <v xml:space="preserve">DISCO CORTE FE RASTA 7 </v>
          </cell>
        </row>
        <row r="865">
          <cell r="P865" t="str">
            <v xml:space="preserve">DISCO CORTE METAL 7 </v>
          </cell>
        </row>
        <row r="866">
          <cell r="P866" t="str">
            <v xml:space="preserve">DISCO DE CORTE 4 1/2 </v>
          </cell>
        </row>
        <row r="867">
          <cell r="P867" t="str">
            <v>DISCO DE CORTE DE 4´ RASTA</v>
          </cell>
        </row>
        <row r="868">
          <cell r="P868" t="str">
            <v xml:space="preserve">DISCO DEBASTE 41/2 </v>
          </cell>
        </row>
        <row r="869">
          <cell r="P869" t="str">
            <v xml:space="preserve">DISCO DEBASTE 7 </v>
          </cell>
        </row>
        <row r="870">
          <cell r="P870" t="str">
            <v xml:space="preserve">DISCO DIAMANTADO 7 </v>
          </cell>
        </row>
        <row r="871">
          <cell r="P871" t="str">
            <v>DISCO DURO</v>
          </cell>
        </row>
        <row r="872">
          <cell r="P872" t="str">
            <v>DISCO EMBRAGUE</v>
          </cell>
        </row>
        <row r="873">
          <cell r="P873" t="str">
            <v>DISCO FRENO</v>
          </cell>
        </row>
        <row r="874">
          <cell r="P874" t="str">
            <v>DISCO/PRENSA/ROD.EMBRAQUE</v>
          </cell>
        </row>
        <row r="875">
          <cell r="P875" t="str">
            <v>DISPENSADOR DE BLOQUEADOR SOLAR</v>
          </cell>
        </row>
        <row r="876">
          <cell r="P876" t="str">
            <v>DISPENSADOR PAPEL HIGIENICO</v>
          </cell>
        </row>
        <row r="877">
          <cell r="P877" t="str">
            <v>DISPENSADOR TOALLA NOVA</v>
          </cell>
        </row>
        <row r="878">
          <cell r="P878" t="str">
            <v>DISQUETTE 3,5</v>
          </cell>
        </row>
        <row r="879">
          <cell r="P879" t="str">
            <v>DOCUMENTACION DE VEHICULO</v>
          </cell>
        </row>
        <row r="880">
          <cell r="P880" t="str">
            <v>DONACION</v>
          </cell>
        </row>
        <row r="881">
          <cell r="P881" t="str">
            <v>DOQUILLA</v>
          </cell>
        </row>
        <row r="882">
          <cell r="P882" t="str">
            <v>DRACENA</v>
          </cell>
        </row>
        <row r="883">
          <cell r="P883" t="str">
            <v>ECOPLAC 108X242</v>
          </cell>
        </row>
        <row r="884">
          <cell r="P884" t="str">
            <v>EJE CARDAN TRASERO</v>
          </cell>
        </row>
        <row r="885">
          <cell r="P885" t="str">
            <v>EJE COMPLETO PODADOR DE ALTURA HT-75</v>
          </cell>
        </row>
        <row r="886">
          <cell r="P886" t="str">
            <v>EJE DE BALANCIN</v>
          </cell>
        </row>
        <row r="887">
          <cell r="P887" t="str">
            <v>EJE LEVA</v>
          </cell>
        </row>
        <row r="888">
          <cell r="P888" t="str">
            <v>EJE TRASERO</v>
          </cell>
        </row>
        <row r="889">
          <cell r="P889" t="str">
            <v>ELASTOSELLO</v>
          </cell>
        </row>
        <row r="890">
          <cell r="P890" t="str">
            <v>ELECTROBOMBA PEDROLO PKM 60 0,5 HP</v>
          </cell>
        </row>
        <row r="891">
          <cell r="P891" t="str">
            <v>ELECTRODO 6011 1/8 5K</v>
          </cell>
        </row>
        <row r="892">
          <cell r="P892" t="str">
            <v>ELECTRODO 6011 3/32 5KG</v>
          </cell>
        </row>
        <row r="893">
          <cell r="P893" t="str">
            <v>ELEMENTO DE COMBUSTIBLE</v>
          </cell>
        </row>
        <row r="894">
          <cell r="P894" t="str">
            <v>ELEMENTO SEBADOR</v>
          </cell>
        </row>
        <row r="895">
          <cell r="P895" t="str">
            <v>ELEVADORES 3/4</v>
          </cell>
        </row>
        <row r="896">
          <cell r="P896" t="str">
            <v>EMBALATADO</v>
          </cell>
        </row>
        <row r="897">
          <cell r="P897" t="str">
            <v>EMBALATADOS DE PATINES PARA ORILLADORA</v>
          </cell>
        </row>
        <row r="898">
          <cell r="P898" t="str">
            <v>EMBALATADOS PATINES DELANTEROS</v>
          </cell>
        </row>
        <row r="899">
          <cell r="P899" t="str">
            <v>EMBALATADOS PATINES TRASERO</v>
          </cell>
        </row>
        <row r="900">
          <cell r="P900" t="str">
            <v>EMBRAGUE DE ORILLADORA TL-33 MITSUBISHI</v>
          </cell>
        </row>
        <row r="901">
          <cell r="P901" t="str">
            <v>EMBRAGUE MO</v>
          </cell>
        </row>
        <row r="902">
          <cell r="P902" t="str">
            <v>EMBRAGUE VENTILADOR</v>
          </cell>
        </row>
        <row r="903">
          <cell r="P903" t="str">
            <v>EMPAQUETADURA</v>
          </cell>
        </row>
        <row r="904">
          <cell r="P904" t="str">
            <v>EMPAQUETADURA CULATA</v>
          </cell>
        </row>
        <row r="905">
          <cell r="P905" t="str">
            <v>EMPAQUETADURA M.B MOTOR.</v>
          </cell>
        </row>
        <row r="906">
          <cell r="P906" t="str">
            <v>EMPAQUETADURA MCP MOTOR</v>
          </cell>
        </row>
        <row r="907">
          <cell r="P907" t="str">
            <v>EMPAQUETADURA TUBO ESCAPE</v>
          </cell>
        </row>
        <row r="908">
          <cell r="P908" t="str">
            <v>ENCAMISAR CILINDROS</v>
          </cell>
        </row>
        <row r="909">
          <cell r="P909" t="str">
            <v>ENCHUFE SIMPLE 10 AMP</v>
          </cell>
        </row>
        <row r="910">
          <cell r="P910" t="str">
            <v>ENCHUFE TRIPLE</v>
          </cell>
        </row>
        <row r="911">
          <cell r="P911" t="str">
            <v>ENCHUFE VOLANTE 3 PATAS</v>
          </cell>
        </row>
        <row r="912">
          <cell r="P912" t="str">
            <v>ENCOMIENDA</v>
          </cell>
        </row>
        <row r="913">
          <cell r="P913" t="str">
            <v>ENDURECEDOR MASILLA</v>
          </cell>
        </row>
        <row r="914">
          <cell r="P914" t="str">
            <v>ENGEO</v>
          </cell>
        </row>
        <row r="915">
          <cell r="P915" t="str">
            <v>EPIRESTRO</v>
          </cell>
        </row>
        <row r="916">
          <cell r="P916" t="str">
            <v>EQUIPO FUTBOL</v>
          </cell>
        </row>
        <row r="917">
          <cell r="P917" t="str">
            <v>ESCALERA DE TIJERA DE 1,5 ALTO ALUMINIO</v>
          </cell>
        </row>
        <row r="918">
          <cell r="P918" t="str">
            <v>ESCALERA METALICA</v>
          </cell>
        </row>
        <row r="919">
          <cell r="P919" t="str">
            <v>ESCALERA TELESCOPICA 4 MTS</v>
          </cell>
        </row>
        <row r="920">
          <cell r="P920" t="str">
            <v>ESCALONIA RUBRA</v>
          </cell>
        </row>
        <row r="921">
          <cell r="P921" t="str">
            <v>ESCANER</v>
          </cell>
        </row>
        <row r="922">
          <cell r="P922" t="str">
            <v>ESCAÑO ATRIO 220 HORMIGON GRANITICO</v>
          </cell>
        </row>
        <row r="923">
          <cell r="P923" t="str">
            <v>ESCAÑO CANTO REDONDO 2X1/2</v>
          </cell>
        </row>
        <row r="924">
          <cell r="P924" t="str">
            <v>ESCAÑO CANTO REDONDO 3X1/2</v>
          </cell>
        </row>
        <row r="925">
          <cell r="P925" t="str">
            <v>ESCAÑO METALICO GALVANIZADO MOD. AFD-012</v>
          </cell>
        </row>
        <row r="926">
          <cell r="P926" t="str">
            <v>ESCAÑO MIXTO HORMIGON MADERA, FIERRO</v>
          </cell>
        </row>
        <row r="927">
          <cell r="P927" t="str">
            <v>ESCAÑO TIPO PLAZA DE ARMAS 2 PATAS 1,80 MR.</v>
          </cell>
        </row>
        <row r="928">
          <cell r="P928" t="str">
            <v>ESCAÑOS</v>
          </cell>
        </row>
        <row r="929">
          <cell r="P929" t="str">
            <v>ESCAÑOS 11/2 X2  RADONADOS-CEPILLADOS</v>
          </cell>
        </row>
        <row r="930">
          <cell r="P930" t="str">
            <v>ESCOBAS</v>
          </cell>
        </row>
        <row r="931">
          <cell r="P931" t="str">
            <v>ESCOBAS DE RAMA MUNICIPAL</v>
          </cell>
        </row>
        <row r="932">
          <cell r="P932" t="str">
            <v>ESCOBAS MUNICIPAL</v>
          </cell>
        </row>
        <row r="933">
          <cell r="P933" t="str">
            <v>ESCOBILLA DE FIERRO</v>
          </cell>
        </row>
        <row r="934">
          <cell r="P934" t="str">
            <v>ESCOBILLON CLASICO</v>
          </cell>
        </row>
        <row r="935">
          <cell r="P935" t="str">
            <v>ESCOBILLON CUNETERO</v>
          </cell>
        </row>
        <row r="936">
          <cell r="P936" t="str">
            <v>ESCOBILLON MULTIUSO</v>
          </cell>
        </row>
        <row r="937">
          <cell r="P937" t="str">
            <v>ESCOBILLON MUNICIPAL</v>
          </cell>
        </row>
        <row r="938">
          <cell r="P938" t="str">
            <v>ESCOBILLON PLASTICO</v>
          </cell>
        </row>
        <row r="939">
          <cell r="P939" t="str">
            <v>ESCOLONIA</v>
          </cell>
        </row>
        <row r="940">
          <cell r="P940" t="str">
            <v>ESCORIA</v>
          </cell>
        </row>
        <row r="941">
          <cell r="P941" t="str">
            <v>ESCRITORIO</v>
          </cell>
        </row>
        <row r="942">
          <cell r="P942" t="str">
            <v>ESCUADRA CARPINTERO</v>
          </cell>
        </row>
        <row r="943">
          <cell r="P943" t="str">
            <v>ESLABON DE CADENA 325 1,6 R MICRO</v>
          </cell>
        </row>
        <row r="944">
          <cell r="P944" t="str">
            <v>ESLINGAS CON RECHAET O CINTAS</v>
          </cell>
        </row>
        <row r="945">
          <cell r="P945" t="str">
            <v>ESMALTE</v>
          </cell>
        </row>
        <row r="946">
          <cell r="P946" t="str">
            <v>ESMALTE AMARILLO</v>
          </cell>
        </row>
        <row r="947">
          <cell r="P947" t="str">
            <v>ESMALTE BASE M-095</v>
          </cell>
        </row>
        <row r="948">
          <cell r="P948" t="str">
            <v>ESMALTE CAFE MORO</v>
          </cell>
        </row>
        <row r="949">
          <cell r="P949" t="str">
            <v>ESMALTE NEGRO</v>
          </cell>
        </row>
        <row r="950">
          <cell r="P950" t="str">
            <v>ESMALTE OCRE</v>
          </cell>
        </row>
        <row r="951">
          <cell r="P951" t="str">
            <v>ESMALTE ROJO BERMELLON</v>
          </cell>
        </row>
        <row r="952">
          <cell r="P952" t="str">
            <v>ESMALTE SINTETICO BLANCO</v>
          </cell>
        </row>
        <row r="953">
          <cell r="P953" t="str">
            <v>ESMALTE VERDE</v>
          </cell>
        </row>
        <row r="954">
          <cell r="P954" t="str">
            <v>ESMALTE VERDE REJA</v>
          </cell>
        </row>
        <row r="955">
          <cell r="P955" t="str">
            <v>ESMALTE VERDE TREBOL</v>
          </cell>
        </row>
        <row r="956">
          <cell r="P956" t="str">
            <v>ESMERIL 4 1/2 DEWALT</v>
          </cell>
        </row>
        <row r="957">
          <cell r="P957" t="str">
            <v>ESMERIL ANGULAR</v>
          </cell>
        </row>
        <row r="958">
          <cell r="P958" t="str">
            <v>ESPADA 12  1.1</v>
          </cell>
        </row>
        <row r="959">
          <cell r="P959" t="str">
            <v xml:space="preserve">ESPADA 14 </v>
          </cell>
        </row>
        <row r="960">
          <cell r="P960" t="str">
            <v xml:space="preserve">ESPADA 18 </v>
          </cell>
        </row>
        <row r="961">
          <cell r="P961" t="str">
            <v>ESPADA 20   3.8  1.6</v>
          </cell>
        </row>
        <row r="962">
          <cell r="P962" t="str">
            <v>ESPADA DE 18` M.S.</v>
          </cell>
        </row>
        <row r="963">
          <cell r="P963" t="str">
            <v>ESPADA PARA MOTOSIERRA STHIL 0,25</v>
          </cell>
        </row>
        <row r="964">
          <cell r="P964" t="str">
            <v>ESPARRAGO RTL 5/16-18X1 MT</v>
          </cell>
        </row>
        <row r="965">
          <cell r="P965" t="str">
            <v>ESPEJO CONCAVO OVALADO</v>
          </cell>
        </row>
        <row r="966">
          <cell r="P966" t="str">
            <v>ESPEJO DE MOTOBOMBA</v>
          </cell>
        </row>
        <row r="967">
          <cell r="P967" t="str">
            <v>ESPEJO VEHICULO</v>
          </cell>
        </row>
        <row r="968">
          <cell r="P968" t="str">
            <v>ESPONJA</v>
          </cell>
        </row>
        <row r="969">
          <cell r="P969" t="str">
            <v>ESPONJA ABRASIVA</v>
          </cell>
        </row>
        <row r="970">
          <cell r="P970" t="str">
            <v>ESPONJA FILTRO DE AIRE</v>
          </cell>
        </row>
        <row r="971">
          <cell r="P971" t="str">
            <v>ESTABILIZADO</v>
          </cell>
        </row>
        <row r="972">
          <cell r="P972" t="str">
            <v>ESTABILIZADO 1 1/2</v>
          </cell>
        </row>
        <row r="973">
          <cell r="P973" t="str">
            <v>ESTACAS</v>
          </cell>
        </row>
        <row r="974">
          <cell r="P974" t="str">
            <v>ESTACAS DE HORTENCIA</v>
          </cell>
        </row>
        <row r="975">
          <cell r="P975" t="str">
            <v>ESTACIONAMIENTO</v>
          </cell>
        </row>
        <row r="976">
          <cell r="P976" t="str">
            <v>ESTADIA</v>
          </cell>
        </row>
        <row r="977">
          <cell r="P977" t="str">
            <v>ESTANQUE ALGIBE ( RECTANGULAR ) 8 TN.</v>
          </cell>
        </row>
        <row r="978">
          <cell r="P978" t="str">
            <v>ESTANQUE ALGIBE ( RECTANGULAR) CAP. 10.000 LTS</v>
          </cell>
        </row>
        <row r="979">
          <cell r="P979" t="str">
            <v>ESTANQUE ALGIBE 10000 LR.</v>
          </cell>
        </row>
        <row r="980">
          <cell r="P980" t="str">
            <v>ESTANQUE ALGIBE 12.300 LTS</v>
          </cell>
        </row>
        <row r="981">
          <cell r="P981" t="str">
            <v>ESTANQUE ALGIBE 15000 LR.</v>
          </cell>
        </row>
        <row r="982">
          <cell r="P982" t="str">
            <v>ESTANQUE COMBUSTIBLE</v>
          </cell>
        </row>
        <row r="983">
          <cell r="P983" t="str">
            <v>ESTANQUE PLASTICO 1000 LR.</v>
          </cell>
        </row>
        <row r="984">
          <cell r="P984" t="str">
            <v>ESTANQUE PLASTICOS 100 LR. USADO</v>
          </cell>
        </row>
        <row r="985">
          <cell r="P985" t="str">
            <v>ESTANTE MELAMINA</v>
          </cell>
        </row>
        <row r="986">
          <cell r="P986" t="str">
            <v>ESTENOCARPO</v>
          </cell>
        </row>
        <row r="987">
          <cell r="P987" t="str">
            <v>ESTIPA</v>
          </cell>
        </row>
        <row r="988">
          <cell r="P988" t="str">
            <v>ESTIPA TEMISINA</v>
          </cell>
        </row>
        <row r="989">
          <cell r="P989" t="str">
            <v>ESTREPTOSOLEN</v>
          </cell>
        </row>
        <row r="990">
          <cell r="P990" t="str">
            <v>ESTROBO REGULABLE PARA CINTURON DE SEGURIDAD</v>
          </cell>
        </row>
        <row r="991">
          <cell r="P991" t="str">
            <v xml:space="preserve">ESTRUCTURA METALICA GALVANIZADA </v>
          </cell>
        </row>
        <row r="992">
          <cell r="P992" t="str">
            <v>ETIQUETAS AUTOADHESIVAS 26X54</v>
          </cell>
        </row>
        <row r="993">
          <cell r="P993" t="str">
            <v>ETIQUETAS AUTOADHESIVAS 35X70</v>
          </cell>
        </row>
        <row r="994">
          <cell r="P994" t="str">
            <v>ETIQUETAS VISORES</v>
          </cell>
        </row>
        <row r="995">
          <cell r="P995" t="str">
            <v>EUBONIMOS</v>
          </cell>
        </row>
        <row r="996">
          <cell r="P996" t="str">
            <v>EUVONIMO</v>
          </cell>
        </row>
        <row r="997">
          <cell r="P997" t="str">
            <v>EXIMUL</v>
          </cell>
        </row>
        <row r="998">
          <cell r="P998" t="str">
            <v>EXTINTOR ABC 6 KG</v>
          </cell>
        </row>
        <row r="999">
          <cell r="P999" t="str">
            <v>EXTINTOR DE 4 KGS</v>
          </cell>
        </row>
        <row r="1000">
          <cell r="P1000" t="str">
            <v>EXTINTOR DE 6 KGS</v>
          </cell>
        </row>
        <row r="1001">
          <cell r="P1001" t="str">
            <v>EXTINTOR POLVO QUIMICO  10 KG.</v>
          </cell>
        </row>
        <row r="1002">
          <cell r="P1002" t="str">
            <v>EXTINTOR POLVO QUIMICO SECO 2 KG</v>
          </cell>
        </row>
        <row r="1003">
          <cell r="P1003" t="str">
            <v>EXTINTORES POLVO QUIMICO SECO TIPO ABC</v>
          </cell>
        </row>
        <row r="1004">
          <cell r="P1004" t="str">
            <v>EXTRACCION PERNOS MULTIPLES ESCAPE</v>
          </cell>
        </row>
        <row r="1005">
          <cell r="P1005" t="str">
            <v>FAJA LUMBAR</v>
          </cell>
        </row>
        <row r="1006">
          <cell r="P1006" t="str">
            <v>FAROL DE TROCHE</v>
          </cell>
        </row>
        <row r="1007">
          <cell r="P1007" t="str">
            <v>FAROL INTERIOR</v>
          </cell>
        </row>
        <row r="1008">
          <cell r="P1008" t="str">
            <v>FAROL VEHICULO</v>
          </cell>
        </row>
        <row r="1009">
          <cell r="P1009" t="str">
            <v>FE 8X6 MT</v>
          </cell>
        </row>
        <row r="1010">
          <cell r="P1010" t="str">
            <v>FE ANGULO 40X5MM 6MT</v>
          </cell>
        </row>
        <row r="1011">
          <cell r="P1011" t="str">
            <v>FE P/HORMIGON A-44 10 MM 6MT</v>
          </cell>
        </row>
        <row r="1012">
          <cell r="P1012" t="str">
            <v>FE P/HORMIGON A-44 12 MM</v>
          </cell>
        </row>
        <row r="1013">
          <cell r="P1013" t="str">
            <v>FE P/HORMIGON A-44 8 MM 6MT</v>
          </cell>
        </row>
        <row r="1014">
          <cell r="P1014" t="str">
            <v>FE PLANCHA 1X3X5.0</v>
          </cell>
        </row>
        <row r="1015">
          <cell r="P1015" t="str">
            <v>FESTUCA</v>
          </cell>
        </row>
        <row r="1016">
          <cell r="P1016" t="str">
            <v>FICUS</v>
          </cell>
        </row>
        <row r="1017">
          <cell r="P1017" t="str">
            <v>FIELTRO 10X40</v>
          </cell>
        </row>
        <row r="1018">
          <cell r="P1018" t="str">
            <v>FIERRO 10 MM X6MT  A44-28H</v>
          </cell>
        </row>
        <row r="1019">
          <cell r="P1019" t="str">
            <v>FIERRO 8MM X6 A44-28H</v>
          </cell>
        </row>
        <row r="1020">
          <cell r="P1020" t="str">
            <v>FIERRO CUADRADO 70  * 30 * 3 MM</v>
          </cell>
        </row>
        <row r="1021">
          <cell r="P1021" t="str">
            <v>FIERRO ESTRIADO 10 MM</v>
          </cell>
        </row>
        <row r="1022">
          <cell r="P1022" t="str">
            <v>FIERRO ESTRIADO 8MM</v>
          </cell>
        </row>
        <row r="1023">
          <cell r="P1023" t="str">
            <v>FIERRO ESTRIADO DE 8 MM</v>
          </cell>
        </row>
        <row r="1024">
          <cell r="P1024" t="str">
            <v>FIERRO LISO 10 MM</v>
          </cell>
        </row>
        <row r="1025">
          <cell r="P1025" t="str">
            <v>FIERRO LISO 12 MM</v>
          </cell>
        </row>
        <row r="1026">
          <cell r="P1026" t="str">
            <v>FIERRO LISO 3/4</v>
          </cell>
        </row>
        <row r="1027">
          <cell r="P1027" t="str">
            <v xml:space="preserve">FIERRO LISO DE 1/2 </v>
          </cell>
        </row>
        <row r="1028">
          <cell r="P1028" t="str">
            <v>FIERRO LISO DE 8 MM</v>
          </cell>
        </row>
        <row r="1029">
          <cell r="P1029" t="str">
            <v>FIERRO RECTANGULO 20X30X2</v>
          </cell>
        </row>
        <row r="1030">
          <cell r="P1030" t="str">
            <v>FIERRO REDONDO 3.8X10MM TIRAS</v>
          </cell>
        </row>
        <row r="1031">
          <cell r="P1031" t="str">
            <v>FIERRO REDONDO DE 10 MM</v>
          </cell>
        </row>
        <row r="1032">
          <cell r="P1032" t="str">
            <v>FIERRO REDONDO LISO 1/2</v>
          </cell>
        </row>
        <row r="1033">
          <cell r="P1033" t="str">
            <v>FIERRO REDONDO LISO 3/8</v>
          </cell>
        </row>
        <row r="1034">
          <cell r="P1034" t="str">
            <v>FIERRO TUBULAR  40 * 30 * 2 MM</v>
          </cell>
        </row>
        <row r="1035">
          <cell r="P1035" t="str">
            <v>FIERRO TUBULAR 30 * 30 * 2 MM</v>
          </cell>
        </row>
        <row r="1036">
          <cell r="P1036" t="str">
            <v>FIERRO TUBULAR 5/8 X 1.5 MM X6 M</v>
          </cell>
        </row>
        <row r="1037">
          <cell r="P1037" t="str">
            <v>FIERRO TUBULAR DE 30 * 50 * 2 MM</v>
          </cell>
        </row>
        <row r="1038">
          <cell r="P1038" t="str">
            <v>FIJACIONES DE FIERRO</v>
          </cell>
        </row>
        <row r="1039">
          <cell r="P1039" t="str">
            <v>FILTRO ACEITE</v>
          </cell>
        </row>
        <row r="1040">
          <cell r="P1040" t="str">
            <v>FILTRO ACEITE H819/1X BESTE NISSAN (19BA819-1XA)</v>
          </cell>
        </row>
        <row r="1041">
          <cell r="P1041" t="str">
            <v>FILTRO ACEITE LUV</v>
          </cell>
        </row>
        <row r="1042">
          <cell r="P1042" t="str">
            <v>FILTRO AIRE DESMALEZADORA</v>
          </cell>
        </row>
        <row r="1043">
          <cell r="P1043" t="str">
            <v>FILTRO AIRE MB</v>
          </cell>
        </row>
        <row r="1044">
          <cell r="P1044" t="str">
            <v>FILTRO AIRE MCP</v>
          </cell>
        </row>
        <row r="1045">
          <cell r="P1045" t="str">
            <v>FILTRO AIRE MO</v>
          </cell>
        </row>
        <row r="1046">
          <cell r="P1046" t="str">
            <v>FILTRO AIRE MS</v>
          </cell>
        </row>
        <row r="1047">
          <cell r="P1047" t="str">
            <v>FILTRO AIRE ORILLADORA</v>
          </cell>
        </row>
        <row r="1048">
          <cell r="P1048" t="str">
            <v>FILTRO AIRE PAPEL</v>
          </cell>
        </row>
        <row r="1049">
          <cell r="P1049" t="str">
            <v>FILTRO AIRE PARA MAQUINA DE 6 HP CORT.PASTO</v>
          </cell>
        </row>
        <row r="1050">
          <cell r="P1050" t="str">
            <v>FILTRO AIRE SECUNDARIO</v>
          </cell>
        </row>
        <row r="1051">
          <cell r="P1051" t="str">
            <v>FILTRO COMBUSTIBLE</v>
          </cell>
        </row>
        <row r="1052">
          <cell r="P1052" t="str">
            <v>FILTRO DE ACEITE</v>
          </cell>
        </row>
        <row r="1053">
          <cell r="P1053" t="str">
            <v>FILTRO DE ACEITE B00014 BOBCAT</v>
          </cell>
        </row>
        <row r="1054">
          <cell r="P1054" t="str">
            <v>FILTRO DE AIRE</v>
          </cell>
        </row>
        <row r="1055">
          <cell r="P1055" t="str">
            <v>FILTRO DE AIRE  B&amp;S 491588</v>
          </cell>
        </row>
        <row r="1056">
          <cell r="P1056" t="str">
            <v>FILTRO DE AIRE BOBCAT C14179 / B03551</v>
          </cell>
        </row>
        <row r="1057">
          <cell r="P1057" t="str">
            <v>FILTRO DE AIRE BOBCAT CF-706  2º</v>
          </cell>
        </row>
        <row r="1058">
          <cell r="P1058" t="str">
            <v>FILTRO DE AIRE DESMALEZADORA</v>
          </cell>
        </row>
        <row r="1059">
          <cell r="P1059" t="str">
            <v>FILTRO DE AIRE MAQ. CORTAR PASTO</v>
          </cell>
        </row>
        <row r="1060">
          <cell r="P1060" t="str">
            <v>FILTRO DE AIRE ORILLADORA</v>
          </cell>
        </row>
        <row r="1061">
          <cell r="P1061" t="str">
            <v>FILTRO DE AIRE PARA MOTOSIERRA STHILL 0,25</v>
          </cell>
        </row>
        <row r="1062">
          <cell r="P1062" t="str">
            <v>FILTRO DE AIRE SECADO</v>
          </cell>
        </row>
        <row r="1063">
          <cell r="P1063" t="str">
            <v>FILTRO DE AIRE TRACTOR 13 HP</v>
          </cell>
        </row>
        <row r="1064">
          <cell r="P1064" t="str">
            <v>FILTRO DE AIRE TRACTOR 15,5 HP</v>
          </cell>
        </row>
        <row r="1065">
          <cell r="P1065" t="str">
            <v>FILTRO DE BENCINA TRACTOR 13 HP</v>
          </cell>
        </row>
        <row r="1066">
          <cell r="P1066" t="str">
            <v>FILTRO DE BENCINA TRACTOR 15,5 HP</v>
          </cell>
        </row>
        <row r="1067">
          <cell r="P1067" t="str">
            <v>FILTRO DE BENCINA TRACTOR C/PASTO B.S.</v>
          </cell>
        </row>
        <row r="1068">
          <cell r="P1068" t="str">
            <v>FILTRO DE PETROLEO</v>
          </cell>
        </row>
        <row r="1069">
          <cell r="P1069" t="str">
            <v>FILTRO DECANTADOR AGUA</v>
          </cell>
        </row>
        <row r="1070">
          <cell r="P1070" t="str">
            <v>FILTRO HIDRAULICO</v>
          </cell>
        </row>
        <row r="1071">
          <cell r="P1071" t="str">
            <v>FILTRO MASCARILLA FUMIGAR</v>
          </cell>
        </row>
        <row r="1072">
          <cell r="P1072" t="str">
            <v>FILTRO MOTOBOMBAS</v>
          </cell>
        </row>
        <row r="1073">
          <cell r="P1073" t="str">
            <v>FILTRO ORILLADORA</v>
          </cell>
        </row>
        <row r="1074">
          <cell r="P1074" t="str">
            <v xml:space="preserve">FILTRO PANTALLA 15 </v>
          </cell>
        </row>
        <row r="1075">
          <cell r="P1075" t="str">
            <v>FILTRO PETROLEO</v>
          </cell>
        </row>
        <row r="1076">
          <cell r="P1076" t="str">
            <v>FILTRO PETROLEO SECUNDARIO</v>
          </cell>
        </row>
        <row r="1077">
          <cell r="P1077" t="str">
            <v>FILTRO RACOR</v>
          </cell>
        </row>
        <row r="1078">
          <cell r="P1078" t="str">
            <v>FILTRO SEPARADOR DE AGUA</v>
          </cell>
        </row>
        <row r="1079">
          <cell r="P1079" t="str">
            <v>FILTRO TRANSMISION</v>
          </cell>
        </row>
        <row r="1080">
          <cell r="P1080" t="str">
            <v>FILTROS</v>
          </cell>
        </row>
        <row r="1081">
          <cell r="P1081" t="str">
            <v xml:space="preserve">FLANGE DE SALIDA PARA MOTOBOMBA 3 </v>
          </cell>
        </row>
        <row r="1082">
          <cell r="P1082" t="str">
            <v>FLANGE EN ACERO (CON HILOS SEGUN MUESTRA)</v>
          </cell>
        </row>
        <row r="1083">
          <cell r="P1083" t="str">
            <v>FLASH INTERMITENTE</v>
          </cell>
        </row>
        <row r="1084">
          <cell r="P1084" t="str">
            <v>FLETE</v>
          </cell>
        </row>
        <row r="1085">
          <cell r="P1085" t="str">
            <v>FLETE DE TRASLADO</v>
          </cell>
        </row>
        <row r="1086">
          <cell r="P1086" t="str">
            <v>FLEXIBLE</v>
          </cell>
        </row>
        <row r="1087">
          <cell r="P1087" t="str">
            <v>FLEXIBLE HIDRAULICO 3/4RR</v>
          </cell>
        </row>
        <row r="1088">
          <cell r="P1088" t="str">
            <v>FLOR DE LA PLUMA</v>
          </cell>
        </row>
        <row r="1089">
          <cell r="P1089" t="str">
            <v>FLORALES</v>
          </cell>
        </row>
        <row r="1090">
          <cell r="P1090" t="str">
            <v>FLOTADOR ESTANQUE PETROLEO</v>
          </cell>
        </row>
        <row r="1091">
          <cell r="P1091" t="str">
            <v xml:space="preserve">FLOTANTE SIN BOYA T / S 1 </v>
          </cell>
        </row>
        <row r="1092">
          <cell r="P1092" t="str">
            <v>FOCO FAENERO 12 VOLT</v>
          </cell>
        </row>
        <row r="1093">
          <cell r="P1093" t="str">
            <v>FOCO FAENERO 24 VOLT</v>
          </cell>
        </row>
        <row r="1094">
          <cell r="P1094" t="str">
            <v>FOCOS ESQUINA</v>
          </cell>
        </row>
        <row r="1095">
          <cell r="P1095" t="str">
            <v>FOCOS GENIUS 500 W A PRUEBA DE AGUA</v>
          </cell>
        </row>
        <row r="1096">
          <cell r="P1096" t="str">
            <v>FOCOS TROCHA</v>
          </cell>
        </row>
        <row r="1097">
          <cell r="P1097" t="str">
            <v>FONDO (PIE) 4 C/REJILLA METAL</v>
          </cell>
        </row>
        <row r="1098">
          <cell r="P1098" t="str">
            <v xml:space="preserve">FONDOS DE TARRO DE BASUREROS TIPO   ARTURITO  </v>
          </cell>
        </row>
        <row r="1099">
          <cell r="P1099" t="str">
            <v>FONO PROTECTOR OIDO</v>
          </cell>
        </row>
        <row r="1100">
          <cell r="P1100" t="str">
            <v>FOSFATO DE AMONIO</v>
          </cell>
        </row>
        <row r="1101">
          <cell r="P1101" t="str">
            <v>FOSFATO DIAMONICO</v>
          </cell>
        </row>
        <row r="1102">
          <cell r="P1102" t="str">
            <v>FRAGUE</v>
          </cell>
        </row>
        <row r="1103">
          <cell r="P1103" t="str">
            <v>FRESNO 2 MR ALTURA</v>
          </cell>
        </row>
        <row r="1104">
          <cell r="P1104" t="str">
            <v>FRESNOS</v>
          </cell>
        </row>
        <row r="1105">
          <cell r="P1105" t="str">
            <v>FREZADO CARCAZA</v>
          </cell>
        </row>
        <row r="1106">
          <cell r="P1106" t="str">
            <v>FUCCIA</v>
          </cell>
        </row>
        <row r="1107">
          <cell r="P1107" t="str">
            <v>FUCCIAS ENANAS</v>
          </cell>
        </row>
        <row r="1108">
          <cell r="P1108" t="str">
            <v>FUELLE HOMOCINETICA LADO RUEDA</v>
          </cell>
        </row>
        <row r="1109">
          <cell r="P1109" t="str">
            <v>FUNDA CUBRE VOLANTE</v>
          </cell>
        </row>
        <row r="1110">
          <cell r="P1110" t="str">
            <v>FUNDA DE CABLE 7 MM (SPAGGETI)</v>
          </cell>
        </row>
        <row r="1111">
          <cell r="P1111" t="str">
            <v>FUNDA DE CABLE 9 MM (SPAGGETI)</v>
          </cell>
        </row>
        <row r="1112">
          <cell r="P1112" t="str">
            <v>FUNDA PLASTICA CARTA</v>
          </cell>
        </row>
        <row r="1113">
          <cell r="P1113" t="str">
            <v>FUNDA PLASTICA OFICIO</v>
          </cell>
        </row>
        <row r="1114">
          <cell r="P1114" t="str">
            <v>FUNDA PLASTICA OFICIO</v>
          </cell>
        </row>
        <row r="1115">
          <cell r="P1115" t="str">
            <v>FUNDA PLASTICA SPAGETTI</v>
          </cell>
        </row>
        <row r="1116">
          <cell r="P1116" t="str">
            <v>FUNGICIDA</v>
          </cell>
        </row>
        <row r="1117">
          <cell r="P1117" t="str">
            <v>FUSIBLE ENCHUFE</v>
          </cell>
        </row>
        <row r="1118">
          <cell r="P1118" t="str">
            <v>FUSIBLE MINI ENCHUFE</v>
          </cell>
        </row>
        <row r="1119">
          <cell r="P1119" t="str">
            <v>FUSIBLE SEGURO</v>
          </cell>
        </row>
        <row r="1120">
          <cell r="P1120" t="str">
            <v>FUSIBLE VIDRIO 32 MM 15 A.</v>
          </cell>
        </row>
        <row r="1121">
          <cell r="P1121" t="str">
            <v>FUSIBLES 15 AMP.</v>
          </cell>
        </row>
        <row r="1122">
          <cell r="P1122" t="str">
            <v>FUSIBLES 20 AMP.</v>
          </cell>
        </row>
        <row r="1123">
          <cell r="P1123" t="str">
            <v>FUSIBLES 25 AMP.</v>
          </cell>
        </row>
        <row r="1124">
          <cell r="P1124" t="str">
            <v>FUSTUCA GLOUCA</v>
          </cell>
        </row>
        <row r="1125">
          <cell r="P1125" t="str">
            <v xml:space="preserve">GALLETERO 7 </v>
          </cell>
        </row>
        <row r="1126">
          <cell r="P1126" t="str">
            <v>GANCHOS PLASTICOS</v>
          </cell>
        </row>
        <row r="1127">
          <cell r="P1127" t="str">
            <v>GARRAFON AGUA PURIFICADA</v>
          </cell>
        </row>
        <row r="1128">
          <cell r="P1128" t="str">
            <v>GASTOS COMUNES</v>
          </cell>
        </row>
        <row r="1129">
          <cell r="P1129" t="str">
            <v>GASTOS DE TRANSFERENCIA</v>
          </cell>
        </row>
        <row r="1130">
          <cell r="P1130" t="str">
            <v>GASTOS DE VIAJE</v>
          </cell>
        </row>
        <row r="1131">
          <cell r="P1131" t="str">
            <v>GASTOS NOTARIALES</v>
          </cell>
        </row>
        <row r="1132">
          <cell r="P1132" t="str">
            <v>GASTOS REPRESENTACION</v>
          </cell>
        </row>
        <row r="1133">
          <cell r="P1133" t="str">
            <v>GATA HIDRAULICA</v>
          </cell>
        </row>
        <row r="1134">
          <cell r="P1134" t="str">
            <v>GATA HIDRAULICA 12 TN</v>
          </cell>
        </row>
        <row r="1135">
          <cell r="P1135" t="str">
            <v>GATA HIDRAULICA 6 TN</v>
          </cell>
        </row>
        <row r="1136">
          <cell r="P1136" t="str">
            <v>GAVIONES ( MALLA )</v>
          </cell>
        </row>
        <row r="1137">
          <cell r="P1137" t="str">
            <v>GAZANIAS</v>
          </cell>
        </row>
        <row r="1138">
          <cell r="P1138" t="str">
            <v>GERANIO</v>
          </cell>
        </row>
        <row r="1139">
          <cell r="P1139" t="str">
            <v>GLOBO DE POLICARBONATO DE 35 CM CON BASE</v>
          </cell>
        </row>
        <row r="1140">
          <cell r="P1140" t="str">
            <v>GOLILLA</v>
          </cell>
        </row>
        <row r="1141">
          <cell r="P1141" t="str">
            <v>GOLILLA TAMPON ACEITE</v>
          </cell>
        </row>
        <row r="1142">
          <cell r="P1142" t="str">
            <v xml:space="preserve">GOLILLAS PLANAS CTE 5/16 </v>
          </cell>
        </row>
        <row r="1143">
          <cell r="P1143" t="str">
            <v xml:space="preserve">GOLILLAS ZINCADAS PLANAS DE 1/2 </v>
          </cell>
        </row>
        <row r="1144">
          <cell r="P1144" t="str">
            <v>GOMA BORRAR</v>
          </cell>
        </row>
        <row r="1145">
          <cell r="P1145" t="str">
            <v>GOMAS CENTRALES B/ESTABILIZADORA</v>
          </cell>
        </row>
        <row r="1146">
          <cell r="P1146" t="str">
            <v>GOMAS ESTABILIZADORAS LATERALES</v>
          </cell>
        </row>
        <row r="1147">
          <cell r="P1147" t="str">
            <v>GOMAS SQUEGEE</v>
          </cell>
        </row>
        <row r="1148">
          <cell r="P1148" t="str">
            <v>GORRO GABARDINA CON LOGO BORDADO</v>
          </cell>
        </row>
        <row r="1149">
          <cell r="P1149" t="str">
            <v>GORROS CON PROTECION CUELLO</v>
          </cell>
        </row>
        <row r="1150">
          <cell r="P1150" t="str">
            <v>GOZNE 8  PTA. MADERA</v>
          </cell>
        </row>
        <row r="1151">
          <cell r="P1151" t="str">
            <v>GRAMINIA</v>
          </cell>
        </row>
        <row r="1152">
          <cell r="P1152" t="str">
            <v>GRAMOXONE (ENV.5 LR.)</v>
          </cell>
        </row>
        <row r="1153">
          <cell r="P1153" t="str">
            <v xml:space="preserve">GRAMPAS 1 1/2 </v>
          </cell>
        </row>
        <row r="1154">
          <cell r="P1154" t="str">
            <v>GRANADO EN FLOR</v>
          </cell>
        </row>
        <row r="1155">
          <cell r="P1155" t="str">
            <v>GRANADOS ENANOS</v>
          </cell>
        </row>
        <row r="1156">
          <cell r="P1156" t="str">
            <v>GRANO AMARILLO</v>
          </cell>
        </row>
        <row r="1157">
          <cell r="P1157" t="str">
            <v>GRANO BLANCO</v>
          </cell>
        </row>
        <row r="1158">
          <cell r="P1158" t="str">
            <v xml:space="preserve">GRAPAS 1 </v>
          </cell>
        </row>
        <row r="1159">
          <cell r="P1159" t="str">
            <v>GRASA</v>
          </cell>
        </row>
        <row r="1160">
          <cell r="P1160" t="str">
            <v>GRASA MULTIPROPOSITO</v>
          </cell>
        </row>
        <row r="1161">
          <cell r="P1161" t="str">
            <v>GRATAS TIPO COPA DE 65 MM (CHASCON TALADRO)</v>
          </cell>
        </row>
        <row r="1162">
          <cell r="P1162" t="str">
            <v>GRAVILLA</v>
          </cell>
        </row>
        <row r="1163">
          <cell r="P1163" t="str">
            <v>GREVILLEA</v>
          </cell>
        </row>
        <row r="1164">
          <cell r="P1164" t="str">
            <v>GUADAÑA</v>
          </cell>
        </row>
        <row r="1165">
          <cell r="P1165" t="str">
            <v>GUALATO</v>
          </cell>
        </row>
        <row r="1166">
          <cell r="P1166" t="str">
            <v>GUANTE</v>
          </cell>
        </row>
        <row r="1167">
          <cell r="P1167" t="str">
            <v>GUANTE ANTIDESLIZANTE</v>
          </cell>
        </row>
        <row r="1168">
          <cell r="P1168" t="str">
            <v>GUANTE CABRITILLA</v>
          </cell>
        </row>
        <row r="1169">
          <cell r="P1169" t="str">
            <v>GUANTE CABRITILLA CORTO</v>
          </cell>
        </row>
        <row r="1170">
          <cell r="P1170" t="str">
            <v>GUANTE COMBINADO</v>
          </cell>
        </row>
        <row r="1171">
          <cell r="P1171" t="str">
            <v>GUANTE CONDUCTOR S / FORRO PARA TALADORES</v>
          </cell>
        </row>
        <row r="1172">
          <cell r="P1172" t="str">
            <v>GUANTE CORTO</v>
          </cell>
        </row>
        <row r="1173">
          <cell r="P1173" t="str">
            <v>GUANTE DE CABRITILLA</v>
          </cell>
        </row>
        <row r="1174">
          <cell r="P1174" t="str">
            <v>GUANTE DE LATEX</v>
          </cell>
        </row>
        <row r="1175">
          <cell r="P1175" t="str">
            <v>GUANTE DESCARNE</v>
          </cell>
        </row>
        <row r="1176">
          <cell r="P1176" t="str">
            <v>GUANTE DESCARNE CORTO</v>
          </cell>
        </row>
        <row r="1177">
          <cell r="P1177" t="str">
            <v>GUANTE DIELECTRICO</v>
          </cell>
        </row>
        <row r="1178">
          <cell r="P1178" t="str">
            <v>GUANTE NITRILO</v>
          </cell>
        </row>
        <row r="1179">
          <cell r="P1179" t="str">
            <v>GUANTE PIGMENTADO</v>
          </cell>
        </row>
        <row r="1180">
          <cell r="P1180" t="str">
            <v>GUANTE PVC</v>
          </cell>
        </row>
        <row r="1181">
          <cell r="P1181" t="str">
            <v>GUANTE SOLDADOR</v>
          </cell>
        </row>
        <row r="1182">
          <cell r="P1182" t="str">
            <v>GUANTES</v>
          </cell>
        </row>
        <row r="1183">
          <cell r="P1183" t="str">
            <v>GUANTES COMBINADO CORTO</v>
          </cell>
        </row>
        <row r="1184">
          <cell r="P1184" t="str">
            <v>GUANTES CORTO</v>
          </cell>
        </row>
        <row r="1185">
          <cell r="P1185" t="str">
            <v>GUANTES DE CUERO</v>
          </cell>
        </row>
        <row r="1186">
          <cell r="P1186" t="str">
            <v>GUANTES DE GOMA</v>
          </cell>
        </row>
        <row r="1187">
          <cell r="P1187" t="str">
            <v>GUANTES REFORZADO</v>
          </cell>
        </row>
        <row r="1188">
          <cell r="P1188" t="str">
            <v>GUANTES TRIPALMA</v>
          </cell>
        </row>
        <row r="1189">
          <cell r="P1189" t="str">
            <v>GUARDAPOLVO 3X2X3</v>
          </cell>
        </row>
        <row r="1190">
          <cell r="P1190" t="str">
            <v>GUIA DESPACHO BODEGA</v>
          </cell>
        </row>
        <row r="1191">
          <cell r="P1191" t="str">
            <v>GUIA VALVULA MB</v>
          </cell>
        </row>
        <row r="1192">
          <cell r="P1192" t="str">
            <v>GUIAS DE DESPACHO</v>
          </cell>
        </row>
        <row r="1193">
          <cell r="P1193" t="str">
            <v>HACHA CHICA CON UÑETA</v>
          </cell>
        </row>
        <row r="1194">
          <cell r="P1194" t="str">
            <v>HALÓGENO  75 * 75 24 V.</v>
          </cell>
        </row>
        <row r="1195">
          <cell r="P1195" t="str">
            <v>HALÓGENO  H-1  100 W.  12 V.</v>
          </cell>
        </row>
        <row r="1196">
          <cell r="P1196" t="str">
            <v>HALÓGENO  H-1  55 W.  12 V.</v>
          </cell>
        </row>
        <row r="1197">
          <cell r="P1197" t="str">
            <v>HALÓGENO  H-3 12 V. CON COLA</v>
          </cell>
        </row>
        <row r="1198">
          <cell r="P1198" t="str">
            <v>HALÓGENO  H-3 24 V.</v>
          </cell>
        </row>
        <row r="1199">
          <cell r="P1199" t="str">
            <v>HALÓGENO  H-4 12 V.</v>
          </cell>
        </row>
        <row r="1200">
          <cell r="P1200" t="str">
            <v>HALÓGENO H- 1 12 V</v>
          </cell>
        </row>
        <row r="1201">
          <cell r="P1201" t="str">
            <v>HALÓGENO H-4 24 V.</v>
          </cell>
        </row>
        <row r="1202">
          <cell r="P1202" t="str">
            <v>HALÓGENO H-7 12 V.</v>
          </cell>
        </row>
        <row r="1203">
          <cell r="P1203" t="str">
            <v>HELECHOS</v>
          </cell>
        </row>
        <row r="1204">
          <cell r="P1204" t="str">
            <v>HELIOTROPO</v>
          </cell>
        </row>
        <row r="1205">
          <cell r="P1205" t="str">
            <v>HIBISCO</v>
          </cell>
        </row>
        <row r="1206">
          <cell r="P1206" t="str">
            <v>HIDRO GEL ( SC. = 25 KG.)</v>
          </cell>
        </row>
        <row r="1207">
          <cell r="P1207" t="str">
            <v>HIDROLAVADORA 1900 W</v>
          </cell>
        </row>
        <row r="1208">
          <cell r="P1208" t="str">
            <v>HIDROLAVADORA 1900 W</v>
          </cell>
        </row>
        <row r="1209">
          <cell r="P1209" t="str">
            <v>HIEDRA</v>
          </cell>
        </row>
        <row r="1210">
          <cell r="P1210" t="str">
            <v>HIEDRA CARDENAL</v>
          </cell>
        </row>
        <row r="1211">
          <cell r="P1211" t="str">
            <v>HIEDRA VARIEGADA</v>
          </cell>
        </row>
        <row r="1212">
          <cell r="P1212" t="str">
            <v>HIEDRA VERDE</v>
          </cell>
        </row>
        <row r="1213">
          <cell r="P1213" t="str">
            <v>HIPERIUM AURBUSTIVO</v>
          </cell>
        </row>
        <row r="1214">
          <cell r="P1214" t="str">
            <v>HISOPOS PARA WC.</v>
          </cell>
        </row>
        <row r="1215">
          <cell r="P1215" t="str">
            <v>HOJA DE SIERRA</v>
          </cell>
        </row>
        <row r="1216">
          <cell r="P1216" t="str">
            <v xml:space="preserve">HOJA DE TROZAR 21 </v>
          </cell>
        </row>
        <row r="1217">
          <cell r="P1217" t="str">
            <v xml:space="preserve">HOJA TROZAR SANDVICK 21 </v>
          </cell>
        </row>
        <row r="1218">
          <cell r="P1218" t="str">
            <v xml:space="preserve">HOJAS DE SIERRA DE 12 </v>
          </cell>
        </row>
        <row r="1219">
          <cell r="P1219" t="str">
            <v xml:space="preserve">HOJAS JUREL SANDVICK 21 </v>
          </cell>
        </row>
        <row r="1220">
          <cell r="P1220" t="str">
            <v>HORMIGON NORMAL</v>
          </cell>
        </row>
        <row r="1221">
          <cell r="P1221" t="str">
            <v>HORMIGON NORMAL HN25,0</v>
          </cell>
        </row>
        <row r="1222">
          <cell r="P1222" t="str">
            <v>HORQUETA CON MANGO</v>
          </cell>
        </row>
        <row r="1223">
          <cell r="P1223" t="str">
            <v>HORQUETA TRAMONTINA</v>
          </cell>
        </row>
        <row r="1224">
          <cell r="P1224" t="str">
            <v>HORQUETAS</v>
          </cell>
        </row>
        <row r="1225">
          <cell r="P1225" t="str">
            <v>HORQUETAS LAYAS CON MANGO</v>
          </cell>
        </row>
        <row r="1226">
          <cell r="P1226" t="str">
            <v>HORQUETAS PASTERAS ALOÑA</v>
          </cell>
        </row>
        <row r="1227">
          <cell r="P1227" t="str">
            <v>HORTENCIA</v>
          </cell>
        </row>
        <row r="1228">
          <cell r="P1228" t="str">
            <v>HORTENCIA A  RAIZ DESNUDA</v>
          </cell>
        </row>
        <row r="1229">
          <cell r="P1229" t="str">
            <v>HORTENCIA ROJA ENANA</v>
          </cell>
        </row>
        <row r="1230">
          <cell r="P1230" t="str">
            <v>HUAIPE BLANCO</v>
          </cell>
        </row>
        <row r="1231">
          <cell r="P1231" t="str">
            <v>HUAIPE MECANICO</v>
          </cell>
        </row>
        <row r="1232">
          <cell r="P1232" t="str">
            <v>HUINCHA AISLADORA</v>
          </cell>
        </row>
        <row r="1233">
          <cell r="P1233" t="str">
            <v>HUINCHA MAGICA</v>
          </cell>
        </row>
        <row r="1234">
          <cell r="P1234" t="str">
            <v>HUINCHA REFLECTANTE</v>
          </cell>
        </row>
        <row r="1235">
          <cell r="P1235" t="str">
            <v>IMPRESION PLANOS</v>
          </cell>
        </row>
        <row r="1236">
          <cell r="P1236" t="str">
            <v>IMPRESORA  EPSON CX - 3900</v>
          </cell>
        </row>
        <row r="1237">
          <cell r="P1237" t="str">
            <v>IMPRESORA HP 01360</v>
          </cell>
        </row>
        <row r="1238">
          <cell r="P1238" t="str">
            <v>IMPRESORA HP DESKJET 9800 PRINTER (C8165A)</v>
          </cell>
        </row>
        <row r="1239">
          <cell r="P1239" t="str">
            <v>IMPRESORA MULTIFUNCIONAL HP F380</v>
          </cell>
        </row>
        <row r="1240">
          <cell r="P1240" t="str">
            <v>INDICE TELEFONIC 21 X 14</v>
          </cell>
        </row>
        <row r="1241">
          <cell r="P1241" t="str">
            <v>INFRACCION</v>
          </cell>
        </row>
        <row r="1242">
          <cell r="P1242" t="str">
            <v>INFRACCION DE TRANSITO</v>
          </cell>
        </row>
        <row r="1243">
          <cell r="P1243" t="str">
            <v>INSCRIPCION CAMPEONATO</v>
          </cell>
        </row>
        <row r="1244">
          <cell r="P1244" t="str">
            <v>INSCRIPCION EN REGISTRO CIVIL MOTORIZADO.</v>
          </cell>
        </row>
        <row r="1245">
          <cell r="P1245" t="str">
            <v>INSECTICIDA SPRAY</v>
          </cell>
        </row>
        <row r="1246">
          <cell r="P1246" t="str">
            <v>INSTALACION /EQUIPO GPS  /ANTENA</v>
          </cell>
        </row>
        <row r="1247">
          <cell r="P1247" t="str">
            <v>INSTALACION BALIZA</v>
          </cell>
        </row>
        <row r="1248">
          <cell r="P1248" t="str">
            <v>INSTALACION CORREA</v>
          </cell>
        </row>
        <row r="1249">
          <cell r="P1249" t="str">
            <v>INSTALACION DE EQUIPOS GPS</v>
          </cell>
        </row>
        <row r="1250">
          <cell r="P1250" t="str">
            <v>INSTALACION DE SOLERILLAS</v>
          </cell>
        </row>
        <row r="1251">
          <cell r="P1251" t="str">
            <v>INSTALACION ELECTRICA</v>
          </cell>
        </row>
        <row r="1252">
          <cell r="P1252" t="str">
            <v>INSTALACION RED</v>
          </cell>
        </row>
        <row r="1253">
          <cell r="P1253" t="str">
            <v>INSTALACION SERVIDOR</v>
          </cell>
        </row>
        <row r="1254">
          <cell r="P1254" t="str">
            <v>INSTALACION SISTEMA OPERATIVO Y OFFICE XP</v>
          </cell>
        </row>
        <row r="1255">
          <cell r="P1255" t="str">
            <v>INSTALACION TURBO TIMER</v>
          </cell>
        </row>
        <row r="1256">
          <cell r="P1256" t="str">
            <v>INTALACION LUMINARIAS</v>
          </cell>
        </row>
        <row r="1257">
          <cell r="P1257" t="str">
            <v>INTERRUPTOR 12 V. C/LUZ AMBAR SWITCH</v>
          </cell>
        </row>
        <row r="1258">
          <cell r="P1258" t="str">
            <v>INTERRUPTOR 9/12</v>
          </cell>
        </row>
        <row r="1259">
          <cell r="P1259" t="str">
            <v>INTERRUPTOR AUTOMATICO</v>
          </cell>
        </row>
        <row r="1260">
          <cell r="P1260" t="str">
            <v>INTERRUPTOR AUTOMATICO DOMAE 1X10</v>
          </cell>
        </row>
        <row r="1261">
          <cell r="P1261" t="str">
            <v>INTERRUPTOR AUTOMATICO DOMAE 1X16</v>
          </cell>
        </row>
        <row r="1262">
          <cell r="P1262" t="str">
            <v>INTERRUPTOR AUTOMATICO DOMAE 1X20</v>
          </cell>
        </row>
        <row r="1263">
          <cell r="P1263" t="str">
            <v>INTERRUPTOR LUCES EMERGENCIA</v>
          </cell>
        </row>
        <row r="1264">
          <cell r="P1264" t="str">
            <v>INTERRUPTOR MOTOBOMBA ELECTRICA DE PUNTERA</v>
          </cell>
        </row>
        <row r="1265">
          <cell r="P1265" t="str">
            <v>INULAS</v>
          </cell>
        </row>
        <row r="1266">
          <cell r="P1266" t="str">
            <v>JABON LIQUIDO</v>
          </cell>
        </row>
        <row r="1267">
          <cell r="P1267" t="str">
            <v>JACARANDA</v>
          </cell>
        </row>
        <row r="1268">
          <cell r="P1268" t="str">
            <v>JASMIN</v>
          </cell>
        </row>
        <row r="1269">
          <cell r="P1269" t="str">
            <v>JASMIN AMARILLO</v>
          </cell>
        </row>
        <row r="1270">
          <cell r="P1270" t="str">
            <v>JASMIN DE CIBERIA</v>
          </cell>
        </row>
        <row r="1271">
          <cell r="P1271" t="str">
            <v>JASMIN POLIANTO</v>
          </cell>
        </row>
        <row r="1272">
          <cell r="P1272" t="str">
            <v>JEAN CON LOGO</v>
          </cell>
        </row>
        <row r="1273">
          <cell r="P1273" t="str">
            <v>JEANS CON LOGO SEGUN MUESTRA</v>
          </cell>
        </row>
        <row r="1274">
          <cell r="P1274" t="str">
            <v>JOCKEY</v>
          </cell>
        </row>
        <row r="1275">
          <cell r="P1275" t="str">
            <v>JOCKEY C/LOGO</v>
          </cell>
        </row>
        <row r="1276">
          <cell r="P1276" t="str">
            <v>JUEGO ALMOHADILLAS SUELA</v>
          </cell>
        </row>
        <row r="1277">
          <cell r="P1277" t="str">
            <v>JUEGO ANILLO STD</v>
          </cell>
        </row>
        <row r="1278">
          <cell r="P1278" t="str">
            <v>JUEGO BROCAS 1-13MM ALEMAN 25 PZAS.</v>
          </cell>
        </row>
        <row r="1279">
          <cell r="P1279" t="str">
            <v>JUEGO CENTRO 1 1/2X4X5.50</v>
          </cell>
        </row>
        <row r="1280">
          <cell r="P1280" t="str">
            <v xml:space="preserve">JUEGO DADOS FORCE CUADRO 1/2 </v>
          </cell>
        </row>
        <row r="1281">
          <cell r="P1281" t="str">
            <v>JUEGO DE ANILLOS EY-15.3 (MB-17)</v>
          </cell>
        </row>
        <row r="1282">
          <cell r="P1282" t="str">
            <v>JUEGO DE ANILLOS MOTOBOMBA ROBYN EY-20</v>
          </cell>
        </row>
        <row r="1283">
          <cell r="P1283" t="str">
            <v>JUEGO DE PATINES DE FRENO EMBALATAR</v>
          </cell>
        </row>
        <row r="1284">
          <cell r="P1284" t="str">
            <v>JUEGO DESTORNILLADORES</v>
          </cell>
        </row>
        <row r="1285">
          <cell r="P1285" t="str">
            <v>JUEGO EMPAQUETADURA</v>
          </cell>
        </row>
        <row r="1286">
          <cell r="P1286" t="str">
            <v>JUEGO MEMBRANA CARBURADOR FS-220</v>
          </cell>
        </row>
        <row r="1287">
          <cell r="P1287" t="str">
            <v>JUEGO MEMBRANAS</v>
          </cell>
        </row>
        <row r="1288">
          <cell r="P1288" t="str">
            <v>JUEGO MODULAR MODELO DK-119</v>
          </cell>
        </row>
        <row r="1289">
          <cell r="P1289" t="str">
            <v>JUEGO PASTILLAS</v>
          </cell>
        </row>
        <row r="1290">
          <cell r="P1290" t="str">
            <v>JUEGO REPARACION MUÑON</v>
          </cell>
        </row>
        <row r="1291">
          <cell r="P1291" t="str">
            <v>JUEGO RETENES</v>
          </cell>
        </row>
        <row r="1292">
          <cell r="P1292" t="str">
            <v>JUEGO RODILLO TENSORES</v>
          </cell>
        </row>
        <row r="1293">
          <cell r="P1293" t="str">
            <v>JUEGOS DE ANILLOS</v>
          </cell>
        </row>
        <row r="1294">
          <cell r="P1294" t="str">
            <v>JUEGOS INFANTILES</v>
          </cell>
        </row>
        <row r="1295">
          <cell r="P1295" t="str">
            <v>JUEGOS RECREATIVOS</v>
          </cell>
        </row>
        <row r="1296">
          <cell r="P1296" t="str">
            <v>JUNQUILLO</v>
          </cell>
        </row>
        <row r="1297">
          <cell r="P1297" t="str">
            <v>JUREL 21 CON MARCO</v>
          </cell>
        </row>
        <row r="1298">
          <cell r="P1298" t="str">
            <v>KEPY CON LOGOS</v>
          </cell>
        </row>
        <row r="1299">
          <cell r="P1299" t="str">
            <v>KEPY SIN LOGOS</v>
          </cell>
        </row>
        <row r="1300">
          <cell r="P1300" t="str">
            <v>KERI ROOT 800 GRS.</v>
          </cell>
        </row>
        <row r="1301">
          <cell r="P1301" t="str">
            <v>KIT BOMBA DE AGUA</v>
          </cell>
        </row>
        <row r="1302">
          <cell r="P1302" t="str">
            <v>KIT EMBRAGUE</v>
          </cell>
        </row>
        <row r="1303">
          <cell r="P1303" t="str">
            <v>KIT TUBO ESCAPE PARA MOTOSIERRA 025</v>
          </cell>
        </row>
        <row r="1304">
          <cell r="P1304" t="str">
            <v>KLENZO ENV. 500 GR.</v>
          </cell>
        </row>
        <row r="1305">
          <cell r="P1305" t="str">
            <v>LADRILLO FISCAL</v>
          </cell>
        </row>
        <row r="1306">
          <cell r="P1306" t="str">
            <v>LADRILLO PRINCESA</v>
          </cell>
        </row>
        <row r="1307">
          <cell r="P1307" t="str">
            <v>LAMIUM</v>
          </cell>
        </row>
        <row r="1308">
          <cell r="P1308" t="str">
            <v>LAMIUN COLGANTE</v>
          </cell>
        </row>
        <row r="1309">
          <cell r="P1309" t="str">
            <v>LANTANA</v>
          </cell>
        </row>
        <row r="1310">
          <cell r="P1310" t="str">
            <v>LANTANA RASTRERA</v>
          </cell>
        </row>
        <row r="1311">
          <cell r="P1311" t="str">
            <v>LAPIZ FIBRA 0.2MM ARTLINE 220 NEGRO</v>
          </cell>
        </row>
        <row r="1312">
          <cell r="P1312" t="str">
            <v>LAPIZ GRAFITO FABER</v>
          </cell>
        </row>
        <row r="1313">
          <cell r="P1313" t="str">
            <v>LAPIZ GRAFITO Nº2</v>
          </cell>
        </row>
        <row r="1314">
          <cell r="P1314" t="str">
            <v>LAPIZ PASTA AZUL</v>
          </cell>
        </row>
        <row r="1315">
          <cell r="P1315" t="str">
            <v>LAPIZ PASTA NEGRO</v>
          </cell>
        </row>
        <row r="1316">
          <cell r="P1316" t="str">
            <v>LAPIZ PASTA ROJO</v>
          </cell>
        </row>
        <row r="1317">
          <cell r="P1317" t="str">
            <v>LAPIZ PASTA VERDE</v>
          </cell>
        </row>
        <row r="1318">
          <cell r="P1318" t="str">
            <v>LAPIZ PTA. FINA NEGRO</v>
          </cell>
        </row>
        <row r="1319">
          <cell r="P1319" t="str">
            <v>LATEX AMARILLO OCRE</v>
          </cell>
        </row>
        <row r="1320">
          <cell r="P1320" t="str">
            <v>LATEX ANTIHONGOS COLOR BLANCO</v>
          </cell>
        </row>
        <row r="1321">
          <cell r="P1321" t="str">
            <v>LATEX AZUL BAHIA</v>
          </cell>
        </row>
        <row r="1322">
          <cell r="P1322" t="str">
            <v>LATEX BLANCO</v>
          </cell>
        </row>
        <row r="1323">
          <cell r="P1323" t="str">
            <v>LATEX BLANCO INVIERNO</v>
          </cell>
        </row>
        <row r="1324">
          <cell r="P1324" t="str">
            <v>LATEX BLANCO LT:=19LR</v>
          </cell>
        </row>
        <row r="1325">
          <cell r="P1325" t="str">
            <v>LATEX CELESTE</v>
          </cell>
        </row>
        <row r="1326">
          <cell r="P1326" t="str">
            <v>LATEX GRIS</v>
          </cell>
        </row>
        <row r="1327">
          <cell r="P1327" t="str">
            <v>LATEX GRIS PERLA</v>
          </cell>
        </row>
        <row r="1328">
          <cell r="P1328" t="str">
            <v>LATEX LADRILLO</v>
          </cell>
        </row>
        <row r="1329">
          <cell r="P1329" t="str">
            <v>LATEX MARFIL</v>
          </cell>
        </row>
        <row r="1330">
          <cell r="P1330" t="str">
            <v>LATEX NEGRO</v>
          </cell>
        </row>
        <row r="1331">
          <cell r="P1331" t="str">
            <v>LATEX ROJO COLONIAL</v>
          </cell>
        </row>
        <row r="1332">
          <cell r="P1332" t="str">
            <v>LATEX ROJO COLONIAL LT=19 LR</v>
          </cell>
        </row>
        <row r="1333">
          <cell r="P1333" t="str">
            <v>LATEX VERDE MUSGO</v>
          </cell>
        </row>
        <row r="1334">
          <cell r="P1334" t="str">
            <v>LAUCHA ELECTRICA 30 MTS</v>
          </cell>
        </row>
        <row r="1335">
          <cell r="P1335" t="str">
            <v>LAUREL EN FLOR</v>
          </cell>
        </row>
        <row r="1336">
          <cell r="P1336" t="str">
            <v>LAURENTINA</v>
          </cell>
        </row>
        <row r="1337">
          <cell r="P1337" t="str">
            <v>LAURUS NOBILIS</v>
          </cell>
        </row>
        <row r="1338">
          <cell r="P1338" t="str">
            <v>LAVADO CHASSIS Y MOTOR</v>
          </cell>
        </row>
        <row r="1339">
          <cell r="P1339" t="str">
            <v>LAVADO MOTOR</v>
          </cell>
        </row>
        <row r="1340">
          <cell r="P1340" t="str">
            <v>LAVADO MOTOR Y ENGRASE</v>
          </cell>
        </row>
        <row r="1341">
          <cell r="P1341" t="str">
            <v>LAVADO VEHICULO</v>
          </cell>
        </row>
        <row r="1342">
          <cell r="P1342" t="str">
            <v>LAVALOZA 500 CC</v>
          </cell>
        </row>
        <row r="1343">
          <cell r="P1343" t="str">
            <v>LAVALOZA 750 CC</v>
          </cell>
        </row>
        <row r="1344">
          <cell r="P1344" t="str">
            <v>LAVANDA</v>
          </cell>
        </row>
        <row r="1345">
          <cell r="P1345" t="str">
            <v>LAYAS</v>
          </cell>
        </row>
        <row r="1346">
          <cell r="P1346" t="str">
            <v>LAYAS C/MANGO</v>
          </cell>
        </row>
        <row r="1347">
          <cell r="P1347" t="str">
            <v>LAZANIA</v>
          </cell>
        </row>
        <row r="1348">
          <cell r="P1348" t="str">
            <v>LEASING</v>
          </cell>
        </row>
        <row r="1349">
          <cell r="P1349" t="str">
            <v>LEGALIZACION FINIQUITOS</v>
          </cell>
        </row>
        <row r="1350">
          <cell r="P1350" t="str">
            <v>LENTE AMARILLO</v>
          </cell>
        </row>
        <row r="1351">
          <cell r="P1351" t="str">
            <v>LENTE ANTIPARRA</v>
          </cell>
        </row>
        <row r="1352">
          <cell r="P1352" t="str">
            <v>LENTE CON FILTRO UV FOTOCROMATICO</v>
          </cell>
        </row>
        <row r="1353">
          <cell r="P1353" t="str">
            <v>LENTE POLIBICARBONATO</v>
          </cell>
        </row>
        <row r="1354">
          <cell r="P1354" t="str">
            <v>LENTES ANTIPARRAS</v>
          </cell>
        </row>
        <row r="1355">
          <cell r="P1355" t="str">
            <v>LENTES DE SEGURIDAD</v>
          </cell>
        </row>
        <row r="1356">
          <cell r="P1356" t="str">
            <v>LEONITIS</v>
          </cell>
        </row>
        <row r="1357">
          <cell r="P1357" t="str">
            <v>LETRERO BASTIDOR METALICO 15 X 30</v>
          </cell>
        </row>
        <row r="1358">
          <cell r="P1358" t="str">
            <v>LETRERO SEÑALIZACION (HOMBRES TRABAJANDO)</v>
          </cell>
        </row>
        <row r="1359">
          <cell r="P1359" t="str">
            <v>LETRERO SEÑALIZACION (PELIGRO A 100 MT)</v>
          </cell>
        </row>
        <row r="1360">
          <cell r="P1360" t="str">
            <v>LETRERO SEÑALIZACION (PELIGRO A 50 MT)</v>
          </cell>
        </row>
        <row r="1361">
          <cell r="P1361" t="str">
            <v>LETREROS</v>
          </cell>
        </row>
        <row r="1362">
          <cell r="P1362" t="str">
            <v>LIBRO ASISTENCIA</v>
          </cell>
        </row>
        <row r="1363">
          <cell r="P1363" t="str">
            <v>LIBRO ASISTENCIA 100 HJS.</v>
          </cell>
        </row>
        <row r="1364">
          <cell r="P1364" t="str">
            <v>LIBRO DE ACTAS</v>
          </cell>
        </row>
        <row r="1365">
          <cell r="P1365" t="str">
            <v>LIBRO HISTORIAL VEHÍCULO</v>
          </cell>
        </row>
        <row r="1366">
          <cell r="P1366" t="str">
            <v xml:space="preserve">LIBRO MANIFOLD AUTOCOPIATIVO </v>
          </cell>
        </row>
        <row r="1367">
          <cell r="P1367" t="str">
            <v>LIBROS REGLAMENTO INTERNO</v>
          </cell>
        </row>
        <row r="1368">
          <cell r="P1368" t="str">
            <v>LIENZA</v>
          </cell>
        </row>
        <row r="1369">
          <cell r="P1369" t="str">
            <v>LIENZA ALGODON 1.5 MM 70MT</v>
          </cell>
        </row>
        <row r="1370">
          <cell r="P1370" t="str">
            <v>LIGUSTRINA</v>
          </cell>
        </row>
        <row r="1371">
          <cell r="P1371" t="str">
            <v>LIJA</v>
          </cell>
        </row>
        <row r="1372">
          <cell r="P1372" t="str">
            <v>LIJA DE FIERRO</v>
          </cell>
        </row>
        <row r="1373">
          <cell r="P1373" t="str">
            <v>LIJA MADERA</v>
          </cell>
        </row>
        <row r="1374">
          <cell r="P1374" t="str">
            <v>LIJA MADERA 100</v>
          </cell>
        </row>
        <row r="1375">
          <cell r="P1375" t="str">
            <v>LIJA N 120</v>
          </cell>
        </row>
        <row r="1376">
          <cell r="P1376" t="str">
            <v>LIJA P/METAL 9X11 Nº80</v>
          </cell>
        </row>
        <row r="1377">
          <cell r="P1377" t="str">
            <v>LIMA 4,0</v>
          </cell>
        </row>
        <row r="1378">
          <cell r="P1378" t="str">
            <v>LIMA 4,1</v>
          </cell>
        </row>
        <row r="1379">
          <cell r="P1379" t="str">
            <v>LIMA 4.0 5/32</v>
          </cell>
        </row>
        <row r="1380">
          <cell r="P1380" t="str">
            <v>LIMA 4.00 MM PARA MOTOSIERRA</v>
          </cell>
        </row>
        <row r="1381">
          <cell r="P1381" t="str">
            <v>LIMA 4.8</v>
          </cell>
        </row>
        <row r="1382">
          <cell r="P1382" t="str">
            <v>LIMA 4.8 MM PARA MOTOSIERRA</v>
          </cell>
        </row>
        <row r="1383">
          <cell r="P1383" t="str">
            <v>LIMA 5 / 32 4.0  3/8  PARA CADENA</v>
          </cell>
        </row>
        <row r="1384">
          <cell r="P1384" t="str">
            <v xml:space="preserve">LIMA MOTOSIERRA 3/16 </v>
          </cell>
        </row>
        <row r="1385">
          <cell r="P1385" t="str">
            <v xml:space="preserve">LIMA NICHOL 8 </v>
          </cell>
        </row>
        <row r="1386">
          <cell r="P1386" t="str">
            <v>LIMA PLANA</v>
          </cell>
        </row>
        <row r="1387">
          <cell r="P1387" t="str">
            <v>LIMA PLANA Nº8</v>
          </cell>
        </row>
        <row r="1388">
          <cell r="P1388" t="str">
            <v>LIMA REDONDA 3/16</v>
          </cell>
        </row>
        <row r="1389">
          <cell r="P1389" t="str">
            <v>LIMA REDONDA 4.0MM</v>
          </cell>
        </row>
        <row r="1390">
          <cell r="P1390" t="str">
            <v>LIMA REDONDA 4.8 MM</v>
          </cell>
        </row>
        <row r="1391">
          <cell r="P1391" t="str">
            <v>LIMA REDONDA 5.0 MM</v>
          </cell>
        </row>
        <row r="1392">
          <cell r="P1392" t="str">
            <v>LIMA REDONDA 5/32</v>
          </cell>
        </row>
        <row r="1393">
          <cell r="P1393" t="str">
            <v>LIMA SERRUCHO</v>
          </cell>
        </row>
        <row r="1394">
          <cell r="P1394" t="str">
            <v>LIMA STHIL 5/32</v>
          </cell>
        </row>
        <row r="1395">
          <cell r="P1395" t="str">
            <v>LIMPIADOR SANITIZANTE AMONIACLORO</v>
          </cell>
        </row>
        <row r="1396">
          <cell r="P1396" t="str">
            <v>LINTERNAS RECARGABLES</v>
          </cell>
        </row>
        <row r="1397">
          <cell r="P1397" t="str">
            <v>LIQUIDAMBAR</v>
          </cell>
        </row>
        <row r="1398">
          <cell r="P1398" t="str">
            <v>LIQUIDO FRENOS</v>
          </cell>
        </row>
        <row r="1399">
          <cell r="P1399" t="str">
            <v>LISTON BRUTO 3X2X1 (CANTO REDONDO)</v>
          </cell>
        </row>
        <row r="1400">
          <cell r="P1400" t="str">
            <v>LISTONES 1 1/2 * 2 CEPILLADOR CANTO REDONDO</v>
          </cell>
        </row>
        <row r="1401">
          <cell r="P1401" t="str">
            <v>LISTONES 1 1/2 * 3 CEPILLADO CANTO REDONDO</v>
          </cell>
        </row>
        <row r="1402">
          <cell r="P1402" t="str">
            <v>LISTONES 2X1</v>
          </cell>
        </row>
        <row r="1403">
          <cell r="P1403" t="str">
            <v xml:space="preserve">LISTONES RADONADOS 2 1/2  * 1 1/2 </v>
          </cell>
        </row>
        <row r="1404">
          <cell r="P1404" t="str">
            <v>LLANTA ARO 12</v>
          </cell>
        </row>
        <row r="1405">
          <cell r="P1405" t="str">
            <v>LLANTA ARO 14</v>
          </cell>
        </row>
        <row r="1406">
          <cell r="P1406" t="str">
            <v>LLANTA ARO 15</v>
          </cell>
        </row>
        <row r="1407">
          <cell r="P1407" t="str">
            <v>LLAVE 3/4 HI BOLA</v>
          </cell>
        </row>
        <row r="1408">
          <cell r="P1408" t="str">
            <v xml:space="preserve">LLAVE AJUSTABLE 10 </v>
          </cell>
        </row>
        <row r="1409">
          <cell r="P1409" t="str">
            <v xml:space="preserve">LLAVE BASTON 3/4 </v>
          </cell>
        </row>
        <row r="1410">
          <cell r="P1410" t="str">
            <v xml:space="preserve">LLAVE BOLA  1   SALIDA 3/4 </v>
          </cell>
        </row>
        <row r="1411">
          <cell r="P1411" t="str">
            <v xml:space="preserve">LLAVE BOLA 2 </v>
          </cell>
        </row>
        <row r="1412">
          <cell r="P1412" t="str">
            <v xml:space="preserve">LLAVE BOLA 3 </v>
          </cell>
        </row>
        <row r="1413">
          <cell r="P1413" t="str">
            <v>LLAVE BOLA 32MM</v>
          </cell>
        </row>
        <row r="1414">
          <cell r="P1414" t="str">
            <v xml:space="preserve">LLAVE DE BOLA 1 </v>
          </cell>
        </row>
        <row r="1415">
          <cell r="P1415" t="str">
            <v xml:space="preserve">LLAVE DE BOLA 3 </v>
          </cell>
        </row>
        <row r="1416">
          <cell r="P1416" t="str">
            <v xml:space="preserve">LLAVE DE BOLA 3/4 </v>
          </cell>
        </row>
        <row r="1417">
          <cell r="P1417" t="str">
            <v>LLAVE DE JARDIN DE 1/2 CON SALIDA 3/4</v>
          </cell>
        </row>
        <row r="1418">
          <cell r="P1418" t="str">
            <v xml:space="preserve">LLAVE DE PASO 1 </v>
          </cell>
        </row>
        <row r="1419">
          <cell r="P1419" t="str">
            <v xml:space="preserve">LLAVE DE PASO 1/2 </v>
          </cell>
        </row>
        <row r="1420">
          <cell r="P1420" t="str">
            <v xml:space="preserve">LLAVE DE PASO 3/4 </v>
          </cell>
        </row>
        <row r="1421">
          <cell r="P1421" t="str">
            <v>LLAVE DE PASO PVC 20MM</v>
          </cell>
        </row>
        <row r="1422">
          <cell r="P1422" t="str">
            <v>LLAVE DE RUEDA  38 - 21</v>
          </cell>
        </row>
        <row r="1423">
          <cell r="P1423" t="str">
            <v>LLAVE DE RUEDA 33-27</v>
          </cell>
        </row>
        <row r="1424">
          <cell r="P1424" t="str">
            <v>LLAVE DE RUEDA 41 - 21</v>
          </cell>
        </row>
        <row r="1425">
          <cell r="P1425" t="str">
            <v>LLAVE ELEVADORA PLASSON 3/4 VESTON</v>
          </cell>
        </row>
        <row r="1426">
          <cell r="P1426" t="str">
            <v xml:space="preserve">LLAVE FRANCESA 10 </v>
          </cell>
        </row>
        <row r="1427">
          <cell r="P1427" t="str">
            <v>LLAVE GAS 1/2</v>
          </cell>
        </row>
        <row r="1428">
          <cell r="P1428" t="str">
            <v xml:space="preserve">LLAVE JARDIN 1/2 </v>
          </cell>
        </row>
        <row r="1429">
          <cell r="P1429" t="str">
            <v xml:space="preserve">LLAVE JARDIN 3/4 </v>
          </cell>
        </row>
        <row r="1430">
          <cell r="P1430" t="str">
            <v>LLAVE JARDIN HE 1/2</v>
          </cell>
        </row>
        <row r="1431">
          <cell r="P1431" t="str">
            <v>LLAVE JARDIN HE 3/4</v>
          </cell>
        </row>
        <row r="1432">
          <cell r="P1432" t="str">
            <v>LLAVE NIBSA JARDIN HE 3/4</v>
          </cell>
        </row>
        <row r="1433">
          <cell r="P1433" t="str">
            <v>LLAVE PASO 1/2</v>
          </cell>
        </row>
        <row r="1434">
          <cell r="P1434" t="str">
            <v>LLAVE PASO 3/4</v>
          </cell>
        </row>
        <row r="1435">
          <cell r="P1435" t="str">
            <v xml:space="preserve">LLAVE PASO HE 1 </v>
          </cell>
        </row>
        <row r="1436">
          <cell r="P1436" t="str">
            <v xml:space="preserve">LLAVE PASO JAR.3/4 </v>
          </cell>
        </row>
        <row r="1437">
          <cell r="P1437" t="str">
            <v>LLAVE RUEDA 32 MM</v>
          </cell>
        </row>
        <row r="1438">
          <cell r="P1438" t="str">
            <v xml:space="preserve">LLAVE STILLSON 10 </v>
          </cell>
        </row>
        <row r="1439">
          <cell r="P1439" t="str">
            <v>LLAVE STILLSON 24  (ABERTURA MINIMA 3,5  DIA)</v>
          </cell>
        </row>
        <row r="1440">
          <cell r="P1440" t="str">
            <v>LLAVES COMBINACION</v>
          </cell>
        </row>
        <row r="1441">
          <cell r="P1441" t="str">
            <v xml:space="preserve">LLAVES DE BOLA 3/4 </v>
          </cell>
        </row>
        <row r="1442">
          <cell r="P1442" t="str">
            <v>LLAVES DE PASO 1  SS</v>
          </cell>
        </row>
        <row r="1443">
          <cell r="P1443" t="str">
            <v>LLAVES DE PASO COMB. MB</v>
          </cell>
        </row>
        <row r="1444">
          <cell r="P1444" t="str">
            <v>LOBELIAS</v>
          </cell>
        </row>
        <row r="1445">
          <cell r="P1445" t="str">
            <v>LOCKERS 20 PUERTAS METALICAS 5C - 4P CODIGO YBCD-0201</v>
          </cell>
        </row>
        <row r="1446">
          <cell r="P1446" t="str">
            <v>LOCKERS SEGUN DETALLE 5 CUERPOS -10PUERTAS</v>
          </cell>
        </row>
        <row r="1447">
          <cell r="P1447" t="str">
            <v>LOGO ADHESIVO VEHICULO</v>
          </cell>
        </row>
        <row r="1448">
          <cell r="P1448" t="str">
            <v>LOGOS ADHESIVO WEB VEHICULO</v>
          </cell>
        </row>
        <row r="1449">
          <cell r="P1449" t="str">
            <v>LOGOTIPOS</v>
          </cell>
        </row>
        <row r="1450">
          <cell r="P1450" t="str">
            <v>LOMO ANCHO CAFE</v>
          </cell>
        </row>
        <row r="1451">
          <cell r="P1451" t="str">
            <v>LOMO ANCHO ROJO</v>
          </cell>
        </row>
        <row r="1452">
          <cell r="P1452" t="str">
            <v>LOMO ARCHIVADOR ANCHO BEIGE</v>
          </cell>
        </row>
        <row r="1453">
          <cell r="P1453" t="str">
            <v>LOMSBAN 10 D</v>
          </cell>
        </row>
        <row r="1454">
          <cell r="P1454" t="str">
            <v>LONA TAPA CARGA CON VELCRO Y CIERRE</v>
          </cell>
        </row>
        <row r="1455">
          <cell r="P1455" t="str">
            <v>LOTUS</v>
          </cell>
        </row>
        <row r="1456">
          <cell r="P1456" t="str">
            <v>LOVELIA</v>
          </cell>
        </row>
        <row r="1457">
          <cell r="P1457" t="str">
            <v xml:space="preserve">LUNETA H-100 CON GOMA  S </v>
          </cell>
        </row>
        <row r="1458">
          <cell r="P1458" t="str">
            <v>LUNETAS</v>
          </cell>
        </row>
        <row r="1459">
          <cell r="P1459" t="str">
            <v>LUSTRA MUEBLES</v>
          </cell>
        </row>
        <row r="1460">
          <cell r="P1460" t="str">
            <v>MACETA</v>
          </cell>
        </row>
        <row r="1461">
          <cell r="P1461" t="str">
            <v>MACETA DE HORMIGON</v>
          </cell>
        </row>
        <row r="1462">
          <cell r="P1462" t="str">
            <v>MACETA TRADICIONAL COLOR TERRACOTA</v>
          </cell>
        </row>
        <row r="1463">
          <cell r="P1463" t="str">
            <v>MACETEROS DE FIBRA VIDRIO CON REVESTIMIENTO</v>
          </cell>
        </row>
        <row r="1464">
          <cell r="P1464" t="str">
            <v>MACETEROS PLASTICOS M 28</v>
          </cell>
        </row>
        <row r="1465">
          <cell r="P1465" t="str">
            <v>MADERA 2 MT X0.40</v>
          </cell>
        </row>
        <row r="1466">
          <cell r="P1466" t="str">
            <v>MAICILLO</v>
          </cell>
        </row>
        <row r="1467">
          <cell r="P1467" t="str">
            <v>MAITEN</v>
          </cell>
        </row>
        <row r="1468">
          <cell r="P1468" t="str">
            <v>MAITENES 1.8 MR</v>
          </cell>
        </row>
        <row r="1469">
          <cell r="P1469" t="str">
            <v>MALA MADRE</v>
          </cell>
        </row>
        <row r="1470">
          <cell r="P1470" t="str">
            <v>MALLA 2,5 * 1</v>
          </cell>
        </row>
        <row r="1471">
          <cell r="P1471" t="str">
            <v>MALLA ACMA C-139</v>
          </cell>
        </row>
        <row r="1472">
          <cell r="P1472" t="str">
            <v>MALLA ACMA C-139 2,60X5 MT</v>
          </cell>
        </row>
        <row r="1473">
          <cell r="P1473" t="str">
            <v>MALLA BIZCOCHO (RL=25 METROS)</v>
          </cell>
        </row>
        <row r="1474">
          <cell r="P1474" t="str">
            <v>MALLA C92 15X15</v>
          </cell>
        </row>
        <row r="1475">
          <cell r="P1475" t="str">
            <v>MALLA C-92 2.60X5.00 MT</v>
          </cell>
        </row>
        <row r="1476">
          <cell r="P1476" t="str">
            <v>MALLA CERCO ACMA 1,85 X 3 X 3.8MM</v>
          </cell>
        </row>
        <row r="1477">
          <cell r="P1477" t="str">
            <v>MALLA CORRUMET</v>
          </cell>
        </row>
        <row r="1478">
          <cell r="P1478" t="str">
            <v>MALLA HEXAGONAL DE 2 MR. ALTO</v>
          </cell>
        </row>
        <row r="1479">
          <cell r="P1479" t="str">
            <v>MALLA METAL DESPLEGADO 1X3MTS</v>
          </cell>
        </row>
        <row r="1480">
          <cell r="P1480" t="str">
            <v>MALLA RACHEL</v>
          </cell>
        </row>
        <row r="1481">
          <cell r="P1481" t="str">
            <v>MALLA SOMBRA</v>
          </cell>
        </row>
        <row r="1482">
          <cell r="P1482" t="str">
            <v>MALLA SOMBRA 65% 2.10 ML</v>
          </cell>
        </row>
        <row r="1483">
          <cell r="P1483" t="str">
            <v>MALVILLA</v>
          </cell>
        </row>
        <row r="1484">
          <cell r="P1484" t="str">
            <v>MANGO  RASTRILLO Nº3</v>
          </cell>
        </row>
        <row r="1485">
          <cell r="P1485" t="str">
            <v>MANGO COMBO 20  6LB</v>
          </cell>
        </row>
        <row r="1486">
          <cell r="P1486" t="str">
            <v>MANGO DE HACHA</v>
          </cell>
        </row>
        <row r="1487">
          <cell r="P1487" t="str">
            <v>MANGO ESCOBILLON</v>
          </cell>
        </row>
        <row r="1488">
          <cell r="P1488" t="str">
            <v>MANGO GUADAÑA</v>
          </cell>
        </row>
        <row r="1489">
          <cell r="P1489" t="str">
            <v>MANGO INFERIOR DE MCP.</v>
          </cell>
        </row>
        <row r="1490">
          <cell r="P1490" t="str">
            <v>MANGO PICOTA</v>
          </cell>
        </row>
        <row r="1491">
          <cell r="P1491" t="str">
            <v>MANGO RASQUETA</v>
          </cell>
        </row>
        <row r="1492">
          <cell r="P1492" t="str">
            <v xml:space="preserve">MANGUERA 1 </v>
          </cell>
        </row>
        <row r="1493">
          <cell r="P1493" t="str">
            <v xml:space="preserve">MANGUERA 1/2 </v>
          </cell>
        </row>
        <row r="1494">
          <cell r="P1494" t="str">
            <v xml:space="preserve">MANGUERA 2 </v>
          </cell>
        </row>
        <row r="1495">
          <cell r="P1495" t="str">
            <v xml:space="preserve">MANGUERA 3 </v>
          </cell>
        </row>
        <row r="1496">
          <cell r="P1496" t="str">
            <v xml:space="preserve">MANGUERA 3/4 </v>
          </cell>
        </row>
        <row r="1497">
          <cell r="P1497" t="str">
            <v xml:space="preserve">MANGUERA 4 </v>
          </cell>
        </row>
        <row r="1498">
          <cell r="P1498" t="str">
            <v xml:space="preserve">MANGUERA COARRUGADA DE 3 </v>
          </cell>
        </row>
        <row r="1499">
          <cell r="P1499" t="str">
            <v>MANGUERA ENFRIADOR RADIADOR</v>
          </cell>
        </row>
        <row r="1500">
          <cell r="P1500" t="str">
            <v>MANGUERA HIDRAULICA</v>
          </cell>
        </row>
        <row r="1501">
          <cell r="P1501" t="str">
            <v xml:space="preserve">MANGUERA LIQUIFLEX 2 </v>
          </cell>
        </row>
        <row r="1502">
          <cell r="P1502" t="str">
            <v>MANGUERA PARA FILTRO DE AIRE</v>
          </cell>
        </row>
        <row r="1503">
          <cell r="P1503" t="str">
            <v>MANGUERA PLANA 1 1/2</v>
          </cell>
        </row>
        <row r="1504">
          <cell r="P1504" t="str">
            <v>MANGUERA PLANA 2  60 PSI.</v>
          </cell>
        </row>
        <row r="1505">
          <cell r="P1505" t="str">
            <v xml:space="preserve">MANGUERA PLANA 3 </v>
          </cell>
        </row>
        <row r="1506">
          <cell r="P1506" t="str">
            <v xml:space="preserve">MANGUERA REFORZADA 1 </v>
          </cell>
        </row>
        <row r="1507">
          <cell r="P1507" t="str">
            <v>MANGUERA REPIRADERO</v>
          </cell>
        </row>
        <row r="1508">
          <cell r="P1508" t="str">
            <v xml:space="preserve">MANGUERA SUCCION 2 </v>
          </cell>
        </row>
        <row r="1509">
          <cell r="P1509" t="str">
            <v>MANGUERA SUCCION 3  TIPO ESPIRAL</v>
          </cell>
        </row>
        <row r="1510">
          <cell r="P1510" t="str">
            <v xml:space="preserve">MANGUERA SUCCION DE  1 1/2 </v>
          </cell>
        </row>
        <row r="1511">
          <cell r="P1511" t="str">
            <v>MANILLA DE APERTURA EXTERIOR IZQUIERDA</v>
          </cell>
        </row>
        <row r="1512">
          <cell r="P1512" t="str">
            <v>MANILLA DE APERTURA INTERIOR DERECHA</v>
          </cell>
        </row>
        <row r="1513">
          <cell r="P1513" t="str">
            <v>MANILLA DE APERTURA INTERIOR IZQUIERDA</v>
          </cell>
        </row>
        <row r="1514">
          <cell r="P1514" t="str">
            <v>MANILLA EXTERIOR</v>
          </cell>
        </row>
        <row r="1515">
          <cell r="P1515" t="str">
            <v>MANILLA INTERIOR PUERTA DERECHA</v>
          </cell>
        </row>
        <row r="1516">
          <cell r="P1516" t="str">
            <v>MANILLA PARA PUERTA</v>
          </cell>
        </row>
        <row r="1517">
          <cell r="P1517" t="str">
            <v>MANO DE OBRA</v>
          </cell>
        </row>
        <row r="1518">
          <cell r="P1518" t="str">
            <v>MANO DE OBRA</v>
          </cell>
        </row>
        <row r="1519">
          <cell r="P1519" t="str">
            <v>MANTENCION  VEHICULO</v>
          </cell>
        </row>
        <row r="1520">
          <cell r="P1520" t="str">
            <v>MANTENCION 15.000KM</v>
          </cell>
        </row>
        <row r="1521">
          <cell r="P1521" t="str">
            <v>MANTENCION 5000 KM</v>
          </cell>
        </row>
        <row r="1522">
          <cell r="P1522" t="str">
            <v>MANTENCION AGUAS PILETA</v>
          </cell>
        </row>
        <row r="1523">
          <cell r="P1523" t="str">
            <v>MANTENCION ELECTRICA</v>
          </cell>
        </row>
        <row r="1524">
          <cell r="P1524" t="str">
            <v>MANTENCION EQUIP.COM</v>
          </cell>
        </row>
        <row r="1525">
          <cell r="P1525" t="str">
            <v>MANTENCION EQUIPOS</v>
          </cell>
        </row>
        <row r="1526">
          <cell r="P1526" t="str">
            <v>MANTENCION EXTINTORES</v>
          </cell>
        </row>
        <row r="1527">
          <cell r="P1527" t="str">
            <v>MANTENCION IMPRESORA</v>
          </cell>
        </row>
        <row r="1528">
          <cell r="P1528" t="str">
            <v>MANTENCION LETRERO</v>
          </cell>
        </row>
        <row r="1529">
          <cell r="P1529" t="str">
            <v>MANTENCION MAQUINARIAS</v>
          </cell>
        </row>
        <row r="1530">
          <cell r="P1530" t="str">
            <v>MANTENCION PREVENTIVA</v>
          </cell>
        </row>
        <row r="1531">
          <cell r="P1531" t="str">
            <v>MANZANO FLOR</v>
          </cell>
        </row>
        <row r="1532">
          <cell r="P1532" t="str">
            <v>MAP 80 MM</v>
          </cell>
        </row>
        <row r="1533">
          <cell r="P1533" t="str">
            <v>MAQUINA CLIPERA</v>
          </cell>
        </row>
        <row r="1534">
          <cell r="P1534" t="str">
            <v>MAQUINA CORTAR PASTO 6,0 HP MODELO 363</v>
          </cell>
        </row>
        <row r="1535">
          <cell r="P1535" t="str">
            <v>MAQUINA CORTAR PASTO 6,0 HP MODELO 363</v>
          </cell>
        </row>
        <row r="1536">
          <cell r="P1536" t="str">
            <v>MAQUINA CORTAR PASTO MODELO 382 CON RECOLECTOR</v>
          </cell>
        </row>
        <row r="1537">
          <cell r="P1537" t="str">
            <v>MAQUINA CORTAR PASTO MODELO 382 CON RECOLECTOR</v>
          </cell>
        </row>
        <row r="1538">
          <cell r="P1538" t="str">
            <v>MAQUINA CORTE PASTO MODELO POULAN PRO 6,75 HP (21 INCH)</v>
          </cell>
        </row>
        <row r="1539">
          <cell r="P1539" t="str">
            <v>MAQUINA CORTE PASTO MODELO POULAN PRO 6,75 HP (21 INCH)</v>
          </cell>
        </row>
        <row r="1540">
          <cell r="P1540" t="str">
            <v>MAQUINA DEZMALEZADORA TL-52</v>
          </cell>
        </row>
        <row r="1541">
          <cell r="P1541" t="str">
            <v>MAQUINA DEZMALEZADORA TL-52</v>
          </cell>
        </row>
        <row r="1542">
          <cell r="P1542" t="str">
            <v>MAQUINA FERTILIZADORA</v>
          </cell>
        </row>
        <row r="1543">
          <cell r="P1543" t="str">
            <v>MAQUINA FERTILIZADORA</v>
          </cell>
        </row>
        <row r="1544">
          <cell r="P1544" t="str">
            <v>MARCADOR PERMANENTE</v>
          </cell>
        </row>
        <row r="1545">
          <cell r="P1545" t="str">
            <v>MARCADORES DE METALES FIXOLID DE 3MM</v>
          </cell>
        </row>
        <row r="1546">
          <cell r="P1546" t="str">
            <v>MARCO DE SIERRA</v>
          </cell>
        </row>
        <row r="1547">
          <cell r="P1547" t="str">
            <v xml:space="preserve">MARCO DE SIERRA COMPLETO SANDVICK 21 </v>
          </cell>
        </row>
        <row r="1548">
          <cell r="P1548" t="str">
            <v>MARCO PUERTA 2X80</v>
          </cell>
        </row>
        <row r="1549">
          <cell r="P1549" t="str">
            <v>MARTILLO</v>
          </cell>
        </row>
        <row r="1550">
          <cell r="P1550" t="str">
            <v>MARTILLO MECANICO 2LB</v>
          </cell>
        </row>
        <row r="1551">
          <cell r="P1551" t="str">
            <v>MASCARA FRONTAL</v>
          </cell>
        </row>
        <row r="1552">
          <cell r="P1552" t="str">
            <v>MASCARA PARA SOLDAR</v>
          </cell>
        </row>
        <row r="1553">
          <cell r="P1553" t="str">
            <v>MASCARILLAS</v>
          </cell>
        </row>
        <row r="1554">
          <cell r="P1554" t="str">
            <v>MASCARILLAS DESECHABLES</v>
          </cell>
        </row>
        <row r="1555">
          <cell r="P1555" t="str">
            <v>MASILLA MAGICA CON PRESIPITADOR</v>
          </cell>
        </row>
        <row r="1556">
          <cell r="P1556" t="str">
            <v>MASISA CORRIENTE 18 152X142</v>
          </cell>
        </row>
        <row r="1557">
          <cell r="P1557" t="str">
            <v>MATERIAL RELLENO</v>
          </cell>
        </row>
        <row r="1558">
          <cell r="P1558" t="str">
            <v>MEDIA CAÑA 30X30X3</v>
          </cell>
        </row>
        <row r="1559">
          <cell r="P1559" t="str">
            <v>MEDIAGUA BASICA 3 * 3 CON PISO TECHO PTAS. Y VENTANAS</v>
          </cell>
        </row>
        <row r="1560">
          <cell r="P1560" t="str">
            <v>MEDIAGUAS 36,6 M2 CON PISO * TECHO * PTAS . Y VENTANAS</v>
          </cell>
        </row>
        <row r="1561">
          <cell r="P1561" t="str">
            <v xml:space="preserve">MEDIDOR MAGNETICO 1 </v>
          </cell>
        </row>
        <row r="1562">
          <cell r="P1562" t="str">
            <v>MEDIDOR MAGNETICO 3/4</v>
          </cell>
        </row>
        <row r="1563">
          <cell r="P1563" t="str">
            <v>MELIAS 2,2 MR</v>
          </cell>
        </row>
        <row r="1564">
          <cell r="P1564" t="str">
            <v>MEMBRANA CARBURADOR 0,25</v>
          </cell>
        </row>
        <row r="1565">
          <cell r="P1565" t="str">
            <v>MEMBRANAS CARBURADOR MO</v>
          </cell>
        </row>
        <row r="1566">
          <cell r="P1566" t="str">
            <v>MEMORIAS PC</v>
          </cell>
        </row>
        <row r="1567">
          <cell r="P1567" t="str">
            <v>MENBRANA CARBURADOR</v>
          </cell>
        </row>
        <row r="1568">
          <cell r="P1568" t="str">
            <v>MESA ELEVADORA HIDRAULICA 500 KG.</v>
          </cell>
        </row>
        <row r="1569">
          <cell r="P1569" t="str">
            <v>MESCLA MUNICIPAL RG -80 FE TOTRE - 10</v>
          </cell>
        </row>
        <row r="1570">
          <cell r="P1570" t="str">
            <v>MEZCLA ASFALTICA EN CALIENTE 1/2</v>
          </cell>
        </row>
        <row r="1571">
          <cell r="P1571" t="str">
            <v xml:space="preserve">MEZCLA DE 1/2 </v>
          </cell>
        </row>
        <row r="1572">
          <cell r="P1572" t="str">
            <v>MEZCLA NPK 50 KG.</v>
          </cell>
        </row>
        <row r="1573">
          <cell r="P1573" t="str">
            <v>MICA DE TROCHA AMBRA</v>
          </cell>
        </row>
        <row r="1574">
          <cell r="P1574" t="str">
            <v>MICA DE TROCHA ROJA</v>
          </cell>
        </row>
        <row r="1575">
          <cell r="P1575" t="str">
            <v>MICA FAROL C/SOPORTE</v>
          </cell>
        </row>
        <row r="1576">
          <cell r="P1576" t="str">
            <v>MICROONDAS</v>
          </cell>
        </row>
        <row r="1577">
          <cell r="P1577" t="str">
            <v>MINA 0,7</v>
          </cell>
        </row>
        <row r="1578">
          <cell r="P1578" t="str">
            <v>MINA 0.9MM</v>
          </cell>
        </row>
        <row r="1579">
          <cell r="P1579" t="str">
            <v>MIOSPORO</v>
          </cell>
        </row>
        <row r="1580">
          <cell r="P1580" t="str">
            <v>MIRTO</v>
          </cell>
        </row>
        <row r="1581">
          <cell r="P1581" t="str">
            <v>MOLLE 1.6 MR</v>
          </cell>
        </row>
        <row r="1582">
          <cell r="P1582" t="str">
            <v xml:space="preserve">MONITOR 17 </v>
          </cell>
        </row>
        <row r="1583">
          <cell r="P1583" t="str">
            <v>MONITOREO</v>
          </cell>
        </row>
        <row r="1584">
          <cell r="P1584" t="str">
            <v>MONTAR CRUCETA</v>
          </cell>
        </row>
        <row r="1585">
          <cell r="P1585" t="str">
            <v>MOPA SECA 90 CM CON MANGO METALICO</v>
          </cell>
        </row>
        <row r="1586">
          <cell r="P1586" t="str">
            <v>MOPAS</v>
          </cell>
        </row>
        <row r="1587">
          <cell r="P1587" t="str">
            <v>MOPAS AZULES</v>
          </cell>
        </row>
        <row r="1588">
          <cell r="P1588" t="str">
            <v xml:space="preserve">MOPAS AZULES SECAS 36 </v>
          </cell>
        </row>
        <row r="1589">
          <cell r="P1589" t="str">
            <v>MOTOBOMBA 1  ROBYN 1,6 HP</v>
          </cell>
        </row>
        <row r="1590">
          <cell r="P1590" t="str">
            <v>MOTOBOMBA 1  ROBYN 1,6 HP</v>
          </cell>
        </row>
        <row r="1591">
          <cell r="P1591" t="str">
            <v xml:space="preserve">MOTOBOMBA 3 </v>
          </cell>
        </row>
        <row r="1592">
          <cell r="P1592" t="str">
            <v xml:space="preserve">MOTOBOMBA 3 </v>
          </cell>
        </row>
        <row r="1593">
          <cell r="P1593" t="str">
            <v>MOTOBOMBA DIESEL 4 * 4 MARCA KIPOR 10 HP</v>
          </cell>
        </row>
        <row r="1594">
          <cell r="P1594" t="str">
            <v>MOTOBOMBA ROBYN 3 * 3</v>
          </cell>
        </row>
        <row r="1595">
          <cell r="P1595" t="str">
            <v>MOTOBOMBA ROBYN 3 * 3</v>
          </cell>
        </row>
        <row r="1596">
          <cell r="P1596" t="str">
            <v>MOTOR DE PARTIDA</v>
          </cell>
        </row>
        <row r="1597">
          <cell r="P1597" t="str">
            <v>MOTOR DE PARTIDA  REACONDICIONADO</v>
          </cell>
        </row>
        <row r="1598">
          <cell r="P1598" t="str">
            <v>MOTOR DEL CIERRE CENTRALIZADO</v>
          </cell>
        </row>
        <row r="1599">
          <cell r="P1599" t="str">
            <v>MOTOSIERRA 390 CON ESPADA DE 20</v>
          </cell>
        </row>
        <row r="1600">
          <cell r="P1600" t="str">
            <v>MOTOSIERRA 390 CON ESPADA DE 20</v>
          </cell>
        </row>
        <row r="1601">
          <cell r="P1601" t="str">
            <v>MOTOSIERRA MODELO 170</v>
          </cell>
        </row>
        <row r="1602">
          <cell r="P1602" t="str">
            <v>MOTOSIERRA MODELO 170</v>
          </cell>
        </row>
        <row r="1603">
          <cell r="P1603" t="str">
            <v xml:space="preserve">MOTOSIERRA MODELO 250 ESPADA 18 </v>
          </cell>
        </row>
        <row r="1604">
          <cell r="P1604" t="str">
            <v xml:space="preserve">MOTOSIERRA MODELO 250 ESPADA 18 </v>
          </cell>
        </row>
        <row r="1605">
          <cell r="P1605" t="str">
            <v xml:space="preserve">MOTOSIERRA MODELO 360 15 </v>
          </cell>
        </row>
        <row r="1606">
          <cell r="P1606" t="str">
            <v xml:space="preserve">MOTOSIERRA MODELO 360 15 </v>
          </cell>
        </row>
        <row r="1607">
          <cell r="P1607" t="str">
            <v xml:space="preserve">MOTOSIERRA STHILL 0.25 CON ESPADA DE 18 </v>
          </cell>
        </row>
        <row r="1608">
          <cell r="P1608" t="str">
            <v xml:space="preserve">MOTOSIERRA STHILL 0.25 CON ESPADA DE 18 </v>
          </cell>
        </row>
        <row r="1609">
          <cell r="P1609" t="str">
            <v>MOTOSOLDADORA 5KVA 180 AMP 10 HP</v>
          </cell>
        </row>
        <row r="1610">
          <cell r="P1610" t="str">
            <v>MOTOSOLDADORA 5KVA 180 AMP 10 HP</v>
          </cell>
        </row>
        <row r="1611">
          <cell r="P1611" t="str">
            <v>MUESTRA DE LABORATORIO</v>
          </cell>
        </row>
        <row r="1612">
          <cell r="P1612" t="str">
            <v>MUESTREO Y ENSAYOS</v>
          </cell>
        </row>
        <row r="1613">
          <cell r="P1613" t="str">
            <v>MUSA</v>
          </cell>
        </row>
        <row r="1614">
          <cell r="P1614" t="str">
            <v>NARIZ DE GRADA</v>
          </cell>
        </row>
        <row r="1615">
          <cell r="P1615" t="str">
            <v>NEUMATICO 155 R 12</v>
          </cell>
        </row>
        <row r="1616">
          <cell r="P1616" t="str">
            <v>NEUMATICO 175 * 70 R13</v>
          </cell>
        </row>
        <row r="1617">
          <cell r="P1617" t="str">
            <v>NEUMATICO 185 R-14</v>
          </cell>
        </row>
        <row r="1618">
          <cell r="P1618" t="str">
            <v>NEUMATICO 195 /70  R 15</v>
          </cell>
        </row>
        <row r="1619">
          <cell r="P1619" t="str">
            <v>NEUMATICO 195 R15</v>
          </cell>
        </row>
        <row r="1620">
          <cell r="P1620" t="str">
            <v>NEUMATICO 205 R 16</v>
          </cell>
        </row>
        <row r="1621">
          <cell r="P1621" t="str">
            <v>NEUMATICO 215/75 V</v>
          </cell>
        </row>
        <row r="1622">
          <cell r="P1622" t="str">
            <v>NEUMATICO 265/ 65/ R 17</v>
          </cell>
        </row>
        <row r="1623">
          <cell r="P1623" t="str">
            <v>NEUMATICO 275/80 R22.5</v>
          </cell>
        </row>
        <row r="1624">
          <cell r="P1624" t="str">
            <v>NEUMATICO 500 R-12</v>
          </cell>
        </row>
        <row r="1625">
          <cell r="P1625" t="str">
            <v>NEUMATICO 700 R 15</v>
          </cell>
        </row>
        <row r="1626">
          <cell r="P1626" t="str">
            <v>NEUMATICO 700 R 15 DIRECCIONAL</v>
          </cell>
        </row>
        <row r="1627">
          <cell r="P1627" t="str">
            <v>NEUMATICO 700 R 15 TRACCIONAL (TIPO PANTANERO)</v>
          </cell>
        </row>
        <row r="1628">
          <cell r="P1628" t="str">
            <v>NEUMATICO 750/16 DIRECCIONALES</v>
          </cell>
        </row>
        <row r="1629">
          <cell r="P1629" t="str">
            <v>NEUMATICO DIRECCIONAL 1000X20</v>
          </cell>
        </row>
        <row r="1630">
          <cell r="P1630" t="str">
            <v>NEUMATICO PARA TRACTOR CRAFTMANN 15 * 0,6 * 6NHS</v>
          </cell>
        </row>
        <row r="1631">
          <cell r="P1631" t="str">
            <v>NEUMATICO TRASERO 155 R 13 8 TELAS</v>
          </cell>
        </row>
        <row r="1632">
          <cell r="P1632" t="str">
            <v>NEUMATICO1000*20 INCLUYE CAMARA Y CUBRECAMARA</v>
          </cell>
        </row>
        <row r="1633">
          <cell r="P1633" t="str">
            <v>NEUMATICOS 1000 * 20  CT 150 14  TT</v>
          </cell>
        </row>
        <row r="1634">
          <cell r="P1634" t="str">
            <v>NEUMATICOS 12 KING</v>
          </cell>
        </row>
        <row r="1635">
          <cell r="P1635" t="str">
            <v>NEUMATICOS 155 * R 13 RADIAL TUBULAR</v>
          </cell>
        </row>
        <row r="1636">
          <cell r="P1636" t="str">
            <v>NEUMATICOS 155 R 12 8 T</v>
          </cell>
        </row>
        <row r="1637">
          <cell r="P1637" t="str">
            <v>NEUMATICOS 155 R 13 RADIAL METALICO TUBULAR</v>
          </cell>
        </row>
        <row r="1638">
          <cell r="P1638" t="str">
            <v>NEUMATICOS 175 / 65 / R 14</v>
          </cell>
        </row>
        <row r="1639">
          <cell r="P1639" t="str">
            <v>NEUMATICOS 185 R 14</v>
          </cell>
        </row>
        <row r="1640">
          <cell r="P1640" t="str">
            <v>NEUMATICOS 185 R 14 TUBULAR</v>
          </cell>
        </row>
        <row r="1641">
          <cell r="P1641" t="str">
            <v>NEUMATICOS 185 R-14</v>
          </cell>
        </row>
        <row r="1642">
          <cell r="P1642" t="str">
            <v>NEUMATICOS 205 / 70/ R15</v>
          </cell>
        </row>
        <row r="1643">
          <cell r="P1643" t="str">
            <v>NEUMATICOS 215 / 70 R15 8 T</v>
          </cell>
        </row>
        <row r="1644">
          <cell r="P1644" t="str">
            <v>NEUMATICOS 215 / 75 R 15 6 T</v>
          </cell>
        </row>
        <row r="1645">
          <cell r="P1645" t="str">
            <v>NEUMATICOS 215 / 80 R 16</v>
          </cell>
        </row>
        <row r="1646">
          <cell r="P1646" t="str">
            <v>NEUMATICOS 215/75R 17,5 XZ-2</v>
          </cell>
        </row>
        <row r="1647">
          <cell r="P1647" t="str">
            <v>NEUMATICOS 275 / 80 / R 22.5</v>
          </cell>
        </row>
        <row r="1648">
          <cell r="P1648" t="str">
            <v>NEUMATICOS 500 * 12 TUBULARES</v>
          </cell>
        </row>
        <row r="1649">
          <cell r="P1649" t="str">
            <v>NEUMATICOS 700 * 15  RADIAL CON CAMARA Y CUBRE DURONT</v>
          </cell>
        </row>
        <row r="1650">
          <cell r="P1650" t="str">
            <v>NEUMATICOS 700 * 15 LT 10 TELAS CON CAMARA Y CUBRECAMARA</v>
          </cell>
        </row>
        <row r="1651">
          <cell r="P1651" t="str">
            <v>NEUMATICOS 700 *15 TRACCIONAL SET COMPLETO</v>
          </cell>
        </row>
        <row r="1652">
          <cell r="P1652" t="str">
            <v>NEUMATICOS 750 * 16 SET COMPLETO</v>
          </cell>
        </row>
        <row r="1653">
          <cell r="P1653" t="str">
            <v>NEUMATICOS 900 * 20 16 PR  DIRECCIONAL</v>
          </cell>
        </row>
        <row r="1654">
          <cell r="P1654" t="str">
            <v>NEUMATICOS 900 * 20 SET COMPLETO</v>
          </cell>
        </row>
        <row r="1655">
          <cell r="P1655" t="str">
            <v>NEUMATICOS CONV.1000 * 20 CAM Y CUBRECA.</v>
          </cell>
        </row>
        <row r="1656">
          <cell r="P1656" t="str">
            <v>NEUMATICOS DE 1000X20 16PR</v>
          </cell>
        </row>
        <row r="1657">
          <cell r="P1657" t="str">
            <v>NEUMATICOS Nº11R 22.5 G377 GOODYEAR</v>
          </cell>
        </row>
        <row r="1658">
          <cell r="P1658" t="str">
            <v>NEUMATICOS RECAUCHADOS 275 / 80/22.5</v>
          </cell>
        </row>
        <row r="1659">
          <cell r="P1659" t="str">
            <v>NEUMATICOS TRACCION 1.000 R-20</v>
          </cell>
        </row>
        <row r="1660">
          <cell r="P1660" t="str">
            <v xml:space="preserve">NIPLE  GALVANIZADO 3 </v>
          </cell>
        </row>
        <row r="1661">
          <cell r="P1661" t="str">
            <v>NIPLE GALVANIZADO 2</v>
          </cell>
        </row>
        <row r="1662">
          <cell r="P1662" t="str">
            <v>NITRATO DE POTASIO ( SC.= 25 KG.)</v>
          </cell>
        </row>
        <row r="1663">
          <cell r="P1663" t="str">
            <v>NITROFOSCA FOLIAR</v>
          </cell>
        </row>
        <row r="1664">
          <cell r="P1664" t="str">
            <v>NITROFOSKA FOLIAR</v>
          </cell>
        </row>
        <row r="1665">
          <cell r="P1665" t="str">
            <v xml:space="preserve">NIVEL 40 </v>
          </cell>
        </row>
        <row r="1666">
          <cell r="P1666" t="str">
            <v>NOTA ADH. 654 AMARILLO</v>
          </cell>
        </row>
        <row r="1667">
          <cell r="P1667" t="str">
            <v>NOTA ADHESIVA 653</v>
          </cell>
        </row>
        <row r="1668">
          <cell r="P1668" t="str">
            <v>NOTA POS IT 654</v>
          </cell>
        </row>
        <row r="1669">
          <cell r="P1669" t="str">
            <v>NOTARIA</v>
          </cell>
        </row>
        <row r="1670">
          <cell r="P1670" t="str">
            <v>NOTEBOOK</v>
          </cell>
        </row>
        <row r="1671">
          <cell r="P1671" t="str">
            <v>NYLON</v>
          </cell>
        </row>
        <row r="1672">
          <cell r="P1672" t="str">
            <v>NYLON NEGRO DE 2 MR. ABRE A 4 MR.</v>
          </cell>
        </row>
        <row r="1673">
          <cell r="P1673" t="str">
            <v>NYLON ORILLADORA TL-33 (426 MT)</v>
          </cell>
        </row>
        <row r="1674">
          <cell r="P1674" t="str">
            <v>NYLON PARA ORILLADORA</v>
          </cell>
        </row>
        <row r="1675">
          <cell r="P1675" t="str">
            <v>ÑIPA</v>
          </cell>
        </row>
        <row r="1676">
          <cell r="P1676" t="str">
            <v>OJALES MO</v>
          </cell>
        </row>
        <row r="1677">
          <cell r="P1677" t="str">
            <v>OLEO AMARILLO</v>
          </cell>
        </row>
        <row r="1678">
          <cell r="P1678" t="str">
            <v>OLEO AMARILLO OCRE</v>
          </cell>
        </row>
        <row r="1679">
          <cell r="P1679" t="str">
            <v>OLEO AMARILLO OCRE LATA= 19 LR</v>
          </cell>
        </row>
        <row r="1680">
          <cell r="P1680" t="str">
            <v>OLEO AMARILLO REY</v>
          </cell>
        </row>
        <row r="1681">
          <cell r="P1681" t="str">
            <v>OLEO AZUL</v>
          </cell>
        </row>
        <row r="1682">
          <cell r="P1682" t="str">
            <v>OLEO AZUL ELECTRICO</v>
          </cell>
        </row>
        <row r="1683">
          <cell r="P1683" t="str">
            <v>OLEO AZUL INDIGO</v>
          </cell>
        </row>
        <row r="1684">
          <cell r="P1684" t="str">
            <v>OLEO AZUL INTENSO</v>
          </cell>
        </row>
        <row r="1685">
          <cell r="P1685" t="str">
            <v>OLEO AZUL PACIFICO BRILLANTE</v>
          </cell>
        </row>
        <row r="1686">
          <cell r="P1686" t="str">
            <v>OLEO AZUL PIEDRA LATA = 19 LR</v>
          </cell>
        </row>
        <row r="1687">
          <cell r="P1687" t="str">
            <v>OLEO BERMELLON</v>
          </cell>
        </row>
        <row r="1688">
          <cell r="P1688" t="str">
            <v>OLEO BLANCO</v>
          </cell>
        </row>
        <row r="1689">
          <cell r="P1689" t="str">
            <v>OLEO CELESTE</v>
          </cell>
        </row>
        <row r="1690">
          <cell r="P1690" t="str">
            <v>OLEO CREMA</v>
          </cell>
        </row>
        <row r="1691">
          <cell r="P1691" t="str">
            <v>OLEO DAMASCO</v>
          </cell>
        </row>
        <row r="1692">
          <cell r="P1692" t="str">
            <v>OLEO EXTRA BRILLO AMARILLO REY</v>
          </cell>
        </row>
        <row r="1693">
          <cell r="P1693" t="str">
            <v>OLEO EXTRA BRILLO AZUL ELECTRICO</v>
          </cell>
        </row>
        <row r="1694">
          <cell r="P1694" t="str">
            <v>OLEO EXTRA BRILLO BLANCO</v>
          </cell>
        </row>
        <row r="1695">
          <cell r="P1695" t="str">
            <v>OLEO EXTRA BRILLO CAFE</v>
          </cell>
        </row>
        <row r="1696">
          <cell r="P1696" t="str">
            <v>OLEO EXTRA BRILLO CREMA</v>
          </cell>
        </row>
        <row r="1697">
          <cell r="P1697" t="str">
            <v>OLEO EXTRA BRILLO NARANJA</v>
          </cell>
        </row>
        <row r="1698">
          <cell r="P1698" t="str">
            <v>OLEO EXTRA BRILLO NEGRO</v>
          </cell>
        </row>
        <row r="1699">
          <cell r="P1699" t="str">
            <v>OLEO EXTRA BRILLO ROJO BERMELLON</v>
          </cell>
        </row>
        <row r="1700">
          <cell r="P1700" t="str">
            <v>OLEO EXTRA BRILLO ROJO COLONIAL</v>
          </cell>
        </row>
        <row r="1701">
          <cell r="P1701" t="str">
            <v>OLEO EXTRA BRILLO VERDE ESMERALDA</v>
          </cell>
        </row>
        <row r="1702">
          <cell r="P1702" t="str">
            <v>OLEO EXTRA BRILLO VERDE TREBOL</v>
          </cell>
        </row>
        <row r="1703">
          <cell r="P1703" t="str">
            <v>OLEO GRIS PERLA</v>
          </cell>
        </row>
        <row r="1704">
          <cell r="P1704" t="str">
            <v>OLEO NARANJA</v>
          </cell>
        </row>
        <row r="1705">
          <cell r="P1705" t="str">
            <v>OLEO NEGRO</v>
          </cell>
        </row>
        <row r="1706">
          <cell r="P1706" t="str">
            <v>OLEO OCRE</v>
          </cell>
        </row>
        <row r="1707">
          <cell r="P1707" t="str">
            <v>OLEO OPACO AMARILLO</v>
          </cell>
        </row>
        <row r="1708">
          <cell r="P1708" t="str">
            <v>OLEO OPACO AZUL</v>
          </cell>
        </row>
        <row r="1709">
          <cell r="P1709" t="str">
            <v>OLEO OPACO NARANJO</v>
          </cell>
        </row>
        <row r="1710">
          <cell r="P1710" t="str">
            <v>OLEO OPACO ROJO</v>
          </cell>
        </row>
        <row r="1711">
          <cell r="P1711" t="str">
            <v>OLEO OPACO VERDE</v>
          </cell>
        </row>
        <row r="1712">
          <cell r="P1712" t="str">
            <v>OLEO ROJO</v>
          </cell>
        </row>
        <row r="1713">
          <cell r="P1713" t="str">
            <v>OLEO ROJO BERMELLON</v>
          </cell>
        </row>
        <row r="1714">
          <cell r="P1714" t="str">
            <v>OLEO ROJO COLONIAL</v>
          </cell>
        </row>
        <row r="1715">
          <cell r="P1715" t="str">
            <v>OLEO ROJO INTENSO</v>
          </cell>
        </row>
        <row r="1716">
          <cell r="P1716" t="str">
            <v>OLEO ROJO LADRILLO</v>
          </cell>
        </row>
        <row r="1717">
          <cell r="P1717" t="str">
            <v>OLEO VERDE</v>
          </cell>
        </row>
        <row r="1718">
          <cell r="P1718" t="str">
            <v>OLEO VERDE ESMERALDA</v>
          </cell>
        </row>
        <row r="1719">
          <cell r="P1719" t="str">
            <v>OLEO VERDE INTENSO</v>
          </cell>
        </row>
        <row r="1720">
          <cell r="P1720" t="str">
            <v>OLEO VERDE MUSGO</v>
          </cell>
        </row>
        <row r="1721">
          <cell r="P1721" t="str">
            <v>OLEO VERDE NILO</v>
          </cell>
        </row>
        <row r="1722">
          <cell r="P1722" t="str">
            <v>OLEO VERDE REJA</v>
          </cell>
        </row>
        <row r="1723">
          <cell r="P1723" t="str">
            <v>OLEO VERDE TREBOL</v>
          </cell>
        </row>
        <row r="1724">
          <cell r="P1724" t="str">
            <v>OLIVO</v>
          </cell>
        </row>
        <row r="1725">
          <cell r="P1725" t="str">
            <v>OLIVO DE BOHEMIA</v>
          </cell>
        </row>
        <row r="1726">
          <cell r="P1726" t="str">
            <v>OPTICO PRINCIPAL</v>
          </cell>
        </row>
        <row r="1727">
          <cell r="P1727" t="str">
            <v>OREJAS DE OSO</v>
          </cell>
        </row>
        <row r="1728">
          <cell r="P1728" t="str">
            <v>ORILLADORA MARCA KAAZ MOD. 414</v>
          </cell>
        </row>
        <row r="1729">
          <cell r="P1729" t="str">
            <v>ORILLADORA MARCA KAAZ MOD. 414</v>
          </cell>
        </row>
        <row r="1730">
          <cell r="P1730" t="str">
            <v>ORILLADORA MARCA KAAZ MOD.405-B MOTOR MITSUBISHI</v>
          </cell>
        </row>
        <row r="1731">
          <cell r="P1731" t="str">
            <v>ORILLADORA MARCA KAAZ MOD.405-B MOTOR MITSUBISHI C/CABEZAL</v>
          </cell>
        </row>
        <row r="1732">
          <cell r="P1732" t="str">
            <v>ORILLADORA MODELO TL-33</v>
          </cell>
        </row>
        <row r="1733">
          <cell r="P1733" t="str">
            <v>ORILLADORA MODELO TL-33</v>
          </cell>
        </row>
        <row r="1734">
          <cell r="P1734" t="str">
            <v>ORILLADORA TL33 CON CABEZAL, DISCO CORTADORES Y ARNES</v>
          </cell>
        </row>
        <row r="1735">
          <cell r="P1735" t="str">
            <v>ORILLADORA TL33 CON CABEZAL, DISCO CORTADORES Y ARNES</v>
          </cell>
        </row>
        <row r="1736">
          <cell r="P1736" t="str">
            <v>ORILLADORA TL-43</v>
          </cell>
        </row>
        <row r="1737">
          <cell r="P1737" t="str">
            <v>ORILLADORA TL-43</v>
          </cell>
        </row>
        <row r="1738">
          <cell r="P1738" t="str">
            <v>OSMOCOTE ( SC.25 KG.) FERTILIZANTE</v>
          </cell>
        </row>
        <row r="1739">
          <cell r="P1739" t="str">
            <v>OVEROL CON CINTA REFLECTANTE</v>
          </cell>
        </row>
        <row r="1740">
          <cell r="P1740" t="str">
            <v>OVEROL MEZCLILLA</v>
          </cell>
        </row>
        <row r="1741">
          <cell r="P1741" t="str">
            <v>OVEROL PILOTO AZUL</v>
          </cell>
        </row>
        <row r="1742">
          <cell r="P1742" t="str">
            <v>OVEROL PILOTO GRIS</v>
          </cell>
        </row>
        <row r="1743">
          <cell r="P1743" t="str">
            <v>OVEROL POPLIN CON CINTA COLOR AZUL</v>
          </cell>
        </row>
        <row r="1744">
          <cell r="P1744" t="str">
            <v>PAD DE LAVADO 20  NEGRO</v>
          </cell>
        </row>
        <row r="1745">
          <cell r="P1745" t="str">
            <v>PAD MOUSE</v>
          </cell>
        </row>
        <row r="1746">
          <cell r="P1746" t="str">
            <v xml:space="preserve">PAD NEGRO 17 </v>
          </cell>
        </row>
        <row r="1747">
          <cell r="P1747" t="str">
            <v>PAGO TAG</v>
          </cell>
        </row>
        <row r="1748">
          <cell r="P1748" t="str">
            <v>PALA BASURERA</v>
          </cell>
        </row>
        <row r="1749">
          <cell r="P1749" t="str">
            <v>PALA C/MANGO METALICA</v>
          </cell>
        </row>
        <row r="1750">
          <cell r="P1750" t="str">
            <v>PALA CARBONERA</v>
          </cell>
        </row>
        <row r="1751">
          <cell r="P1751" t="str">
            <v>PALA CARBONERA CON MANGO</v>
          </cell>
        </row>
        <row r="1752">
          <cell r="P1752" t="str">
            <v>PALA JARDINERA</v>
          </cell>
        </row>
        <row r="1753">
          <cell r="P1753" t="str">
            <v>PALA JARDINERA CON MANGO</v>
          </cell>
        </row>
        <row r="1754">
          <cell r="P1754" t="str">
            <v>PALA PUNTA HUEVO</v>
          </cell>
        </row>
        <row r="1755">
          <cell r="P1755" t="str">
            <v>PALAS</v>
          </cell>
        </row>
        <row r="1756">
          <cell r="P1756" t="str">
            <v>PALAS JARDINERAS CON MANGO</v>
          </cell>
        </row>
        <row r="1757">
          <cell r="P1757" t="str">
            <v>PALAS TIPO PORUÑA</v>
          </cell>
        </row>
        <row r="1758">
          <cell r="P1758" t="str">
            <v>PALETAS DE SEÑALIZACION</v>
          </cell>
        </row>
        <row r="1759">
          <cell r="P1759" t="str">
            <v>PALLET PARA TRANSLADO</v>
          </cell>
        </row>
        <row r="1760">
          <cell r="P1760" t="str">
            <v>PALMERA FENIX</v>
          </cell>
        </row>
        <row r="1761">
          <cell r="P1761" t="str">
            <v>PALMERA WACHINTONIA</v>
          </cell>
        </row>
        <row r="1762">
          <cell r="P1762" t="str">
            <v>PALMERA WASHINGTONIA</v>
          </cell>
        </row>
        <row r="1763">
          <cell r="P1763" t="str">
            <v>PALMERAS WASHINTONIA 1.80 A 2.00 MT</v>
          </cell>
        </row>
        <row r="1764">
          <cell r="P1764" t="str">
            <v>PALMERAS WASHINTONIA ROBUSTA</v>
          </cell>
        </row>
        <row r="1765">
          <cell r="P1765" t="str">
            <v>PALMETA</v>
          </cell>
        </row>
        <row r="1766">
          <cell r="P1766" t="str">
            <v xml:space="preserve">PALO 1/2X2 </v>
          </cell>
        </row>
        <row r="1767">
          <cell r="P1767" t="str">
            <v>PALO 3X2 PINO CEPILLADO</v>
          </cell>
        </row>
        <row r="1768">
          <cell r="P1768" t="str">
            <v>PALO DE PINO 4X3X3,20</v>
          </cell>
        </row>
        <row r="1769">
          <cell r="P1769" t="str">
            <v xml:space="preserve">PALO IMPREGNADO 4 </v>
          </cell>
        </row>
        <row r="1770">
          <cell r="P1770" t="str">
            <v>PANTALON</v>
          </cell>
        </row>
        <row r="1771">
          <cell r="P1771" t="str">
            <v>PANTALON ANTICORTE</v>
          </cell>
        </row>
        <row r="1772">
          <cell r="P1772" t="str">
            <v>PANTALON BUZO CON LOGO</v>
          </cell>
        </row>
        <row r="1773">
          <cell r="P1773" t="str">
            <v>PANTALON CARGO</v>
          </cell>
        </row>
        <row r="1774">
          <cell r="P1774" t="str">
            <v>PANTALON GABARDINA</v>
          </cell>
        </row>
        <row r="1775">
          <cell r="P1775" t="str">
            <v>PANTALON JEANS CON LOGOS</v>
          </cell>
        </row>
        <row r="1776">
          <cell r="P1776" t="str">
            <v>PANTALON MEZCLILLA</v>
          </cell>
        </row>
        <row r="1777">
          <cell r="P1777" t="str">
            <v>PANTALON POPLIN CON ESTAMPADO Y REFLECTANTE</v>
          </cell>
        </row>
        <row r="1778">
          <cell r="P1778" t="str">
            <v>PANTALON TIPO SALIDA DE CANCHA CON LOGO</v>
          </cell>
        </row>
        <row r="1779">
          <cell r="P1779" t="str">
            <v>PAÑOS MULTIUSO</v>
          </cell>
        </row>
        <row r="1780">
          <cell r="P1780" t="str">
            <v>PAPEL CONTINUO AUTOCOPIATIVO 11X9,5</v>
          </cell>
        </row>
        <row r="1781">
          <cell r="P1781" t="str">
            <v>PAPEL CONTINUO ORIGINAL 11X9,5</v>
          </cell>
        </row>
        <row r="1782">
          <cell r="P1782" t="str">
            <v>PAPEL CONTINUO ORIGINAL TAMAÑO 9,5X11</v>
          </cell>
        </row>
        <row r="1783">
          <cell r="P1783" t="str">
            <v>PAPEL CONTINUO TRIPLICADO TAMAÑO 9,5X11</v>
          </cell>
        </row>
        <row r="1784">
          <cell r="P1784" t="str">
            <v>PAPEL FAX 210X30 YDAS</v>
          </cell>
        </row>
        <row r="1785">
          <cell r="P1785" t="str">
            <v>PAPEL FAX ROLLO 216X30</v>
          </cell>
        </row>
        <row r="1786">
          <cell r="P1786" t="str">
            <v>PAPEL FOTOCOPIA CARTA</v>
          </cell>
        </row>
        <row r="1787">
          <cell r="P1787" t="str">
            <v>PAPEL HIGENICO DISPENSADOR</v>
          </cell>
        </row>
        <row r="1788">
          <cell r="P1788" t="str">
            <v>PAPEL HIGIENICO</v>
          </cell>
        </row>
        <row r="1789">
          <cell r="P1789" t="str">
            <v>PAPEL HIGIENICO * 48 U</v>
          </cell>
        </row>
        <row r="1790">
          <cell r="P1790" t="str">
            <v>PAPEL HIGIENICO 6 ROLLOS</v>
          </cell>
        </row>
        <row r="1791">
          <cell r="P1791" t="str">
            <v>PAPEL ROLLO FAX 210*30</v>
          </cell>
        </row>
        <row r="1792">
          <cell r="P1792" t="str">
            <v>PAQUERET</v>
          </cell>
        </row>
        <row r="1793">
          <cell r="P1793" t="str">
            <v>PARABRISAS</v>
          </cell>
        </row>
        <row r="1794">
          <cell r="P1794" t="str">
            <v>PARKAS</v>
          </cell>
        </row>
        <row r="1795">
          <cell r="P1795" t="str">
            <v>PARQUINSONIA</v>
          </cell>
        </row>
        <row r="1796">
          <cell r="P1796" t="str">
            <v>PARTE MUNICIPAL</v>
          </cell>
        </row>
        <row r="1797">
          <cell r="P1797" t="str">
            <v>PARTE VEHICULO</v>
          </cell>
        </row>
        <row r="1798">
          <cell r="P1798" t="str">
            <v>PASADOR</v>
          </cell>
        </row>
        <row r="1799">
          <cell r="P1799" t="str">
            <v>PASADOR MUÑON</v>
          </cell>
        </row>
        <row r="1800">
          <cell r="P1800" t="str">
            <v>PASADORES DE PIVOTE</v>
          </cell>
        </row>
        <row r="1801">
          <cell r="P1801" t="str">
            <v>PASAJES AEREOS</v>
          </cell>
        </row>
        <row r="1802">
          <cell r="P1802" t="str">
            <v>PASTA</v>
          </cell>
        </row>
        <row r="1803">
          <cell r="P1803" t="str">
            <v>PASTA MURO</v>
          </cell>
        </row>
        <row r="1804">
          <cell r="P1804" t="str">
            <v>PASTA MURO</v>
          </cell>
        </row>
        <row r="1805">
          <cell r="P1805" t="str">
            <v>PASTA SOLDAR</v>
          </cell>
        </row>
        <row r="1806">
          <cell r="P1806" t="str">
            <v>PASTELONES DE PASTO</v>
          </cell>
        </row>
        <row r="1807">
          <cell r="P1807" t="str">
            <v>PASTILLA DE FRENO HYUNDAI</v>
          </cell>
        </row>
        <row r="1808">
          <cell r="P1808" t="str">
            <v>PASTILLA DE FRENO MAZDA</v>
          </cell>
        </row>
        <row r="1809">
          <cell r="P1809" t="str">
            <v>PASTILLAS DE FRENO</v>
          </cell>
        </row>
        <row r="1810">
          <cell r="P1810" t="str">
            <v>PASTO ALFOMBRA</v>
          </cell>
        </row>
        <row r="1811">
          <cell r="P1811" t="str">
            <v>PATAGUAS</v>
          </cell>
        </row>
        <row r="1812">
          <cell r="P1812" t="str">
            <v>PATENTE</v>
          </cell>
        </row>
        <row r="1813">
          <cell r="P1813" t="str">
            <v>PATENTE MUNICIPAL</v>
          </cell>
        </row>
        <row r="1814">
          <cell r="P1814" t="str">
            <v>PEAJES</v>
          </cell>
        </row>
        <row r="1815">
          <cell r="P1815" t="str">
            <v>PECHERA DESCARNE</v>
          </cell>
        </row>
        <row r="1816">
          <cell r="P1816" t="str">
            <v>PEGAMANTO VINILIT</v>
          </cell>
        </row>
        <row r="1817">
          <cell r="P1817" t="str">
            <v>PELARGONIOS</v>
          </cell>
        </row>
        <row r="1818">
          <cell r="P1818" t="str">
            <v>PENDONES</v>
          </cell>
        </row>
        <row r="1819">
          <cell r="P1819" t="str">
            <v>PENISETUN RUBRUM</v>
          </cell>
        </row>
        <row r="1820">
          <cell r="P1820" t="str">
            <v>PENISETUN VILLOSUM</v>
          </cell>
        </row>
        <row r="1821">
          <cell r="P1821" t="str">
            <v>PENSAMIENTOS</v>
          </cell>
        </row>
        <row r="1822">
          <cell r="P1822" t="str">
            <v>PERA DE NIVEL DE 10MT</v>
          </cell>
        </row>
        <row r="1823">
          <cell r="P1823" t="str">
            <v>PERFIL   U  100 * 50 * 5</v>
          </cell>
        </row>
        <row r="1824">
          <cell r="P1824" t="str">
            <v>PERFIL 1.50X50MM</v>
          </cell>
        </row>
        <row r="1825">
          <cell r="P1825" t="str">
            <v>PERFIL 15X15X1.5</v>
          </cell>
        </row>
        <row r="1826">
          <cell r="P1826" t="str">
            <v>PERFIL ANGULAR DOB. 25X25X2MM</v>
          </cell>
        </row>
        <row r="1827">
          <cell r="P1827" t="str">
            <v>PERFIL COSTANERA 150X50X15 EN 4MM</v>
          </cell>
        </row>
        <row r="1828">
          <cell r="P1828" t="str">
            <v>PERFIL COSTANERA 200X50X15X2,0X6 MT</v>
          </cell>
        </row>
        <row r="1829">
          <cell r="P1829" t="str">
            <v>PERFIL CUADRADO 30 *30 * 2</v>
          </cell>
        </row>
        <row r="1830">
          <cell r="P1830" t="str">
            <v>PERFIL CUADRADO 40 *40 * 3</v>
          </cell>
        </row>
        <row r="1831">
          <cell r="P1831" t="str">
            <v>PERFIL CUADRADO 40X40X2,0</v>
          </cell>
        </row>
        <row r="1832">
          <cell r="P1832" t="str">
            <v>PERFIL CUADRADO 40X40X3,0 6 MT</v>
          </cell>
        </row>
        <row r="1833">
          <cell r="P1833" t="str">
            <v>PERFIL CUADRADO 50X50</v>
          </cell>
        </row>
        <row r="1834">
          <cell r="P1834" t="str">
            <v>PERFIL CUADRADO 75X75X3,0 6MT</v>
          </cell>
        </row>
        <row r="1835">
          <cell r="P1835" t="str">
            <v>PERFIL RECTANGULAR 100 * 50 * 3 MM</v>
          </cell>
        </row>
        <row r="1836">
          <cell r="P1836" t="str">
            <v>PERFIL RECTANGULAR 30X20X2,0MM</v>
          </cell>
        </row>
        <row r="1837">
          <cell r="P1837" t="str">
            <v>PERFIL RECTANGULAR 40X20X2MM</v>
          </cell>
        </row>
        <row r="1838">
          <cell r="P1838" t="str">
            <v xml:space="preserve">PERFIL TUBULAR 3 / 4  *  1 1/2 </v>
          </cell>
        </row>
        <row r="1839">
          <cell r="P1839" t="str">
            <v>PERFIL U 50 * 25 * 2</v>
          </cell>
        </row>
        <row r="1840">
          <cell r="P1840" t="str">
            <v>PERFORADORA GRANDE</v>
          </cell>
        </row>
        <row r="1841">
          <cell r="P1841" t="str">
            <v>PERFORADORA MEDIANA</v>
          </cell>
        </row>
        <row r="1842">
          <cell r="P1842" t="str">
            <v>PERLITA FINA</v>
          </cell>
        </row>
        <row r="1843">
          <cell r="P1843" t="str">
            <v>PERLITA MEDIA</v>
          </cell>
        </row>
        <row r="1844">
          <cell r="P1844" t="str">
            <v>PERLON 1/2  TORCIDO</v>
          </cell>
        </row>
        <row r="1845">
          <cell r="P1845" t="str">
            <v>PERMANIT 120X240</v>
          </cell>
        </row>
        <row r="1846">
          <cell r="P1846" t="str">
            <v>PERMANIT 3.5 120X240</v>
          </cell>
        </row>
        <row r="1847">
          <cell r="P1847" t="str">
            <v>PERMANIT 3.5 120X250</v>
          </cell>
        </row>
        <row r="1848">
          <cell r="P1848" t="str">
            <v>PERMANIT 4 120X240</v>
          </cell>
        </row>
        <row r="1849">
          <cell r="P1849" t="str">
            <v>PERMANIT 5 120X240</v>
          </cell>
        </row>
        <row r="1850">
          <cell r="P1850" t="str">
            <v>PERMISO CIRCULACION-</v>
          </cell>
        </row>
        <row r="1851">
          <cell r="P1851" t="str">
            <v>PERNO COCHE 1/4 * 2 1/2 CON TUERCA Y GOLLLA</v>
          </cell>
        </row>
        <row r="1852">
          <cell r="P1852" t="str">
            <v>PERNO COCHE 1/4 * 3  CON TUERCA Y GOLILLA</v>
          </cell>
        </row>
        <row r="1853">
          <cell r="P1853" t="str">
            <v>PERNO COCHE 1/4-20</v>
          </cell>
        </row>
        <row r="1854">
          <cell r="P1854" t="str">
            <v xml:space="preserve">PERNO COCHE CON TUERCA Y GOL. 1/2  * 2 1/2 </v>
          </cell>
        </row>
        <row r="1855">
          <cell r="P1855" t="str">
            <v>PERNO COCHE NC 5/16 X3  LARGO</v>
          </cell>
        </row>
        <row r="1856">
          <cell r="P1856" t="str">
            <v>PERNO COCHE ZINC 1/2X6  CON TUERCA 1 GOLILLA PLANA</v>
          </cell>
        </row>
        <row r="1857">
          <cell r="P1857" t="str">
            <v>PERNO HEXAGONAL 3/8  * 7 CON HILO ENTERO CON TUERCA</v>
          </cell>
        </row>
        <row r="1858">
          <cell r="P1858" t="str">
            <v>PERNO HEXAGONAL 5/16 * 2 1/2  CON TCA. GOLILLA</v>
          </cell>
        </row>
        <row r="1859">
          <cell r="P1859" t="str">
            <v>PERNO RUEDA</v>
          </cell>
        </row>
        <row r="1860">
          <cell r="P1860" t="str">
            <v>PERNO SOPORTE DE CUCHILLO MCP.</v>
          </cell>
        </row>
        <row r="1861">
          <cell r="P1861" t="str">
            <v>PERNO ZINC 3/8X3  C/TUERCA Y 2 GOLILLAS PLANAS</v>
          </cell>
        </row>
        <row r="1862">
          <cell r="P1862" t="str">
            <v>PERNO ZINC 3/8X6  C/PERNO Y 2 GOLILLAS PLANAS</v>
          </cell>
        </row>
        <row r="1863">
          <cell r="P1863" t="str">
            <v>PERNO ZINC 5/8X6  C/TUERCA Y 2 GOLILLAS PLANAS</v>
          </cell>
        </row>
        <row r="1864">
          <cell r="P1864" t="str">
            <v>PERNOS</v>
          </cell>
        </row>
        <row r="1865">
          <cell r="P1865" t="str">
            <v>PERNOS 1</v>
          </cell>
        </row>
        <row r="1866">
          <cell r="P1866" t="str">
            <v>PERNOS 3/8 * 4  CON  TUERCA Y GOLILLA</v>
          </cell>
        </row>
        <row r="1867">
          <cell r="P1867" t="str">
            <v>PERNOS 3/8X500MM</v>
          </cell>
        </row>
        <row r="1868">
          <cell r="P1868" t="str">
            <v>PERNOS 7 * 3/8 CON TUIERCA Y GOLILLA</v>
          </cell>
        </row>
        <row r="1869">
          <cell r="P1869" t="str">
            <v>PERNOS 8 X1  HEXAGONAL CON TUERCA</v>
          </cell>
        </row>
        <row r="1870">
          <cell r="P1870" t="str">
            <v>PERNOS AUTOPERFORANTES</v>
          </cell>
        </row>
        <row r="1871">
          <cell r="P1871" t="str">
            <v>PERNOS COCHE 1/2  * 3 CON TCA. Y GOLILLA PLANA</v>
          </cell>
        </row>
        <row r="1872">
          <cell r="P1872" t="str">
            <v xml:space="preserve">PERNOS COCHE 1/4 </v>
          </cell>
        </row>
        <row r="1873">
          <cell r="P1873" t="str">
            <v>PERNOS COCHE 1/4  * 3  CON TUERCA Y GOLILLA</v>
          </cell>
        </row>
        <row r="1874">
          <cell r="P1874" t="str">
            <v xml:space="preserve">PERNOS COCHE 1/4  * 3 /12 </v>
          </cell>
        </row>
        <row r="1875">
          <cell r="P1875" t="str">
            <v>PERNOS COCHE 1/4 * 2  CON TUERCAS Y GOLILLAS (CA=10 UNID.)</v>
          </cell>
        </row>
        <row r="1876">
          <cell r="P1876" t="str">
            <v>PERNOS COCHE 1/4 * 2 1/2 CON TUERCA Y GOLILLA</v>
          </cell>
        </row>
        <row r="1877">
          <cell r="P1877" t="str">
            <v>PERNOS COCHE 1/4*2</v>
          </cell>
        </row>
        <row r="1878">
          <cell r="P1878" t="str">
            <v>PERNOS COCHE 1/4X3 C/TUERCA Y GOLILLA)</v>
          </cell>
        </row>
        <row r="1879">
          <cell r="P1879" t="str">
            <v>PERNOS COCHE 2 1/2 X 5/16</v>
          </cell>
        </row>
        <row r="1880">
          <cell r="P1880" t="str">
            <v xml:space="preserve">PERNOS COCHE 3 </v>
          </cell>
        </row>
        <row r="1881">
          <cell r="P1881" t="str">
            <v xml:space="preserve">PERNOS COCHE 3/8 X5 </v>
          </cell>
        </row>
        <row r="1882">
          <cell r="P1882" t="str">
            <v>PERNOS COCHE 3/8 X6</v>
          </cell>
        </row>
        <row r="1883">
          <cell r="P1883" t="str">
            <v>PERNOS COCHE DE 3/8 X7  CON TUERCAS, HILO COMPLETO</v>
          </cell>
        </row>
        <row r="1884">
          <cell r="P1884" t="str">
            <v>PERNOS DE 1/4 * 2 1/2 CON TUERCA</v>
          </cell>
        </row>
        <row r="1885">
          <cell r="P1885" t="str">
            <v>PETARGONIO</v>
          </cell>
        </row>
        <row r="1886">
          <cell r="P1886" t="str">
            <v>PETROLEO</v>
          </cell>
        </row>
        <row r="1887">
          <cell r="P1887" t="str">
            <v>PETUNIA SURFINIA BLANCAS</v>
          </cell>
        </row>
        <row r="1888">
          <cell r="P1888" t="str">
            <v>PETUNIA SURFINIA ROSADAS</v>
          </cell>
        </row>
        <row r="1889">
          <cell r="P1889" t="str">
            <v>PETUNIAS</v>
          </cell>
        </row>
        <row r="1890">
          <cell r="P1890" t="str">
            <v>PETUNIAS COLGANTES</v>
          </cell>
        </row>
        <row r="1891">
          <cell r="P1891" t="str">
            <v>PETUNIAS COLGANTES M32 ROSADO FUERTE SIMPLE</v>
          </cell>
        </row>
        <row r="1892">
          <cell r="P1892" t="str">
            <v>PETUNIAS COLGANTES M32 ROSADO OSCURO DOBLE</v>
          </cell>
        </row>
        <row r="1893">
          <cell r="P1893" t="str">
            <v>PEUMOS</v>
          </cell>
        </row>
        <row r="1894">
          <cell r="P1894" t="str">
            <v>PICO DE LORO</v>
          </cell>
        </row>
        <row r="1895">
          <cell r="P1895" t="str">
            <v>PICOTA</v>
          </cell>
        </row>
        <row r="1896">
          <cell r="P1896" t="str">
            <v>PICOTA CON MANGO</v>
          </cell>
        </row>
        <row r="1897">
          <cell r="P1897" t="str">
            <v>PICOTA PUNTA RAMA CON MANGO</v>
          </cell>
        </row>
        <row r="1898">
          <cell r="P1898" t="str">
            <v>PICOTA PUNTA SIN MANGO</v>
          </cell>
        </row>
        <row r="1899">
          <cell r="P1899" t="str">
            <v>PIE DE METRO VERNIER</v>
          </cell>
        </row>
        <row r="1900">
          <cell r="P1900" t="str">
            <v>PIEDRA CANTERA</v>
          </cell>
        </row>
        <row r="1901">
          <cell r="P1901" t="str">
            <v>PIEDRA ESMERIL A 46 6 X3/4X1 1/4</v>
          </cell>
        </row>
        <row r="1902">
          <cell r="P1902" t="str">
            <v>PIERNERA DE AGUA</v>
          </cell>
        </row>
        <row r="1903">
          <cell r="P1903" t="str">
            <v>PIGMENTO ROJO</v>
          </cell>
        </row>
        <row r="1904">
          <cell r="P1904" t="str">
            <v>PILAR ACMA 0.15X0.15X3.0</v>
          </cell>
        </row>
        <row r="1905">
          <cell r="P1905" t="str">
            <v>PILARES 15X15X3</v>
          </cell>
        </row>
        <row r="1906">
          <cell r="P1906" t="str">
            <v>PILAS RECARGABLES</v>
          </cell>
        </row>
        <row r="1907">
          <cell r="P1907" t="str">
            <v>PILETA 4X3</v>
          </cell>
        </row>
        <row r="1908">
          <cell r="P1908" t="str">
            <v>PIMICITUN</v>
          </cell>
        </row>
        <row r="1909">
          <cell r="P1909" t="str">
            <v>PIMIENTO</v>
          </cell>
        </row>
        <row r="1910">
          <cell r="P1910" t="str">
            <v>PINCHAZOS RETRO</v>
          </cell>
        </row>
        <row r="1911">
          <cell r="P1911" t="str">
            <v>PINO  CEPILLADO 11/2 X 2</v>
          </cell>
        </row>
        <row r="1912">
          <cell r="P1912" t="str">
            <v>PINO AROMÁTICO</v>
          </cell>
        </row>
        <row r="1913">
          <cell r="P1913" t="str">
            <v>PINO BRUTO 1 * 10</v>
          </cell>
        </row>
        <row r="1914">
          <cell r="P1914" t="str">
            <v>PINO BRUTO 1 * 4 * 4.20</v>
          </cell>
        </row>
        <row r="1915">
          <cell r="P1915" t="str">
            <v>PINO BRUTO 1 * 5</v>
          </cell>
        </row>
        <row r="1916">
          <cell r="P1916" t="str">
            <v>PINO BRUTO 1 1/2 * 6</v>
          </cell>
        </row>
        <row r="1917">
          <cell r="P1917" t="str">
            <v>PINO BRUTO 1X2X3.2</v>
          </cell>
        </row>
        <row r="1918">
          <cell r="P1918" t="str">
            <v>PINO BRUTO 1X4X3.20</v>
          </cell>
        </row>
        <row r="1919">
          <cell r="P1919" t="str">
            <v>PINO BRUTO 1X5X3.20</v>
          </cell>
        </row>
        <row r="1920">
          <cell r="P1920" t="str">
            <v>PINO BRUTO 2 * 1</v>
          </cell>
        </row>
        <row r="1921">
          <cell r="P1921" t="str">
            <v>PINO BRUTO 2 * 10</v>
          </cell>
        </row>
        <row r="1922">
          <cell r="P1922" t="str">
            <v>PINO BRUTO 2 * 2</v>
          </cell>
        </row>
        <row r="1923">
          <cell r="P1923" t="str">
            <v>PINO BRUTO 2 * 3</v>
          </cell>
        </row>
        <row r="1924">
          <cell r="P1924" t="str">
            <v xml:space="preserve">PINO BRUTO 2 * 4 </v>
          </cell>
        </row>
        <row r="1925">
          <cell r="P1925" t="str">
            <v>PINO BRUTO 2 * 6</v>
          </cell>
        </row>
        <row r="1926">
          <cell r="P1926" t="str">
            <v>PINO BRUTO 2X2X3.20</v>
          </cell>
        </row>
        <row r="1927">
          <cell r="P1927" t="str">
            <v>PINO BRUTO 2X3X3.20</v>
          </cell>
        </row>
        <row r="1928">
          <cell r="P1928" t="str">
            <v xml:space="preserve">PINO CEPILLADO 1 * 2  </v>
          </cell>
        </row>
        <row r="1929">
          <cell r="P1929" t="str">
            <v xml:space="preserve">PINO CEPILLADO 1 * 2 1/2 </v>
          </cell>
        </row>
        <row r="1930">
          <cell r="P1930" t="str">
            <v>PINO CEPILLADO 1 * 3 IMPREGNADO</v>
          </cell>
        </row>
        <row r="1931">
          <cell r="P1931" t="str">
            <v>PINO CEPILLADO 1 * 8 IMPREGNADO * 3,20</v>
          </cell>
        </row>
        <row r="1932">
          <cell r="P1932" t="str">
            <v xml:space="preserve">PINO CEPILLADO 1 1/2  * 1 1/2 </v>
          </cell>
        </row>
        <row r="1933">
          <cell r="P1933" t="str">
            <v>PINO CEPILLADO 1 1/2 * 5</v>
          </cell>
        </row>
        <row r="1934">
          <cell r="P1934" t="str">
            <v>PINO CEPILLADO 11/2X2</v>
          </cell>
        </row>
        <row r="1935">
          <cell r="P1935" t="str">
            <v>PINO CEPILLADO 1X10</v>
          </cell>
        </row>
        <row r="1936">
          <cell r="P1936" t="str">
            <v>PINO CEPILLADO 2  * 1/2 * 3,20</v>
          </cell>
        </row>
        <row r="1937">
          <cell r="P1937" t="str">
            <v>PINO CEPILLADO 2 * 1 1/2  CANTO REDONDO ( PARA ESCAÐOS )</v>
          </cell>
        </row>
        <row r="1938">
          <cell r="P1938" t="str">
            <v>PINO CEPILLADO 2 * 1 1/2  CANTO REDONDO ( PARA ESCAÐOS )</v>
          </cell>
        </row>
        <row r="1939">
          <cell r="P1939" t="str">
            <v>PINO CEPILLADO 2 * 10</v>
          </cell>
        </row>
        <row r="1940">
          <cell r="P1940" t="str">
            <v>PINO CEPILLADO 2 * 10 * 3,20 MR.</v>
          </cell>
        </row>
        <row r="1941">
          <cell r="P1941" t="str">
            <v>PINO CEPILLADO 2 * 12</v>
          </cell>
        </row>
        <row r="1942">
          <cell r="P1942" t="str">
            <v>PINO CEPILLADO 2 * 2</v>
          </cell>
        </row>
        <row r="1943">
          <cell r="P1943" t="str">
            <v>PINO CEPILLADO 2 * 3</v>
          </cell>
        </row>
        <row r="1944">
          <cell r="P1944" t="str">
            <v>PINO CEPILLADO 2 * 3  IMPREGNADO</v>
          </cell>
        </row>
        <row r="1945">
          <cell r="P1945" t="str">
            <v>PINO CEPILLADO 2 * 4</v>
          </cell>
        </row>
        <row r="1946">
          <cell r="P1946" t="str">
            <v>PINO CEPILLADO 2 * 6</v>
          </cell>
        </row>
        <row r="1947">
          <cell r="P1947" t="str">
            <v>PINO CEPILLADO 2 * 8</v>
          </cell>
        </row>
        <row r="1948">
          <cell r="P1948" t="str">
            <v>PINO CEPILLADO 2X10X3.2</v>
          </cell>
        </row>
        <row r="1949">
          <cell r="P1949" t="str">
            <v>PINO CEPILLADO 4 * 2</v>
          </cell>
        </row>
        <row r="1950">
          <cell r="P1950" t="str">
            <v xml:space="preserve">PINO CEPILLADO IMPREGNADO 1 1/2  X 5 </v>
          </cell>
        </row>
        <row r="1951">
          <cell r="P1951" t="str">
            <v>PINO CEPILLADO IMPREGNADO 5X5X3,20</v>
          </cell>
        </row>
        <row r="1952">
          <cell r="P1952" t="str">
            <v>PINO CUARTON 3X3 3.2MT</v>
          </cell>
        </row>
        <row r="1953">
          <cell r="P1953" t="str">
            <v>PINO CUARTON 3X3X3.20</v>
          </cell>
        </row>
        <row r="1954">
          <cell r="P1954" t="str">
            <v>PINO DE 1,50X5X3,20</v>
          </cell>
        </row>
        <row r="1955">
          <cell r="P1955" t="str">
            <v>PINO DIMENSIONADO 2X10X3,20 MT</v>
          </cell>
        </row>
        <row r="1956">
          <cell r="P1956" t="str">
            <v>PINO DIMENSIONADO 2X3X3,20MT</v>
          </cell>
        </row>
        <row r="1957">
          <cell r="P1957" t="str">
            <v>PINO DIMENSIONADO 2X6 .3,2 MT</v>
          </cell>
        </row>
        <row r="1958">
          <cell r="P1958" t="str">
            <v>PINO DIMENSIONADO 3X3X3,20 MT</v>
          </cell>
        </row>
        <row r="1959">
          <cell r="P1959" t="str">
            <v>PINO DIMENSIONADO IMPREGNADO 2X4X3,2 MT</v>
          </cell>
        </row>
        <row r="1960">
          <cell r="P1960" t="str">
            <v>PINO DIMESIONADO 2X3X3,2</v>
          </cell>
        </row>
        <row r="1961">
          <cell r="P1961" t="str">
            <v>PINO IMPREGNADO CEPILLADO 6X2X3,20 MT</v>
          </cell>
        </row>
        <row r="1962">
          <cell r="P1962" t="str">
            <v>PINO SECO CEPILLADO 1X4 3,2 MT</v>
          </cell>
        </row>
        <row r="1963">
          <cell r="P1963" t="str">
            <v>PINO SECO CEPILLADO 1X6 3,2 MT</v>
          </cell>
        </row>
        <row r="1964">
          <cell r="P1964" t="str">
            <v>PINO SECO CEPILLADO 2X10X3,2</v>
          </cell>
        </row>
        <row r="1965">
          <cell r="P1965" t="str">
            <v>PINO SECO CEPILLADO 2X6X3,20</v>
          </cell>
        </row>
        <row r="1966">
          <cell r="P1966" t="str">
            <v>PINO VERDE 1X5X3.2</v>
          </cell>
        </row>
        <row r="1967">
          <cell r="P1967" t="str">
            <v>PINO VERDE 2X2X3.2</v>
          </cell>
        </row>
        <row r="1968">
          <cell r="P1968" t="str">
            <v>PINTA CAL</v>
          </cell>
        </row>
        <row r="1969">
          <cell r="P1969" t="str">
            <v xml:space="preserve">PIÑON 3/8 </v>
          </cell>
        </row>
        <row r="1970">
          <cell r="P1970" t="str">
            <v>PIÑON CADENA MOTOSIERRA 0,25 DE 3/8 PARA CADENA 1,3</v>
          </cell>
        </row>
        <row r="1971">
          <cell r="P1971" t="str">
            <v>PIÑON DE M.S. 1,3   3/8</v>
          </cell>
        </row>
        <row r="1972">
          <cell r="P1972" t="str">
            <v>PIÑON DE M.S. 1,6   3/8</v>
          </cell>
        </row>
        <row r="1973">
          <cell r="P1973" t="str">
            <v>PIÑON MOTOSIERRA 025</v>
          </cell>
        </row>
        <row r="1974">
          <cell r="P1974" t="str">
            <v>PIÑON VACUOLAVADORA</v>
          </cell>
        </row>
        <row r="1975">
          <cell r="P1975" t="str">
            <v>PIOLA 3,,5 MM</v>
          </cell>
        </row>
        <row r="1976">
          <cell r="P1976" t="str">
            <v>PIOLA 3MM</v>
          </cell>
        </row>
        <row r="1977">
          <cell r="P1977" t="str">
            <v>PIOLA ACELERACION</v>
          </cell>
        </row>
        <row r="1978">
          <cell r="P1978" t="str">
            <v>PIOLA ACELERACION MO-TL-42</v>
          </cell>
        </row>
        <row r="1979">
          <cell r="P1979" t="str">
            <v>PIOLA ACELERADOR KAAZ TL 33</v>
          </cell>
        </row>
        <row r="1980">
          <cell r="P1980" t="str">
            <v>PIOLA ARRANQUE</v>
          </cell>
        </row>
        <row r="1981">
          <cell r="P1981" t="str">
            <v>PIOLA ARRANQUE MAQUINA CORTE PASTO 6 HP</v>
          </cell>
        </row>
        <row r="1982">
          <cell r="P1982" t="str">
            <v>PIOLA ARRANQUE MCP</v>
          </cell>
        </row>
        <row r="1983">
          <cell r="P1983" t="str">
            <v>PIOLA CORTA MO</v>
          </cell>
        </row>
        <row r="1984">
          <cell r="P1984" t="str">
            <v>PIOLA CUENTA KILOMETRO</v>
          </cell>
        </row>
        <row r="1985">
          <cell r="P1985" t="str">
            <v>PIOLA DE 3 MM</v>
          </cell>
        </row>
        <row r="1986">
          <cell r="P1986" t="str">
            <v>PIOLA DE 4 MM</v>
          </cell>
        </row>
        <row r="1987">
          <cell r="P1987" t="str">
            <v>PIOLA DE ACELERACION</v>
          </cell>
        </row>
        <row r="1988">
          <cell r="P1988" t="str">
            <v>PIOLA DE ACELERADOR MCP</v>
          </cell>
        </row>
        <row r="1989">
          <cell r="P1989" t="str">
            <v>PIOLA DE ACERADOR M.O.</v>
          </cell>
        </row>
        <row r="1990">
          <cell r="P1990" t="str">
            <v>PIOLA DE ARRANQUE</v>
          </cell>
        </row>
        <row r="1991">
          <cell r="P1991" t="str">
            <v>PIOLA EMBRAGUE</v>
          </cell>
        </row>
        <row r="1992">
          <cell r="P1992" t="str">
            <v>PIOLA MANDO CAMBIO</v>
          </cell>
        </row>
        <row r="1993">
          <cell r="P1993" t="str">
            <v>PIOLA SELECTORA</v>
          </cell>
        </row>
        <row r="1994">
          <cell r="P1994" t="str">
            <v>PIRETRO</v>
          </cell>
        </row>
        <row r="1995">
          <cell r="P1995" t="str">
            <v>PISO 1X4X3.20</v>
          </cell>
        </row>
        <row r="1996">
          <cell r="P1996" t="str">
            <v>PISO PLEGABLE P/CAMPING</v>
          </cell>
        </row>
        <row r="1997">
          <cell r="P1997" t="str">
            <v>PISTON 0,50 MB</v>
          </cell>
        </row>
        <row r="1998">
          <cell r="P1998" t="str">
            <v>PISTON 025</v>
          </cell>
        </row>
        <row r="1999">
          <cell r="P1999" t="str">
            <v>PISTON C/ANILLO</v>
          </cell>
        </row>
        <row r="2000">
          <cell r="P2000" t="str">
            <v>PISTON KAAZ TL-33</v>
          </cell>
        </row>
        <row r="2001">
          <cell r="P2001" t="str">
            <v>PISTON KAAZ TL-52</v>
          </cell>
        </row>
        <row r="2002">
          <cell r="P2002" t="str">
            <v>PITON 1 1/2 C/T ST 11</v>
          </cell>
        </row>
        <row r="2003">
          <cell r="P2003" t="str">
            <v>PITON BECO 2</v>
          </cell>
        </row>
        <row r="2004">
          <cell r="P2004" t="str">
            <v>PITOSPORO LOBIRA</v>
          </cell>
        </row>
        <row r="2005">
          <cell r="P2005" t="str">
            <v>PITUSPORO</v>
          </cell>
        </row>
        <row r="2006">
          <cell r="P2006" t="str">
            <v>PIZARRA BLANCA DE FORMALITA 0,60X0,80</v>
          </cell>
        </row>
        <row r="2007">
          <cell r="P2007" t="str">
            <v>PLACA 0.50X2 MT</v>
          </cell>
        </row>
        <row r="2008">
          <cell r="P2008" t="str">
            <v>PLACA FIGACION BASES</v>
          </cell>
        </row>
        <row r="2009">
          <cell r="P2009" t="str">
            <v>PLANA</v>
          </cell>
        </row>
        <row r="2010">
          <cell r="P2010" t="str">
            <v>PLANCHA  5V  0.335 X 895 X 2000 ZINCALUM</v>
          </cell>
        </row>
        <row r="2011">
          <cell r="P2011" t="str">
            <v>PLANCHA 0.30X366 ACAN</v>
          </cell>
        </row>
        <row r="2012">
          <cell r="P2012" t="str">
            <v>PLANCHA ACANALADA 366</v>
          </cell>
        </row>
        <row r="2013">
          <cell r="P2013" t="str">
            <v>PLANCHA AISLOPAL 50X1</v>
          </cell>
        </row>
        <row r="2014">
          <cell r="P2014" t="str">
            <v>PLANCHA DE 1 MR. COLOR VERDE 1,5 MM</v>
          </cell>
        </row>
        <row r="2015">
          <cell r="P2015" t="str">
            <v>PLANCHA DE ACERO 1 * 3 * 2</v>
          </cell>
        </row>
        <row r="2016">
          <cell r="P2016" t="str">
            <v>PLANCHA DE FIERRO 1 * 2 * 2 MM</v>
          </cell>
        </row>
        <row r="2017">
          <cell r="P2017" t="str">
            <v>PLANCHA DE FIERRO 1 MM * 2</v>
          </cell>
        </row>
        <row r="2018">
          <cell r="P2018" t="str">
            <v>PLANCHA DE ZINC 350</v>
          </cell>
        </row>
        <row r="2019">
          <cell r="P2019" t="str">
            <v>PLANCHA DE ZINC 366</v>
          </cell>
        </row>
        <row r="2020">
          <cell r="P2020" t="str">
            <v>PLANCHA FE 1MM 1X3</v>
          </cell>
        </row>
        <row r="2021">
          <cell r="P2021" t="str">
            <v>PLANCHA FE 1X3MTX3MM</v>
          </cell>
        </row>
        <row r="2022">
          <cell r="P2022" t="str">
            <v>PLANCHA FE 1X3X4MM</v>
          </cell>
        </row>
        <row r="2023">
          <cell r="P2023" t="str">
            <v>PLANCHA GRAN ONDA PS * 92 * 1.22 S - 700</v>
          </cell>
        </row>
        <row r="2024">
          <cell r="P2024" t="str">
            <v>PLANCHA INTERNIT 3 MM</v>
          </cell>
        </row>
        <row r="2025">
          <cell r="P2025" t="str">
            <v>PLANCHA LAM. CLTE. A-37  3X1X3MT.</v>
          </cell>
        </row>
        <row r="2026">
          <cell r="P2026" t="str">
            <v>PLANCHA LISA 1X2 MT</v>
          </cell>
        </row>
        <row r="2027">
          <cell r="P2027" t="str">
            <v>PLANCHA NEGRA 1X2X2MM</v>
          </cell>
        </row>
        <row r="2028">
          <cell r="P2028" t="str">
            <v>PLANCHA ZINC 250 ACAN.</v>
          </cell>
        </row>
        <row r="2029">
          <cell r="P2029" t="str">
            <v>PLANCHA ZINC ACANALADA 366</v>
          </cell>
        </row>
        <row r="2030">
          <cell r="P2030" t="str">
            <v>PLANCHAS 1X3X3.0</v>
          </cell>
        </row>
        <row r="2031">
          <cell r="P2031" t="str">
            <v>PLANCHAS TERCIADO ESTRUCTURAL</v>
          </cell>
        </row>
        <row r="2032">
          <cell r="P2032" t="str">
            <v xml:space="preserve">PLANSA 1/2 </v>
          </cell>
        </row>
        <row r="2033">
          <cell r="P2033" t="str">
            <v>PLANSA 3/4</v>
          </cell>
        </row>
        <row r="2034">
          <cell r="P2034" t="str">
            <v>PLANSA POLIETILENO 1/2</v>
          </cell>
        </row>
        <row r="2035">
          <cell r="P2035" t="str">
            <v>PLASTICO NEGRO POLIETILENO NEGRO ( ABERTURA DE 2 A 4 )</v>
          </cell>
        </row>
        <row r="2036">
          <cell r="P2036" t="str">
            <v>PLATACHOS MADERA NATIVA</v>
          </cell>
        </row>
        <row r="2037">
          <cell r="P2037" t="str">
            <v>PLATANOS ORIENTALES</v>
          </cell>
        </row>
        <row r="2038">
          <cell r="P2038" t="str">
            <v>PLATINA 20 * 2</v>
          </cell>
        </row>
        <row r="2039">
          <cell r="P2039" t="str">
            <v>PLATINA 25*5 MM</v>
          </cell>
        </row>
        <row r="2040">
          <cell r="P2040" t="str">
            <v>PLATINA 63 MM  *  5 MM</v>
          </cell>
        </row>
        <row r="2041">
          <cell r="P2041" t="str">
            <v>PLATINA 75 * 5 MM</v>
          </cell>
        </row>
        <row r="2042">
          <cell r="P2042" t="str">
            <v>PLATINA DE 40 * 2 ( 38 * 3 )</v>
          </cell>
        </row>
        <row r="2043">
          <cell r="P2043" t="str">
            <v>PLETINA 1X3 MM TIRAS (25MMX3XX)</v>
          </cell>
        </row>
        <row r="2044">
          <cell r="P2044" t="str">
            <v>PLETINA 2X5 MM (50X5MM)</v>
          </cell>
        </row>
        <row r="2045">
          <cell r="P2045" t="str">
            <v>PLOTEO DE PLANOS</v>
          </cell>
        </row>
        <row r="2046">
          <cell r="P2046" t="str">
            <v>PLUMBAGO CHILENO</v>
          </cell>
        </row>
        <row r="2047">
          <cell r="P2047" t="str">
            <v>PLUMILLA PARABRISA 18´</v>
          </cell>
        </row>
        <row r="2048">
          <cell r="P2048" t="str">
            <v>PLUMILLA PARABRISA 20´</v>
          </cell>
        </row>
        <row r="2049">
          <cell r="P2049" t="str">
            <v>PLUMILLA PARABRISA 22´</v>
          </cell>
        </row>
        <row r="2050">
          <cell r="P2050" t="str">
            <v>PLUMON NEGRO</v>
          </cell>
        </row>
        <row r="2051">
          <cell r="P2051" t="str">
            <v>PODADOR ALTURA HT 75 25,4 CC</v>
          </cell>
        </row>
        <row r="2052">
          <cell r="P2052" t="str">
            <v>PODADOR ALTURA HT 75 25,4 CC</v>
          </cell>
        </row>
        <row r="2053">
          <cell r="P2053" t="str">
            <v>PODADOR ALTURA SANDVIK MODELO 3437</v>
          </cell>
        </row>
        <row r="2054">
          <cell r="P2054" t="str">
            <v>PODEXAL</v>
          </cell>
        </row>
        <row r="2055">
          <cell r="P2055" t="str">
            <v>POFUENET</v>
          </cell>
        </row>
        <row r="2056">
          <cell r="P2056" t="str">
            <v>POLAR AMARILLO</v>
          </cell>
        </row>
        <row r="2057">
          <cell r="P2057" t="str">
            <v>POLAR SEGUN MUESTRA</v>
          </cell>
        </row>
        <row r="2058">
          <cell r="P2058" t="str">
            <v>POLARES CON LOGO</v>
          </cell>
        </row>
        <row r="2059">
          <cell r="P2059" t="str">
            <v>POLEA PARTIDA KAAZ TL-52</v>
          </cell>
        </row>
        <row r="2060">
          <cell r="P2060" t="str">
            <v>POLERA</v>
          </cell>
        </row>
        <row r="2061">
          <cell r="P2061" t="str">
            <v>POLERA CON LOGO</v>
          </cell>
        </row>
        <row r="2062">
          <cell r="P2062" t="str">
            <v>POLERA PIQUE</v>
          </cell>
        </row>
        <row r="2063">
          <cell r="P2063" t="str">
            <v>POLERA PIQUE M.C. BORDADA</v>
          </cell>
        </row>
        <row r="2064">
          <cell r="P2064" t="str">
            <v>POLERA PIQUE M/LARGA</v>
          </cell>
        </row>
        <row r="2065">
          <cell r="P2065" t="str">
            <v>POLERA SEGUN MUESTRA</v>
          </cell>
        </row>
        <row r="2066">
          <cell r="P2066" t="str">
            <v>POLERONES</v>
          </cell>
        </row>
        <row r="2067">
          <cell r="P2067" t="str">
            <v>POLERONES AMARILLOS</v>
          </cell>
        </row>
        <row r="2068">
          <cell r="P2068" t="str">
            <v>POLIETILENO 1800 X2MM</v>
          </cell>
        </row>
        <row r="2069">
          <cell r="P2069" t="str">
            <v>POLIETILENO TRANSPARENTE</v>
          </cell>
        </row>
        <row r="2070">
          <cell r="P2070" t="str">
            <v>POLIGONOS</v>
          </cell>
        </row>
        <row r="2071">
          <cell r="P2071" t="str">
            <v>POLIMERO</v>
          </cell>
        </row>
        <row r="2072">
          <cell r="P2072" t="str">
            <v>POLIN IMPREGNADO 50 A 65 MM X 2,44 MT</v>
          </cell>
        </row>
        <row r="2073">
          <cell r="P2073" t="str">
            <v>POLIZA GARANTIA</v>
          </cell>
        </row>
        <row r="2074">
          <cell r="P2074" t="str">
            <v>POLVO ROCA</v>
          </cell>
        </row>
        <row r="2075">
          <cell r="P2075" t="str">
            <v>POMEL 3/4X3/4</v>
          </cell>
        </row>
        <row r="2076">
          <cell r="P2076" t="str">
            <v>POMEL AC C/GOL 3/8X2 3/4 2 UNID.</v>
          </cell>
        </row>
        <row r="2077">
          <cell r="P2077" t="str">
            <v xml:space="preserve">POMELES 1 </v>
          </cell>
        </row>
        <row r="2078">
          <cell r="P2078" t="str">
            <v>POMELES 3/8X2X3/4</v>
          </cell>
        </row>
        <row r="2079">
          <cell r="P2079" t="str">
            <v>PONCHA PARA BASURA</v>
          </cell>
        </row>
        <row r="2080">
          <cell r="P2080" t="str">
            <v>POPULUS NIGRA</v>
          </cell>
        </row>
        <row r="2081">
          <cell r="P2081" t="str">
            <v>PORCELANAS</v>
          </cell>
        </row>
        <row r="2082">
          <cell r="P2082" t="str">
            <v>PORTA CARBON</v>
          </cell>
        </row>
        <row r="2083">
          <cell r="P2083" t="str">
            <v>PORTA CARBURADOR MO</v>
          </cell>
        </row>
        <row r="2084">
          <cell r="P2084" t="str">
            <v>PORTA CLIP</v>
          </cell>
        </row>
        <row r="2085">
          <cell r="P2085" t="str">
            <v>PORTA CLIPS MAG. TRANSP.</v>
          </cell>
        </row>
        <row r="2086">
          <cell r="P2086" t="str">
            <v>PORTA CUCHILLO MCP SHOUTLAND</v>
          </cell>
        </row>
        <row r="2087">
          <cell r="P2087" t="str">
            <v>PORTA FUSIBLE C/TAPA</v>
          </cell>
        </row>
        <row r="2088">
          <cell r="P2088" t="str">
            <v>PORTA FUSIBLE PLÁSTICO</v>
          </cell>
        </row>
        <row r="2089">
          <cell r="P2089" t="str">
            <v>PORTA LAMPARA</v>
          </cell>
        </row>
        <row r="2090">
          <cell r="P2090" t="str">
            <v>PORTA LAPIZ</v>
          </cell>
        </row>
        <row r="2091">
          <cell r="P2091" t="str">
            <v>PORTA LAPIZ REJILLA</v>
          </cell>
        </row>
        <row r="2092">
          <cell r="P2092" t="str">
            <v>PORTA MINA 0,7</v>
          </cell>
        </row>
        <row r="2093">
          <cell r="P2093" t="str">
            <v xml:space="preserve">PORTA PAD 17 </v>
          </cell>
        </row>
        <row r="2094">
          <cell r="P2094" t="str">
            <v>PORTA PIÑON</v>
          </cell>
        </row>
        <row r="2095">
          <cell r="P2095" t="str">
            <v>PORTA TACO MADERA</v>
          </cell>
        </row>
        <row r="2096">
          <cell r="P2096" t="str">
            <v>PORTAMINA 0,5MM</v>
          </cell>
        </row>
        <row r="2097">
          <cell r="P2097" t="str">
            <v>POST IT 654 TRIO</v>
          </cell>
        </row>
        <row r="2098">
          <cell r="P2098" t="str">
            <v>POST IT MEDIANO 7X7 CTE</v>
          </cell>
        </row>
        <row r="2099">
          <cell r="P2099" t="str">
            <v>POST-IT 653 CHICO</v>
          </cell>
        </row>
        <row r="2100">
          <cell r="P2100" t="str">
            <v>POST-IT PEQUEÑO</v>
          </cell>
        </row>
        <row r="2101">
          <cell r="P2101" t="str">
            <v>POTE PLÁSTICO CHICO</v>
          </cell>
        </row>
        <row r="2102">
          <cell r="P2102" t="str">
            <v>PQ-210 (REEMPLAZO EXIMUL)</v>
          </cell>
        </row>
        <row r="2103">
          <cell r="P2103" t="str">
            <v>PRADOSAN ( SACO= 5KG )</v>
          </cell>
        </row>
        <row r="2104">
          <cell r="P2104" t="str">
            <v>PRENSA EMBRAGUE</v>
          </cell>
        </row>
        <row r="2105">
          <cell r="P2105" t="str">
            <v>PRESTACION DE SERVICIOS</v>
          </cell>
        </row>
        <row r="2106">
          <cell r="P2106" t="str">
            <v>PRIMULA</v>
          </cell>
        </row>
        <row r="2107">
          <cell r="P2107" t="str">
            <v>PROTECTOR AUDITIVO TIPO FONO</v>
          </cell>
        </row>
        <row r="2108">
          <cell r="P2108" t="str">
            <v>PROTECTOR DIFERENCIAL 25 M</v>
          </cell>
        </row>
        <row r="2109">
          <cell r="P2109" t="str">
            <v>PROTECTOR SOLAR</v>
          </cell>
        </row>
        <row r="2110">
          <cell r="P2110" t="str">
            <v>PROYECTO</v>
          </cell>
        </row>
        <row r="2111">
          <cell r="P2111" t="str">
            <v>PROYECTO DISEÑO</v>
          </cell>
        </row>
        <row r="2112">
          <cell r="P2112" t="str">
            <v>PRUNNUS</v>
          </cell>
        </row>
        <row r="2113">
          <cell r="P2113" t="str">
            <v>PUBLICACION DIARIO</v>
          </cell>
        </row>
        <row r="2114">
          <cell r="P2114" t="str">
            <v>PUBLICIDAD</v>
          </cell>
        </row>
        <row r="2115">
          <cell r="P2115" t="str">
            <v>PUENTE ADHERENCIA COLMARFIX-32</v>
          </cell>
        </row>
        <row r="2116">
          <cell r="P2116" t="str">
            <v>PUERTA 70X2 TERCIADA</v>
          </cell>
        </row>
        <row r="2117">
          <cell r="P2117" t="str">
            <v>PUERTA 80X2 MT</v>
          </cell>
        </row>
        <row r="2118">
          <cell r="P2118" t="str">
            <v>PUERTA TERCIADO 2X80</v>
          </cell>
        </row>
        <row r="2119">
          <cell r="P2119" t="str">
            <v>PUERTO TEE 70X2</v>
          </cell>
        </row>
        <row r="2120">
          <cell r="P2120" t="str">
            <v>PULIDO DESCANSO EJE LEVA</v>
          </cell>
        </row>
        <row r="2121">
          <cell r="P2121" t="str">
            <v>PULMON 30*30</v>
          </cell>
        </row>
        <row r="2122">
          <cell r="P2122" t="str">
            <v>PULMON DE FRENO</v>
          </cell>
        </row>
        <row r="2123">
          <cell r="P2123" t="str">
            <v>PULMON FRENO 2RD 607 567</v>
          </cell>
        </row>
        <row r="2124">
          <cell r="P2124" t="str">
            <v>PULVERIZADOR MANUAL</v>
          </cell>
        </row>
        <row r="2125">
          <cell r="P2125" t="str">
            <v>PULVERIZADOR MANUAL</v>
          </cell>
        </row>
        <row r="2126">
          <cell r="P2126" t="str">
            <v>QUILLAY</v>
          </cell>
        </row>
        <row r="2127">
          <cell r="P2127" t="str">
            <v>QUILO</v>
          </cell>
        </row>
        <row r="2128">
          <cell r="P2128" t="str">
            <v>RADIADOR</v>
          </cell>
        </row>
        <row r="2129">
          <cell r="P2129" t="str">
            <v>RADIADOR AGUA</v>
          </cell>
        </row>
        <row r="2130">
          <cell r="P2130" t="str">
            <v>RADIO COMUNICACION</v>
          </cell>
        </row>
        <row r="2131">
          <cell r="P2131" t="str">
            <v>RADIO VEHÍCULO</v>
          </cell>
        </row>
        <row r="2132">
          <cell r="P2132" t="str">
            <v>RASTRILLO CON MANGO</v>
          </cell>
        </row>
        <row r="2133">
          <cell r="P2133" t="str">
            <v>RASTRILLOS</v>
          </cell>
        </row>
        <row r="2134">
          <cell r="P2134" t="str">
            <v>RASTRILLOS CON MANGO</v>
          </cell>
        </row>
        <row r="2135">
          <cell r="P2135" t="str">
            <v>RATICIDA</v>
          </cell>
        </row>
        <row r="2136">
          <cell r="P2136" t="str">
            <v>RAYOS DE OSO</v>
          </cell>
        </row>
        <row r="2137">
          <cell r="P2137" t="str">
            <v>RAYOS DE SOL</v>
          </cell>
        </row>
        <row r="2138">
          <cell r="P2138" t="str">
            <v>RECARGA EXTINTOR</v>
          </cell>
        </row>
        <row r="2139">
          <cell r="P2139" t="str">
            <v>RECARGO</v>
          </cell>
        </row>
        <row r="2140">
          <cell r="P2140" t="str">
            <v>RECAUCHAJE DE NEUMATICOS</v>
          </cell>
        </row>
        <row r="2141">
          <cell r="P2141" t="str">
            <v>RECTIFICACION TAMBORES</v>
          </cell>
        </row>
        <row r="2142">
          <cell r="P2142" t="str">
            <v>RECTIFICADO</v>
          </cell>
        </row>
        <row r="2143">
          <cell r="P2143" t="str">
            <v>RECTIFICADO DE DISCOS</v>
          </cell>
        </row>
        <row r="2144">
          <cell r="P2144" t="str">
            <v>RECTIFICADO MOTOBOMBA</v>
          </cell>
        </row>
        <row r="2145">
          <cell r="P2145" t="str">
            <v>RECTIFICADO TUNEL</v>
          </cell>
        </row>
        <row r="2146">
          <cell r="P2146" t="str">
            <v>RECTIFICADO VOLANTE</v>
          </cell>
        </row>
        <row r="2147">
          <cell r="P2147" t="str">
            <v>RECTIFICAR CIGUEÑAL</v>
          </cell>
        </row>
        <row r="2148">
          <cell r="P2148" t="str">
            <v>REDUCCION LARGA 32X25</v>
          </cell>
        </row>
        <row r="2149">
          <cell r="P2149" t="str">
            <v>REDUCCION LARGA 40X25</v>
          </cell>
        </row>
        <row r="2150">
          <cell r="P2150" t="str">
            <v>REENCERDADO RODILLO MAQUINA VACUOLAVADORA MOD. 610</v>
          </cell>
        </row>
        <row r="2151">
          <cell r="P2151" t="str">
            <v>REENCERDADO RODILLO VACUOLAVADORA MAQUINA MOD. 710</v>
          </cell>
        </row>
        <row r="2152">
          <cell r="P2152" t="str">
            <v>REFORZAMIENTO SOLDADURA</v>
          </cell>
        </row>
        <row r="2153">
          <cell r="P2153" t="str">
            <v>REGADOR AGUA METALICO</v>
          </cell>
        </row>
        <row r="2154">
          <cell r="P2154" t="str">
            <v>REGADORES DE 3/4</v>
          </cell>
        </row>
        <row r="2155">
          <cell r="P2155" t="str">
            <v>REGISTRO CONTRATISTAS</v>
          </cell>
        </row>
        <row r="2156">
          <cell r="P2156" t="str">
            <v>REGLA 30 CM.</v>
          </cell>
        </row>
        <row r="2157">
          <cell r="P2157" t="str">
            <v>REGULADOR BALANCIN</v>
          </cell>
        </row>
        <row r="2158">
          <cell r="P2158" t="str">
            <v>REJILLA FUNDICION DUCTIL FN100UCCM</v>
          </cell>
        </row>
        <row r="2159">
          <cell r="P2159" t="str">
            <v>RELEVADOR DE MANDO ELECTRICO</v>
          </cell>
        </row>
        <row r="2160">
          <cell r="P2160" t="str">
            <v>RELLENO SANITARIO</v>
          </cell>
        </row>
        <row r="2161">
          <cell r="P2161" t="str">
            <v>RELOJ HORARIO 18 MM</v>
          </cell>
        </row>
        <row r="2162">
          <cell r="P2162" t="str">
            <v>REMACHE 4,8X10</v>
          </cell>
        </row>
        <row r="2163">
          <cell r="P2163" t="str">
            <v>RENDICION VIAJE</v>
          </cell>
        </row>
        <row r="2164">
          <cell r="P2164" t="str">
            <v>RENOVACION INSCRIPCION</v>
          </cell>
        </row>
        <row r="2165">
          <cell r="P2165" t="str">
            <v>RENOVADOR DE GOMAS</v>
          </cell>
        </row>
        <row r="2166">
          <cell r="P2166" t="str">
            <v>REPARACION  BUJES</v>
          </cell>
        </row>
        <row r="2167">
          <cell r="P2167" t="str">
            <v>REPARACION AIRE ACONDICIONADO</v>
          </cell>
        </row>
        <row r="2168">
          <cell r="P2168" t="str">
            <v>REPARACION ALARMA</v>
          </cell>
        </row>
        <row r="2169">
          <cell r="P2169" t="str">
            <v>REPARACION BALATAS</v>
          </cell>
        </row>
        <row r="2170">
          <cell r="P2170" t="str">
            <v>REPARACION BALDE</v>
          </cell>
        </row>
        <row r="2171">
          <cell r="P2171" t="str">
            <v>REPARACION BOBINA</v>
          </cell>
        </row>
        <row r="2172">
          <cell r="P2172" t="str">
            <v>REPARACION BOMBA AGUA</v>
          </cell>
        </row>
        <row r="2173">
          <cell r="P2173" t="str">
            <v>REPARACION BOMBA HIDRAULICA</v>
          </cell>
        </row>
        <row r="2174">
          <cell r="P2174" t="str">
            <v>REPARACION BOMBA INYECTORA</v>
          </cell>
        </row>
        <row r="2175">
          <cell r="P2175" t="str">
            <v>REPARACION BOMBAS</v>
          </cell>
        </row>
        <row r="2176">
          <cell r="P2176" t="str">
            <v>REPARACION CAJA DE CAMBIO</v>
          </cell>
        </row>
        <row r="2177">
          <cell r="P2177" t="str">
            <v>REPARACION CALEFONT</v>
          </cell>
        </row>
        <row r="2178">
          <cell r="P2178" t="str">
            <v>REPARACION CAMIONETA</v>
          </cell>
        </row>
        <row r="2179">
          <cell r="P2179" t="str">
            <v>REPARACION CARDAN</v>
          </cell>
        </row>
        <row r="2180">
          <cell r="P2180" t="str">
            <v>REPARACION CARROCERIA</v>
          </cell>
        </row>
        <row r="2181">
          <cell r="P2181" t="str">
            <v>REPARACION CHIPEADORA</v>
          </cell>
        </row>
        <row r="2182">
          <cell r="P2182" t="str">
            <v>REPARACION CILINDRO HIDRAULICO</v>
          </cell>
        </row>
        <row r="2183">
          <cell r="P2183" t="str">
            <v>REPARACION CONJUNTO EMBRAGUE</v>
          </cell>
        </row>
        <row r="2184">
          <cell r="P2184" t="str">
            <v>REPARACION CORTO CIRCUITO</v>
          </cell>
        </row>
        <row r="2185">
          <cell r="P2185" t="str">
            <v>REPARACION DE ALMOHADILLAS</v>
          </cell>
        </row>
        <row r="2186">
          <cell r="P2186" t="str">
            <v>REPARACION DE BUJE SELECTORA</v>
          </cell>
        </row>
        <row r="2187">
          <cell r="P2187" t="str">
            <v>REPARACION DE ESCAÑO</v>
          </cell>
        </row>
        <row r="2188">
          <cell r="P2188" t="str">
            <v>REPARACION DE ROMPEOLAS</v>
          </cell>
        </row>
        <row r="2189">
          <cell r="P2189" t="str">
            <v>REPARACION DE TAPABARRO</v>
          </cell>
        </row>
        <row r="2190">
          <cell r="P2190" t="str">
            <v>REPARACION DEDUCIBLE OBLIGATORIO (5 UF)</v>
          </cell>
        </row>
        <row r="2191">
          <cell r="P2191" t="str">
            <v>REPARACION DIFERENCIAL</v>
          </cell>
        </row>
        <row r="2192">
          <cell r="P2192" t="str">
            <v>REPARACION ELECTRICA</v>
          </cell>
        </row>
        <row r="2193">
          <cell r="P2193" t="str">
            <v>REPARACION EMBRAGUE</v>
          </cell>
        </row>
        <row r="2194">
          <cell r="P2194" t="str">
            <v>REPARACION ENCENDIDO ELECTRONICO</v>
          </cell>
        </row>
        <row r="2195">
          <cell r="P2195" t="str">
            <v>REPARACION EQUIPO COMUNACIONAL</v>
          </cell>
        </row>
        <row r="2196">
          <cell r="P2196" t="str">
            <v>REPARACION ESMERIL</v>
          </cell>
        </row>
        <row r="2197">
          <cell r="P2197" t="str">
            <v>REPARACION ESTANQUE ALGIBE</v>
          </cell>
        </row>
        <row r="2198">
          <cell r="P2198" t="str">
            <v>REPARACION FRENOS</v>
          </cell>
        </row>
        <row r="2199">
          <cell r="P2199" t="str">
            <v>REPARACION GATAS 2 TN</v>
          </cell>
        </row>
        <row r="2200">
          <cell r="P2200" t="str">
            <v>REPARACION GATAS HIDRAULICAS 20 TN</v>
          </cell>
        </row>
        <row r="2201">
          <cell r="P2201" t="str">
            <v>REPARACION GATAS HIDRAULICAS 30 TN</v>
          </cell>
        </row>
        <row r="2202">
          <cell r="P2202" t="str">
            <v>REPARACION GATAS HIDRAULICAS 5 TN</v>
          </cell>
        </row>
        <row r="2203">
          <cell r="P2203" t="str">
            <v>REPARACION IMPRESORA</v>
          </cell>
        </row>
        <row r="2204">
          <cell r="P2204" t="str">
            <v>REPARACION LLANTAS</v>
          </cell>
        </row>
        <row r="2205">
          <cell r="P2205" t="str">
            <v>REPARACION LUCES</v>
          </cell>
        </row>
        <row r="2206">
          <cell r="P2206" t="str">
            <v>REPARACION MAQUINARIAS</v>
          </cell>
        </row>
        <row r="2207">
          <cell r="P2207" t="str">
            <v>REPARACION MOTO</v>
          </cell>
        </row>
        <row r="2208">
          <cell r="P2208" t="str">
            <v>REPARACION MOTOBOMBAS</v>
          </cell>
        </row>
        <row r="2209">
          <cell r="P2209" t="str">
            <v>REPARACION MOTOR DE PARTIDA</v>
          </cell>
        </row>
        <row r="2210">
          <cell r="P2210" t="str">
            <v>REPARACION NEUMATICO</v>
          </cell>
        </row>
        <row r="2211">
          <cell r="P2211" t="str">
            <v>REPARACION ORILLADORA</v>
          </cell>
        </row>
        <row r="2212">
          <cell r="P2212" t="str">
            <v>REPARACION PALANCA CAMBIO</v>
          </cell>
        </row>
        <row r="2213">
          <cell r="P2213" t="str">
            <v>REPARACION PAQUETE  RESORTE</v>
          </cell>
        </row>
        <row r="2214">
          <cell r="P2214" t="str">
            <v>REPARACION PARACHOQUE</v>
          </cell>
        </row>
        <row r="2215">
          <cell r="P2215" t="str">
            <v>REPARACION PARACHOQUE</v>
          </cell>
        </row>
        <row r="2216">
          <cell r="P2216" t="str">
            <v>REPARACION PIOLA CUENTA KILOMETRO</v>
          </cell>
        </row>
        <row r="2217">
          <cell r="P2217" t="str">
            <v>REPARACION POZO PROFUNDO</v>
          </cell>
        </row>
        <row r="2218">
          <cell r="P2218" t="str">
            <v>REPARACION PQ.DE RESORTE</v>
          </cell>
        </row>
        <row r="2219">
          <cell r="P2219" t="str">
            <v>REPARACION PULMON DE FRENO</v>
          </cell>
        </row>
        <row r="2220">
          <cell r="P2220" t="str">
            <v>REPARACION SISTEMA ELECTRICO</v>
          </cell>
        </row>
        <row r="2221">
          <cell r="P2221" t="str">
            <v>REPARACION TRACTOR</v>
          </cell>
        </row>
        <row r="2222">
          <cell r="P2222" t="str">
            <v>REPARACION TREN DELANTERO</v>
          </cell>
        </row>
        <row r="2223">
          <cell r="P2223" t="str">
            <v>REPARACION VEHICULO</v>
          </cell>
        </row>
        <row r="2224">
          <cell r="P2224" t="str">
            <v>REPARACIONES ELECTRICA</v>
          </cell>
        </row>
        <row r="2225">
          <cell r="P2225" t="str">
            <v>REPARACIONES ELECTRICAS</v>
          </cell>
        </row>
        <row r="2226">
          <cell r="P2226" t="str">
            <v>REPARACIONES VARIAS</v>
          </cell>
        </row>
        <row r="2227">
          <cell r="P2227" t="str">
            <v>REPOLLO</v>
          </cell>
        </row>
        <row r="2228">
          <cell r="P2228" t="str">
            <v>REPUESTO MAQUINARIA</v>
          </cell>
        </row>
        <row r="2229">
          <cell r="P2229" t="str">
            <v>REPUESTO SIERRA MANUAL</v>
          </cell>
        </row>
        <row r="2230">
          <cell r="P2230" t="str">
            <v>REPUESTOS MOPA SECA 36  COLOR AZUL (RUBBERMAID)</v>
          </cell>
        </row>
        <row r="2231">
          <cell r="P2231" t="str">
            <v>RESMA FOTOCOPIA OFICIO</v>
          </cell>
        </row>
        <row r="2232">
          <cell r="P2232" t="str">
            <v>RESORTE RETROCESO</v>
          </cell>
        </row>
        <row r="2233">
          <cell r="P2233" t="str">
            <v>RESORTES CORTOS CARB MB</v>
          </cell>
        </row>
        <row r="2234">
          <cell r="P2234" t="str">
            <v>RESORTES LARGO CARB MB</v>
          </cell>
        </row>
        <row r="2235">
          <cell r="P2235" t="str">
            <v>RETAMO</v>
          </cell>
        </row>
        <row r="2236">
          <cell r="P2236" t="str">
            <v>RETEN BOMBA ACEITE</v>
          </cell>
        </row>
        <row r="2237">
          <cell r="P2237" t="str">
            <v>RETEN CARTER (MB-17)</v>
          </cell>
        </row>
        <row r="2238">
          <cell r="P2238" t="str">
            <v>RETEN CIGUEÐA</v>
          </cell>
        </row>
        <row r="2239">
          <cell r="P2239" t="str">
            <v>RETEN CIGÜEÑAL MB</v>
          </cell>
        </row>
        <row r="2240">
          <cell r="P2240" t="str">
            <v>RETEN CIGÜEÑAL MO</v>
          </cell>
        </row>
        <row r="2241">
          <cell r="P2241" t="str">
            <v>RETEN COMPENSADOR</v>
          </cell>
        </row>
        <row r="2242">
          <cell r="P2242" t="str">
            <v>RETEN DE FILTRO</v>
          </cell>
        </row>
        <row r="2243">
          <cell r="P2243" t="str">
            <v>RETEN EJE LEVA</v>
          </cell>
        </row>
        <row r="2244">
          <cell r="P2244" t="str">
            <v>RETEN MASA DELANTERA</v>
          </cell>
        </row>
        <row r="2245">
          <cell r="P2245" t="str">
            <v>RETEN VOLANTE (MB-17)</v>
          </cell>
        </row>
        <row r="2246">
          <cell r="P2246" t="str">
            <v>RETIRO DE EMPALME</v>
          </cell>
        </row>
        <row r="2247">
          <cell r="P2247" t="str">
            <v>RETIRO ESCOMBROS</v>
          </cell>
        </row>
        <row r="2248">
          <cell r="P2248" t="str">
            <v>RETROEXCAVADORA</v>
          </cell>
        </row>
        <row r="2249">
          <cell r="P2249" t="str">
            <v>RETROEXCAVADORA</v>
          </cell>
        </row>
        <row r="2250">
          <cell r="P2250" t="str">
            <v>REVISION 10000 KM</v>
          </cell>
        </row>
        <row r="2251">
          <cell r="P2251" t="str">
            <v>REVISION 15000</v>
          </cell>
        </row>
        <row r="2252">
          <cell r="P2252" t="str">
            <v>REVISION 5000 KM</v>
          </cell>
        </row>
        <row r="2253">
          <cell r="P2253" t="str">
            <v>REVISION TECNICA</v>
          </cell>
        </row>
        <row r="2254">
          <cell r="P2254" t="str">
            <v>RIEL 1 MT</v>
          </cell>
        </row>
        <row r="2255">
          <cell r="P2255" t="str">
            <v>ROCIADORES SPRAY</v>
          </cell>
        </row>
        <row r="2256">
          <cell r="P2256" t="str">
            <v>ROD COMP. PORTER</v>
          </cell>
        </row>
        <row r="2257">
          <cell r="P2257" t="str">
            <v>ROD. TENSOR H-100</v>
          </cell>
        </row>
        <row r="2258">
          <cell r="P2258" t="str">
            <v>RODAMIENTO CIGUEÑAL (MB-17)</v>
          </cell>
        </row>
        <row r="2259">
          <cell r="P2259" t="str">
            <v>RODAMIENTO DE CAZOLETA DE AMORTIGUADORES</v>
          </cell>
        </row>
        <row r="2260">
          <cell r="P2260" t="str">
            <v>RODAMIENTO EMBRAGUE</v>
          </cell>
        </row>
        <row r="2261">
          <cell r="P2261" t="str">
            <v>RODAMIENTO EMPUJE</v>
          </cell>
        </row>
        <row r="2262">
          <cell r="P2262" t="str">
            <v>RODAMIENTO EXTERIOR</v>
          </cell>
        </row>
        <row r="2263">
          <cell r="P2263" t="str">
            <v>RODAMIENTO INTERIOR</v>
          </cell>
        </row>
        <row r="2264">
          <cell r="P2264" t="str">
            <v>RODAMIENTO REFORZADO RGO 1070 2.7 / 16</v>
          </cell>
        </row>
        <row r="2265">
          <cell r="P2265" t="str">
            <v>RODAMIENTO RUEDA TRASERA</v>
          </cell>
        </row>
        <row r="2266">
          <cell r="P2266" t="str">
            <v>RODAMIENTOS</v>
          </cell>
        </row>
        <row r="2267">
          <cell r="P2267" t="str">
            <v>RODAMIENTOS  6204  TRACTOR</v>
          </cell>
        </row>
        <row r="2268">
          <cell r="P2268" t="str">
            <v xml:space="preserve">RODILLO 1 1/2 </v>
          </cell>
        </row>
        <row r="2269">
          <cell r="P2269" t="str">
            <v>RODILLO 15</v>
          </cell>
        </row>
        <row r="2270">
          <cell r="P2270" t="str">
            <v>RODILLO 18 CM</v>
          </cell>
        </row>
        <row r="2271">
          <cell r="P2271" t="str">
            <v xml:space="preserve">RODILLO 3 </v>
          </cell>
        </row>
        <row r="2272">
          <cell r="P2272" t="str">
            <v>RODILLO 7  CHIPORRO</v>
          </cell>
        </row>
        <row r="2273">
          <cell r="P2273" t="str">
            <v>RODILLO CHIPORRO</v>
          </cell>
        </row>
        <row r="2274">
          <cell r="P2274" t="str">
            <v>RODILLO CHIPORRO 12 CM</v>
          </cell>
        </row>
        <row r="2275">
          <cell r="P2275" t="str">
            <v>RODILLO CHIPORRO 14</v>
          </cell>
        </row>
        <row r="2276">
          <cell r="P2276" t="str">
            <v>RODILLO CHIPORRO 23 CM</v>
          </cell>
        </row>
        <row r="2277">
          <cell r="P2277" t="str">
            <v>RODILLO CHIPORRO 4</v>
          </cell>
        </row>
        <row r="2278">
          <cell r="P2278" t="str">
            <v xml:space="preserve">RODILLO ESPONJA 18 </v>
          </cell>
        </row>
        <row r="2279">
          <cell r="P2279" t="str">
            <v>RODILLO KOLORIN ESPONJA 18 CM</v>
          </cell>
        </row>
        <row r="2280">
          <cell r="P2280" t="str">
            <v>RODILLO MAQ. VACUOLAVADORA MOD. 610</v>
          </cell>
        </row>
        <row r="2281">
          <cell r="P2281" t="str">
            <v>RODILLO MAQ. VACUOLAVADORA MOD. 710</v>
          </cell>
        </row>
        <row r="2282">
          <cell r="P2282" t="str">
            <v>RODILLO MAQUINA VACUOLAVADORA MODELO 710</v>
          </cell>
        </row>
        <row r="2283">
          <cell r="P2283" t="str">
            <v>RODILLO TENSOR</v>
          </cell>
        </row>
        <row r="2284">
          <cell r="P2284" t="str">
            <v>RODILLOS 710</v>
          </cell>
        </row>
        <row r="2285">
          <cell r="P2285" t="str">
            <v>RODILLOS CHIPORRO 18 CM.</v>
          </cell>
        </row>
        <row r="2286">
          <cell r="P2286" t="str">
            <v>RODILLOS NEGROS 610</v>
          </cell>
        </row>
        <row r="2287">
          <cell r="P2287" t="str">
            <v>RODILLOS PADS MIRAGE 710</v>
          </cell>
        </row>
        <row r="2288">
          <cell r="P2288" t="str">
            <v>ROLLIZO  CALIBRADO 2 * 2,4</v>
          </cell>
        </row>
        <row r="2289">
          <cell r="P2289" t="str">
            <v>ROLLIZO 140 MMX2.40</v>
          </cell>
        </row>
        <row r="2290">
          <cell r="P2290" t="str">
            <v>ROLLIZO 2  CALIBRADO EN 3 MR. ALTURA</v>
          </cell>
        </row>
        <row r="2291">
          <cell r="P2291" t="str">
            <v xml:space="preserve">ROLLIZO 3  </v>
          </cell>
        </row>
        <row r="2292">
          <cell r="P2292" t="str">
            <v>ROLLIZO 3 * 3 MR.</v>
          </cell>
        </row>
        <row r="2293">
          <cell r="P2293" t="str">
            <v xml:space="preserve">ROLLIZO 4  A 5 </v>
          </cell>
        </row>
        <row r="2294">
          <cell r="P2294" t="str">
            <v>ROLLIZO 5  A 6  * 3 MT</v>
          </cell>
        </row>
        <row r="2295">
          <cell r="P2295" t="str">
            <v>ROLLIZO 6  * 4 METROS DE LARGO</v>
          </cell>
        </row>
        <row r="2296">
          <cell r="P2296" t="str">
            <v>ROLLIZO CALIBRADO 4  * 3,5 LARGO</v>
          </cell>
        </row>
        <row r="2297">
          <cell r="P2297" t="str">
            <v>ROLLIZO DE 2,5   POR 2,44 CALIBRADO E IMPREGNADO</v>
          </cell>
        </row>
        <row r="2298">
          <cell r="P2298" t="str">
            <v>ROLLIZO DE PINO IMPREGANADO Y CALIBRADO 5  * 3  MT</v>
          </cell>
        </row>
        <row r="2299">
          <cell r="P2299" t="str">
            <v>ROLLIZO DE PINO IMPREGNADO DE 2 A 3  PO 3.20  MR. LARGO</v>
          </cell>
        </row>
        <row r="2300">
          <cell r="P2300" t="str">
            <v>ROLLIZO DE PINO IMPREGNADO Y CALIBRADO DE 3 X 3 MT</v>
          </cell>
        </row>
        <row r="2301">
          <cell r="P2301" t="str">
            <v>ROLLIZO IMPREGNADO 2X3 X3MT</v>
          </cell>
        </row>
        <row r="2302">
          <cell r="P2302" t="str">
            <v>ROLLIZO IMPREGNADO 5  * 3 METROS CALIBRADOS</v>
          </cell>
        </row>
        <row r="2303">
          <cell r="P2303" t="str">
            <v>ROLLIZO PINO IMPREGNADO 5 A 6 EN 3,2 MR. DE LARGO</v>
          </cell>
        </row>
        <row r="2304">
          <cell r="P2304" t="str">
            <v>ROLLIZO PINO IMPREGNADO 6 A 7  EN 4 MT. DE LARGO</v>
          </cell>
        </row>
        <row r="2305">
          <cell r="P2305" t="str">
            <v>ROLLIZOS 140MMX2.40 MT</v>
          </cell>
        </row>
        <row r="2306">
          <cell r="P2306" t="str">
            <v xml:space="preserve">ROLLIZOS 2  A  3 </v>
          </cell>
        </row>
        <row r="2307">
          <cell r="P2307" t="str">
            <v>ROLLIZOS 2 A 3 DE 3 MT</v>
          </cell>
        </row>
        <row r="2308">
          <cell r="P2308" t="str">
            <v>ROLLIZOS 3  A 4   * 3 MT.</v>
          </cell>
        </row>
        <row r="2309">
          <cell r="P2309" t="str">
            <v>ROLLIZOS 3  A 4  * 2.44 MT</v>
          </cell>
        </row>
        <row r="2310">
          <cell r="P2310" t="str">
            <v>ROLLIZOS 4 A 5    2,44 MT.</v>
          </cell>
        </row>
        <row r="2311">
          <cell r="P2311" t="str">
            <v>ROLLIZOS 4 A 5  * 3 MR.</v>
          </cell>
        </row>
        <row r="2312">
          <cell r="P2312" t="str">
            <v>ROLLIZOS DE 4 A 5 IMPREG. DE 3, 5 MR.</v>
          </cell>
        </row>
        <row r="2313">
          <cell r="P2313" t="str">
            <v>ROLLIZOS DE PINO 5  DE 4 METROS CALIBRADOS</v>
          </cell>
        </row>
        <row r="2314">
          <cell r="P2314" t="str">
            <v>ROLLIZOS IMPREGNADOS DE 3 MT. DE LARGO * 2,5  DIA.</v>
          </cell>
        </row>
        <row r="2315">
          <cell r="P2315" t="str">
            <v>ROLLO 10X40</v>
          </cell>
        </row>
        <row r="2316">
          <cell r="P2316" t="str">
            <v>ROLLO ALAMBRE 1.5 MM BLANCO</v>
          </cell>
        </row>
        <row r="2317">
          <cell r="P2317" t="str">
            <v>ROLLO ALAMBRE 1.5 MM ROJO</v>
          </cell>
        </row>
        <row r="2318">
          <cell r="P2318" t="str">
            <v>ROLLO ALAMBRE PUA Nª 14 * 100</v>
          </cell>
        </row>
        <row r="2319">
          <cell r="P2319" t="str">
            <v>ROLLO CADENA P. MICRO 3/8 1,3MM</v>
          </cell>
        </row>
        <row r="2320">
          <cell r="P2320" t="str">
            <v>ROLLO CINTA PELIGRO</v>
          </cell>
        </row>
        <row r="2321">
          <cell r="P2321" t="str">
            <v>ROLLO DE PIOLA PLASTICA 2,7 MM PARA ORILLADORAS</v>
          </cell>
        </row>
        <row r="2322">
          <cell r="P2322" t="str">
            <v>ROLLO MALLA BIZCOCHO GALVANIZADA 5014X1,80</v>
          </cell>
        </row>
        <row r="2323">
          <cell r="P2323" t="str">
            <v>ROLLO MALLA CERCO (50 MTS)</v>
          </cell>
        </row>
        <row r="2324">
          <cell r="P2324" t="str">
            <v>ROLLO PAPEL CALCULADORA</v>
          </cell>
        </row>
        <row r="2325">
          <cell r="P2325" t="str">
            <v>ROLLO PAPEL HIGIENICO DOBLE HOJA</v>
          </cell>
        </row>
        <row r="2326">
          <cell r="P2326" t="str">
            <v>ROLLO PIOLA NYLON 2,7 MM</v>
          </cell>
        </row>
        <row r="2327">
          <cell r="P2327" t="str">
            <v>ROLLO PIOLA NYLON 2,7 MM (896 MT)</v>
          </cell>
        </row>
        <row r="2328">
          <cell r="P2328" t="str">
            <v>ROLLOS PAPEL HIGIENICO BLANCO 500 MT</v>
          </cell>
        </row>
        <row r="2329">
          <cell r="P2329" t="str">
            <v>ROMERO</v>
          </cell>
        </row>
        <row r="2330">
          <cell r="P2330" t="str">
            <v>ROPHIOLIPIS</v>
          </cell>
        </row>
        <row r="2331">
          <cell r="P2331" t="str">
            <v>ROSA ENRAIZADA</v>
          </cell>
        </row>
        <row r="2332">
          <cell r="P2332" t="str">
            <v>ROSAS</v>
          </cell>
        </row>
        <row r="2333">
          <cell r="P2333" t="str">
            <v>ROSAS FLORIBUNDAS</v>
          </cell>
        </row>
        <row r="2334">
          <cell r="P2334" t="str">
            <v>ROSAS TREPADORAS</v>
          </cell>
        </row>
        <row r="2335">
          <cell r="P2335" t="str">
            <v>ROTOR HUNTER 1 - 3 1 AD-V-00</v>
          </cell>
        </row>
        <row r="2336">
          <cell r="P2336" t="str">
            <v>ROTULA CAJA DE CAMBIO</v>
          </cell>
        </row>
        <row r="2337">
          <cell r="P2337" t="str">
            <v>ROUNDDUP</v>
          </cell>
        </row>
        <row r="2338">
          <cell r="P2338" t="str">
            <v>ROUTER</v>
          </cell>
        </row>
        <row r="2339">
          <cell r="P2339" t="str">
            <v>ROZONES</v>
          </cell>
        </row>
        <row r="2340">
          <cell r="P2340" t="str">
            <v>RUEDA CARRETILLA</v>
          </cell>
        </row>
        <row r="2341">
          <cell r="P2341" t="str">
            <v xml:space="preserve">RUEDA MACISA 13 </v>
          </cell>
        </row>
        <row r="2342">
          <cell r="P2342" t="str">
            <v>RUEDA PARA CARRETILLA DE GOMA</v>
          </cell>
        </row>
        <row r="2343">
          <cell r="P2343" t="str">
            <v>RUEDA PARA MQ.CORTAR PASTO DE 6 HP</v>
          </cell>
        </row>
        <row r="2344">
          <cell r="P2344" t="str">
            <v>RUEDA TRASERA DE MCP</v>
          </cell>
        </row>
        <row r="2345">
          <cell r="P2345" t="str">
            <v>RUEDA TUBULAR PARA CARRETILLA</v>
          </cell>
        </row>
        <row r="2346">
          <cell r="P2346" t="str">
            <v>RUEDAS MACIZAS PARA CARRETILLAS</v>
          </cell>
        </row>
        <row r="2347">
          <cell r="P2347" t="str">
            <v xml:space="preserve">RUEDAS MAQUINA CORTAR PASTO DE 16 </v>
          </cell>
        </row>
        <row r="2348">
          <cell r="P2348" t="str">
            <v xml:space="preserve">RUEDAS PLASTICAS 8 </v>
          </cell>
        </row>
        <row r="2349">
          <cell r="P2349" t="str">
            <v>RUEDAS TRASERAS PLASTICAS DE 12 X1,75X1/2</v>
          </cell>
        </row>
        <row r="2350">
          <cell r="P2350" t="str">
            <v>SACACORCHETE PALANCA REM</v>
          </cell>
        </row>
        <row r="2351">
          <cell r="P2351" t="str">
            <v>SALITRE POTASICO</v>
          </cell>
        </row>
        <row r="2352">
          <cell r="P2352" t="str">
            <v>SALVIA</v>
          </cell>
        </row>
        <row r="2353">
          <cell r="P2353" t="str">
            <v>SALVIA LEUCANTA</v>
          </cell>
        </row>
        <row r="2354">
          <cell r="P2354" t="str">
            <v>SALVIA MACHO</v>
          </cell>
        </row>
        <row r="2355">
          <cell r="P2355" t="str">
            <v>SALVIA ROJA</v>
          </cell>
        </row>
        <row r="2356">
          <cell r="P2356" t="str">
            <v>SANTOLINA</v>
          </cell>
        </row>
        <row r="2357">
          <cell r="P2357" t="str">
            <v xml:space="preserve">SAPO CHUPADOR DE BRONCE  3 </v>
          </cell>
        </row>
        <row r="2358">
          <cell r="P2358" t="str">
            <v>SCOTCH</v>
          </cell>
        </row>
        <row r="2359">
          <cell r="P2359" t="str">
            <v>SEDUM</v>
          </cell>
        </row>
        <row r="2360">
          <cell r="P2360" t="str">
            <v>SEGURO</v>
          </cell>
        </row>
        <row r="2361">
          <cell r="P2361" t="str">
            <v>SEGURO GUARDIAS</v>
          </cell>
        </row>
        <row r="2362">
          <cell r="P2362" t="str">
            <v>SEGURO OBLIGATORIO</v>
          </cell>
        </row>
        <row r="2363">
          <cell r="P2363" t="str">
            <v>SEGURO VEHICULO</v>
          </cell>
        </row>
        <row r="2364">
          <cell r="P2364" t="str">
            <v>SELLO AGUA MB</v>
          </cell>
        </row>
        <row r="2365">
          <cell r="P2365" t="str">
            <v>SELLO DE AGUA M.B</v>
          </cell>
        </row>
        <row r="2366">
          <cell r="P2366" t="str">
            <v>SELLO GUIA VALVULAS</v>
          </cell>
        </row>
        <row r="2367">
          <cell r="P2367" t="str">
            <v>SELLO MECANICO</v>
          </cell>
        </row>
        <row r="2368">
          <cell r="P2368" t="str">
            <v>SELLO WALK TEP ROJO</v>
          </cell>
        </row>
        <row r="2369">
          <cell r="P2369" t="str">
            <v>SEMILLA CESPED</v>
          </cell>
        </row>
        <row r="2370">
          <cell r="P2370" t="str">
            <v>SEMILLA DE PASTO</v>
          </cell>
        </row>
        <row r="2371">
          <cell r="P2371" t="str">
            <v>SEMILLA EXTRA GREEN CON TREBOL ENANO</v>
          </cell>
        </row>
        <row r="2372">
          <cell r="P2372" t="str">
            <v>SEMILLA MEZCLA ESTADIO</v>
          </cell>
        </row>
        <row r="2373">
          <cell r="P2373" t="str">
            <v>SEMILLA MEZCLA MANQUEHUE</v>
          </cell>
        </row>
        <row r="2374">
          <cell r="P2374" t="str">
            <v>SEMILLA MEZCLA SIGLO VERDE</v>
          </cell>
        </row>
        <row r="2375">
          <cell r="P2375" t="str">
            <v>SENSOR AIRE</v>
          </cell>
        </row>
        <row r="2376">
          <cell r="P2376" t="str">
            <v>SEÑALETICAS</v>
          </cell>
        </row>
        <row r="2377">
          <cell r="P2377" t="str">
            <v>SEPARADOR OFICIO 6 POSIC. CTE.</v>
          </cell>
        </row>
        <row r="2378">
          <cell r="P2378" t="str">
            <v>SEPARADOR OFICIO INDICE A-Z</v>
          </cell>
        </row>
        <row r="2379">
          <cell r="P2379" t="str">
            <v>SEPARADOR OFICIO MENSUAL</v>
          </cell>
        </row>
        <row r="2380">
          <cell r="P2380" t="str">
            <v>SEPARADORES RUEDA 17 X 500 UN.</v>
          </cell>
        </row>
        <row r="2381">
          <cell r="P2381" t="str">
            <v xml:space="preserve">SERRUCHO BAHCO 19 </v>
          </cell>
        </row>
        <row r="2382">
          <cell r="P2382" t="str">
            <v>SERRUCHO CARPINTERO</v>
          </cell>
        </row>
        <row r="2383">
          <cell r="P2383" t="str">
            <v xml:space="preserve">SERRUCHO PODAR 12 </v>
          </cell>
        </row>
        <row r="2384">
          <cell r="P2384" t="str">
            <v>SERVICIO ALINEACION</v>
          </cell>
        </row>
        <row r="2385">
          <cell r="P2385" t="str">
            <v>SERVICIO COMUNICACION ESTRATEGICA</v>
          </cell>
        </row>
        <row r="2386">
          <cell r="P2386" t="str">
            <v>SERVICIO CONTABLE</v>
          </cell>
        </row>
        <row r="2387">
          <cell r="P2387" t="str">
            <v>SERVICIO DE AJUSTE MOTOR</v>
          </cell>
        </row>
        <row r="2388">
          <cell r="P2388" t="str">
            <v>SERVICIO DE SEGURIDAD</v>
          </cell>
        </row>
        <row r="2389">
          <cell r="P2389" t="str">
            <v>SERVICIO DE SEMI AJUSTE</v>
          </cell>
        </row>
        <row r="2390">
          <cell r="P2390" t="str">
            <v>SERVICIO DE VALIJAS Y ENCOMIENDAS</v>
          </cell>
        </row>
        <row r="2391">
          <cell r="P2391" t="str">
            <v>SERVICIO FOTOCOPIADORA</v>
          </cell>
        </row>
        <row r="2392">
          <cell r="P2392" t="str">
            <v>SERVICIO GPS</v>
          </cell>
        </row>
        <row r="2393">
          <cell r="P2393" t="str">
            <v>SERVICIO RADIO TRUNKING</v>
          </cell>
        </row>
        <row r="2394">
          <cell r="P2394" t="str">
            <v>SERVICIO SEGURIDAD</v>
          </cell>
        </row>
        <row r="2395">
          <cell r="P2395" t="str">
            <v>SERVICIO VARIOS</v>
          </cell>
        </row>
        <row r="2396">
          <cell r="P2396" t="str">
            <v>SERVICIO VIGILANCIA</v>
          </cell>
        </row>
        <row r="2397">
          <cell r="P2397" t="str">
            <v>SERVICIOS DE SEGURIDAD</v>
          </cell>
        </row>
        <row r="2398">
          <cell r="P2398" t="str">
            <v>SERVICO CONTROL PLAGAS</v>
          </cell>
        </row>
        <row r="2399">
          <cell r="P2399" t="str">
            <v>SERVILLETA DISPENSADOR</v>
          </cell>
        </row>
        <row r="2400">
          <cell r="P2400" t="str">
            <v>SET BROCAS</v>
          </cell>
        </row>
        <row r="2401">
          <cell r="P2401" t="str">
            <v>SIERRA HOJA</v>
          </cell>
        </row>
        <row r="2402">
          <cell r="P2402" t="str">
            <v>SIKA 3</v>
          </cell>
        </row>
        <row r="2403">
          <cell r="P2403" t="str">
            <v>SIKA ANTISOL 20 LTS</v>
          </cell>
        </row>
        <row r="2404">
          <cell r="P2404" t="str">
            <v>SIKA LATEX TINETA 20 KG.</v>
          </cell>
        </row>
        <row r="2405">
          <cell r="P2405" t="str">
            <v>SILICONA</v>
          </cell>
        </row>
        <row r="2406">
          <cell r="P2406" t="str">
            <v>SILICONA LÍQUIDA TABLERO</v>
          </cell>
        </row>
        <row r="2407">
          <cell r="P2407" t="str">
            <v>SILICONA ROJA</v>
          </cell>
        </row>
        <row r="2408">
          <cell r="P2408" t="str">
            <v>SILICONA SELLAR</v>
          </cell>
        </row>
        <row r="2409">
          <cell r="P2409" t="str">
            <v>SILICONA TABLERO</v>
          </cell>
        </row>
        <row r="2410">
          <cell r="P2410" t="str">
            <v>SILICONA TEMPERATURA</v>
          </cell>
        </row>
        <row r="2411">
          <cell r="P2411" t="str">
            <v>SILICONA TRANSPARENTE</v>
          </cell>
        </row>
        <row r="2412">
          <cell r="P2412" t="str">
            <v>SILLA ESCRITORIO</v>
          </cell>
        </row>
        <row r="2413">
          <cell r="P2413" t="str">
            <v xml:space="preserve">SIMAZINA </v>
          </cell>
        </row>
        <row r="2414">
          <cell r="P2414" t="str">
            <v>SISTEMA SEGURIDAD</v>
          </cell>
        </row>
        <row r="2415">
          <cell r="P2415" t="str">
            <v>SLACK CORTAVIENTO  Y PANTALON CARGO SEGUN MUESTRA</v>
          </cell>
        </row>
        <row r="2416">
          <cell r="P2416" t="str">
            <v>SLACK DE MEZCLILLA S / MUESTRA</v>
          </cell>
        </row>
        <row r="2417">
          <cell r="P2417" t="str">
            <v>SLACK MEZCLILLA CON LOGO</v>
          </cell>
        </row>
        <row r="2418">
          <cell r="P2418" t="str">
            <v>SOBRE AMERICANO BLANCO</v>
          </cell>
        </row>
        <row r="2419">
          <cell r="P2419" t="str">
            <v>SOBRE AMERICANO BLANCO</v>
          </cell>
        </row>
        <row r="2420">
          <cell r="P2420" t="str">
            <v>SOBRE AMERICANO BLANCO 25 UNID.</v>
          </cell>
        </row>
        <row r="2421">
          <cell r="P2421" t="str">
            <v>SOBRE AMERICANOS</v>
          </cell>
        </row>
        <row r="2422">
          <cell r="P2422" t="str">
            <v>SOBRE CARTA</v>
          </cell>
        </row>
        <row r="2423">
          <cell r="P2423" t="str">
            <v>SOBRE CARTA PAGO RONEO 5 UNID.</v>
          </cell>
        </row>
        <row r="2424">
          <cell r="P2424" t="str">
            <v>SOBRE OFICIO KRAF</v>
          </cell>
        </row>
        <row r="2425">
          <cell r="P2425" t="str">
            <v>SOBRE PAGO RONEO 10 U.</v>
          </cell>
        </row>
        <row r="2426">
          <cell r="P2426" t="str">
            <v>SOBRE RONEO</v>
          </cell>
        </row>
        <row r="2427">
          <cell r="P2427" t="str">
            <v>SOBRE SACO OFICIO KRAFT 25 U.</v>
          </cell>
        </row>
        <row r="2428">
          <cell r="P2428" t="str">
            <v>SOBRES CON FUELLE S/M 2 COLORES</v>
          </cell>
        </row>
        <row r="2429">
          <cell r="P2429" t="str">
            <v>SOBRES DE RONEO</v>
          </cell>
        </row>
        <row r="2430">
          <cell r="P2430" t="str">
            <v>SOBRES OFICIO BLANCO</v>
          </cell>
        </row>
        <row r="2431">
          <cell r="P2431" t="str">
            <v>SODADURA 3X32 MM</v>
          </cell>
        </row>
        <row r="2432">
          <cell r="P2432" t="str">
            <v>SOGA NYLON 12 MM</v>
          </cell>
        </row>
        <row r="2433">
          <cell r="P2433" t="str">
            <v>SOGA PERLON</v>
          </cell>
        </row>
        <row r="2434">
          <cell r="P2434" t="str">
            <v>SOLDADORA 300 / 200 AC /* DC. ACCESORIOS Y CONECTORES</v>
          </cell>
        </row>
        <row r="2435">
          <cell r="P2435" t="str">
            <v>SOLDADORA 300 / 200 AC /* DC. CON ACCESORIOS Y CONECTORES</v>
          </cell>
        </row>
        <row r="2436">
          <cell r="P2436" t="str">
            <v>SOLDADURA</v>
          </cell>
        </row>
        <row r="2437">
          <cell r="P2437" t="str">
            <v>SOLDADURA 1/8  PTO. AZUL</v>
          </cell>
        </row>
        <row r="2438">
          <cell r="P2438" t="str">
            <v>SOLDADURA 1/8 6011 PUNTA AZUL</v>
          </cell>
        </row>
        <row r="2439">
          <cell r="P2439" t="str">
            <v>SOLDADURA 1/8 MH</v>
          </cell>
        </row>
        <row r="2440">
          <cell r="P2440" t="str">
            <v>SOLDADURA 3 / 32  PTO. AZUL</v>
          </cell>
        </row>
        <row r="2441">
          <cell r="P2441" t="str">
            <v>SOLDADURA 3.32   611 PUNTO AZUL</v>
          </cell>
        </row>
        <row r="2442">
          <cell r="P2442" t="str">
            <v>SOLDADURA 3/32 6011</v>
          </cell>
        </row>
        <row r="2443">
          <cell r="P2443" t="str">
            <v>SOLDADURA 5/32 MH</v>
          </cell>
        </row>
        <row r="2444">
          <cell r="P2444" t="str">
            <v>SOLDADURA 6010</v>
          </cell>
        </row>
        <row r="2445">
          <cell r="P2445" t="str">
            <v xml:space="preserve">SOLDADURA 6011 1/8 </v>
          </cell>
        </row>
        <row r="2446">
          <cell r="P2446" t="str">
            <v>SOLDADURA 6011 3/32</v>
          </cell>
        </row>
        <row r="2447">
          <cell r="P2447" t="str">
            <v>SOLDADURA ESTAÑO</v>
          </cell>
        </row>
        <row r="2448">
          <cell r="P2448" t="str">
            <v>SOLDADURA ESTAÑO 1/2</v>
          </cell>
        </row>
        <row r="2449">
          <cell r="P2449" t="str">
            <v>SOLENOIDE PARTIDA</v>
          </cell>
        </row>
        <row r="2450">
          <cell r="P2450" t="str">
            <v>SOLERAS CURVA R/6 0.90 MT.</v>
          </cell>
        </row>
        <row r="2451">
          <cell r="P2451" t="str">
            <v>SOLERAS MINVU T/A 1 MR.</v>
          </cell>
        </row>
        <row r="2452">
          <cell r="P2452" t="str">
            <v>SOLERAS TIPO A</v>
          </cell>
        </row>
        <row r="2453">
          <cell r="P2453" t="str">
            <v>SOLERILLA CANTO RECTO 1 MR. LARGO</v>
          </cell>
        </row>
        <row r="2454">
          <cell r="P2454" t="str">
            <v>SOLERILLA CANTO REDONDA 1 MR DE LARGO</v>
          </cell>
        </row>
        <row r="2455">
          <cell r="P2455" t="str">
            <v>SOLERILLA TIPO C</v>
          </cell>
        </row>
        <row r="2456">
          <cell r="P2456" t="str">
            <v>SOLERILLAS</v>
          </cell>
        </row>
        <row r="2457">
          <cell r="P2457" t="str">
            <v>SOLERILLAS 1MT</v>
          </cell>
        </row>
        <row r="2458">
          <cell r="P2458" t="str">
            <v>SOLERILLAS MINVU TIPO C</v>
          </cell>
        </row>
        <row r="2459">
          <cell r="P2459" t="str">
            <v>SONDA VIBRADORA 45MM 5 MT</v>
          </cell>
        </row>
        <row r="2460">
          <cell r="P2460" t="str">
            <v>SOPAPO</v>
          </cell>
        </row>
        <row r="2461">
          <cell r="P2461" t="str">
            <v>SOPLETE CON VALVULA</v>
          </cell>
        </row>
        <row r="2462">
          <cell r="P2462" t="str">
            <v>SOPLETE PROVIDUS PG100 P/BALON DESECHABLE</v>
          </cell>
        </row>
        <row r="2463">
          <cell r="P2463" t="str">
            <v>SOPORTE</v>
          </cell>
        </row>
        <row r="2464">
          <cell r="P2464" t="str">
            <v>SOPORTE CARDAN</v>
          </cell>
        </row>
        <row r="2465">
          <cell r="P2465" t="str">
            <v>SOPORTE DE CAJA</v>
          </cell>
        </row>
        <row r="2466">
          <cell r="P2466" t="str">
            <v>SOPORTE MOTOR</v>
          </cell>
        </row>
        <row r="2467">
          <cell r="P2467" t="str">
            <v>SQUEGGE MAQ.610</v>
          </cell>
        </row>
        <row r="2468">
          <cell r="P2468" t="str">
            <v>SQUEGGE MAQ.710</v>
          </cell>
        </row>
        <row r="2469">
          <cell r="P2469" t="str">
            <v>STERCULEA</v>
          </cell>
        </row>
        <row r="2470">
          <cell r="P2470" t="str">
            <v>STERNOCARPUS</v>
          </cell>
        </row>
        <row r="2471">
          <cell r="P2471" t="str">
            <v>STREPTOSOLEN</v>
          </cell>
        </row>
        <row r="2472">
          <cell r="P2472" t="str">
            <v>SUPERFOSFATO TRIPLE</v>
          </cell>
        </row>
        <row r="2473">
          <cell r="P2473" t="str">
            <v>SUPRACID ENV. DE 1 KG</v>
          </cell>
        </row>
        <row r="2474">
          <cell r="P2474" t="str">
            <v>SUSCRIPCION</v>
          </cell>
        </row>
        <row r="2475">
          <cell r="P2475" t="str">
            <v xml:space="preserve">T DE 3 </v>
          </cell>
        </row>
        <row r="2476">
          <cell r="P2476" t="str">
            <v>TABLA CEPILLADA 1X4</v>
          </cell>
        </row>
        <row r="2477">
          <cell r="P2477" t="str">
            <v>TABLA CEPILLADA 1X6</v>
          </cell>
        </row>
        <row r="2478">
          <cell r="P2478" t="str">
            <v>TABLAS DE PISO 1 * 4 MACHIMBRADA</v>
          </cell>
        </row>
        <row r="2479">
          <cell r="P2479" t="str">
            <v>TABLEROS ELECTRICOS</v>
          </cell>
        </row>
        <row r="2480">
          <cell r="P2480" t="str">
            <v>TABLON CEPILLADO 9X2</v>
          </cell>
        </row>
        <row r="2481">
          <cell r="P2481" t="str">
            <v>TABLONES 2X7X3.20</v>
          </cell>
        </row>
        <row r="2482">
          <cell r="P2482" t="str">
            <v>TACHOS DE GAS</v>
          </cell>
        </row>
        <row r="2483">
          <cell r="P2483" t="str">
            <v>TACO CALENDARIO</v>
          </cell>
        </row>
        <row r="2484">
          <cell r="P2484" t="str">
            <v>TACO NOTA BLANCO</v>
          </cell>
        </row>
        <row r="2485">
          <cell r="P2485" t="str">
            <v>TAJETE</v>
          </cell>
        </row>
        <row r="2486">
          <cell r="P2486" t="str">
            <v>TALADRO  ELECTRICO</v>
          </cell>
        </row>
        <row r="2487">
          <cell r="P2487" t="str">
            <v>TALADRO CARP. 10  ATANL 02-110</v>
          </cell>
        </row>
        <row r="2488">
          <cell r="P2488" t="str">
            <v>TALADRO CARP. 10  ATANL 02-110</v>
          </cell>
        </row>
        <row r="2489">
          <cell r="P2489" t="str">
            <v>TALADRO MANUAL</v>
          </cell>
        </row>
        <row r="2490">
          <cell r="P2490" t="str">
            <v>TALADRO PERCUTOR</v>
          </cell>
        </row>
        <row r="2491">
          <cell r="P2491" t="str">
            <v>TALONARIO FACTURAS</v>
          </cell>
        </row>
        <row r="2492">
          <cell r="P2492" t="str">
            <v>TALONARIO GUIA DESPACHO</v>
          </cell>
        </row>
        <row r="2493">
          <cell r="P2493" t="str">
            <v xml:space="preserve">TALONARIO MEMORANDO </v>
          </cell>
        </row>
        <row r="2494">
          <cell r="P2494" t="str">
            <v>TALONARIO NOTA DE CREDITO</v>
          </cell>
        </row>
        <row r="2495">
          <cell r="P2495" t="str">
            <v>TAMARON 600</v>
          </cell>
        </row>
        <row r="2496">
          <cell r="P2496" t="str">
            <v>TAMBOR ACEITE URSA T.D.  15 W40</v>
          </cell>
        </row>
        <row r="2497">
          <cell r="P2497" t="str">
            <v>TAMBOR EMBRAGUE DE ORILLADORA TL-33 (CAMPANA)</v>
          </cell>
        </row>
        <row r="2498">
          <cell r="P2498" t="str">
            <v>TAMBORES</v>
          </cell>
        </row>
        <row r="2499">
          <cell r="P2499" t="str">
            <v>TAPA 1X3.20</v>
          </cell>
        </row>
        <row r="2500">
          <cell r="P2500" t="str">
            <v>TAPA 1X4X3.20</v>
          </cell>
        </row>
        <row r="2501">
          <cell r="P2501" t="str">
            <v>TAPA ACEITE MS</v>
          </cell>
        </row>
        <row r="2502">
          <cell r="P2502" t="str">
            <v>TAPA AUXILIAR CARGO</v>
          </cell>
        </row>
        <row r="2503">
          <cell r="P2503" t="str">
            <v>TAPA CADENA</v>
          </cell>
        </row>
        <row r="2504">
          <cell r="P2504" t="str">
            <v xml:space="preserve">TAPA DE PINO BRUTO 1X4  </v>
          </cell>
        </row>
        <row r="2505">
          <cell r="P2505" t="str">
            <v>TAPA FILTRO AIRE MO</v>
          </cell>
        </row>
        <row r="2506">
          <cell r="P2506" t="str">
            <v>TAPA GORRO PVC</v>
          </cell>
        </row>
        <row r="2507">
          <cell r="P2507" t="str">
            <v>TAPA MEZCLA M.S.</v>
          </cell>
        </row>
        <row r="2508">
          <cell r="P2508" t="str">
            <v>TAPA PVC-P GORRO 25MM CEM</v>
          </cell>
        </row>
        <row r="2509">
          <cell r="P2509" t="str">
            <v>TAPAGORRO PVC 25 MM</v>
          </cell>
        </row>
        <row r="2510">
          <cell r="P2510" t="str">
            <v>TAPAGORRO PVC 32 MM</v>
          </cell>
        </row>
        <row r="2511">
          <cell r="P2511" t="str">
            <v>TAPAS ESTANQUE COMB. MB</v>
          </cell>
        </row>
        <row r="2512">
          <cell r="P2512" t="str">
            <v>TAPAS ESTAQUE</v>
          </cell>
        </row>
        <row r="2513">
          <cell r="P2513" t="str">
            <v>TAPAS MADERA 1X4</v>
          </cell>
        </row>
        <row r="2514">
          <cell r="P2514" t="str">
            <v>TAPE FLAGS (SEPARADORES)</v>
          </cell>
        </row>
        <row r="2515">
          <cell r="P2515" t="str">
            <v>TAPIZADO DE  VEHICULO</v>
          </cell>
        </row>
        <row r="2516">
          <cell r="P2516" t="str">
            <v>TAPON CARTER CONFECCION</v>
          </cell>
        </row>
        <row r="2517">
          <cell r="P2517" t="str">
            <v>TAPÓN DE CARTER M.B. M 14 P 1,5</v>
          </cell>
        </row>
        <row r="2518">
          <cell r="P2518" t="str">
            <v>TAPON OIDO CON CORDON COMPLIANCE</v>
          </cell>
        </row>
        <row r="2519">
          <cell r="P2519" t="str">
            <v>TAPONES PVC</v>
          </cell>
        </row>
        <row r="2520">
          <cell r="P2520" t="str">
            <v>TAQUINES</v>
          </cell>
        </row>
        <row r="2521">
          <cell r="P2521" t="str">
            <v>TARJETA PREPAGO</v>
          </cell>
        </row>
        <row r="2522">
          <cell r="P2522" t="str">
            <v>TARJETA PRESENTACION</v>
          </cell>
        </row>
        <row r="2523">
          <cell r="P2523" t="str">
            <v>TARUGOS</v>
          </cell>
        </row>
        <row r="2524">
          <cell r="P2524" t="str">
            <v>TE CAJA 20 BOLSAS</v>
          </cell>
        </row>
        <row r="2525">
          <cell r="P2525" t="str">
            <v>TECHO 2X2</v>
          </cell>
        </row>
        <row r="2526">
          <cell r="P2526" t="str">
            <v>TECLE MANUAL  1 TONELADA * 3 MR.</v>
          </cell>
        </row>
        <row r="2527">
          <cell r="P2527" t="str">
            <v>TEE 1/2 COBRE</v>
          </cell>
        </row>
        <row r="2528">
          <cell r="P2528" t="str">
            <v>TEE 32X32</v>
          </cell>
        </row>
        <row r="2529">
          <cell r="P2529" t="str">
            <v>TEE 3X3</v>
          </cell>
        </row>
        <row r="2530">
          <cell r="P2530" t="str">
            <v xml:space="preserve">TEE GALVANIZADO DE 3 </v>
          </cell>
        </row>
        <row r="2531">
          <cell r="P2531" t="str">
            <v>TEE OSB 9.5</v>
          </cell>
        </row>
        <row r="2532">
          <cell r="P2532" t="str">
            <v>TEE PVC 50 MM</v>
          </cell>
        </row>
        <row r="2533">
          <cell r="P2533" t="str">
            <v>TEE REDUCCION SOLDAR 32X25</v>
          </cell>
        </row>
        <row r="2534">
          <cell r="P2534" t="str">
            <v>TEE SO SO 1/2</v>
          </cell>
        </row>
        <row r="2535">
          <cell r="P2535" t="str">
            <v xml:space="preserve">TEFLON 1 </v>
          </cell>
        </row>
        <row r="2536">
          <cell r="P2536" t="str">
            <v xml:space="preserve">TEFLON 1/2 </v>
          </cell>
        </row>
        <row r="2537">
          <cell r="P2537" t="str">
            <v>TEFLON 3/4</v>
          </cell>
        </row>
        <row r="2538">
          <cell r="P2538" t="str">
            <v>TELECOMANDO DE LUCES</v>
          </cell>
        </row>
        <row r="2539">
          <cell r="P2539" t="str">
            <v>TELEFONIA IP</v>
          </cell>
        </row>
        <row r="2540">
          <cell r="P2540" t="str">
            <v>TEMPORIZADOR</v>
          </cell>
        </row>
        <row r="2541">
          <cell r="P2541" t="str">
            <v>TENSOR CORREA DISTRIBUCION</v>
          </cell>
        </row>
        <row r="2542">
          <cell r="P2542" t="str">
            <v>TERCIADO 18 122X244</v>
          </cell>
        </row>
        <row r="2543">
          <cell r="P2543" t="str">
            <v>TERCIADO 9.5 122X244 OSB</v>
          </cell>
        </row>
        <row r="2544">
          <cell r="P2544" t="str">
            <v>TERCIADO CTE 70X2 MT</v>
          </cell>
        </row>
        <row r="2545">
          <cell r="P2545" t="str">
            <v>TERCIADO ESTRUCTURAL 18X1220X2</v>
          </cell>
        </row>
        <row r="2546">
          <cell r="P2546" t="str">
            <v>TERCIADO ESTRUCTURAL 2,44X1,22X15 MM</v>
          </cell>
        </row>
        <row r="2547">
          <cell r="P2547" t="str">
            <v>TERCIADO MOLDAJE 15X244</v>
          </cell>
        </row>
        <row r="2548">
          <cell r="P2548" t="str">
            <v>TERCIADO PINO 12MMX1,22X2</v>
          </cell>
        </row>
        <row r="2549">
          <cell r="P2549" t="str">
            <v>TERMINAL 2  HEMBRA</v>
          </cell>
        </row>
        <row r="2550">
          <cell r="P2550" t="str">
            <v>TERMINAL AZUL</v>
          </cell>
        </row>
        <row r="2551">
          <cell r="P2551" t="str">
            <v xml:space="preserve">TERMINAL BRONCE HI 3/4 </v>
          </cell>
        </row>
        <row r="2552">
          <cell r="P2552" t="str">
            <v>TERMINAL C/CEM HE PRES 25 * 3/4</v>
          </cell>
        </row>
        <row r="2553">
          <cell r="P2553" t="str">
            <v>TERMINAL C/CEM HE PRESION 32*1</v>
          </cell>
        </row>
        <row r="2554">
          <cell r="P2554" t="str">
            <v>TERMINAL C/CEM HI PRES 25*3/4</v>
          </cell>
        </row>
        <row r="2555">
          <cell r="P2555" t="str">
            <v>TERMINAL C/CEM HI PRES 25X3/4</v>
          </cell>
        </row>
        <row r="2556">
          <cell r="P2556" t="str">
            <v>TERMINAL C/CEM HI PRESS 32*1</v>
          </cell>
        </row>
        <row r="2557">
          <cell r="P2557" t="str">
            <v>TERMINAL DE BATERÍA</v>
          </cell>
        </row>
        <row r="2558">
          <cell r="P2558" t="str">
            <v>TERMINAL DE BATERÍA NEGATIVO</v>
          </cell>
        </row>
        <row r="2559">
          <cell r="P2559" t="str">
            <v>TERMINAL DE BATERÍA POSITIIVO</v>
          </cell>
        </row>
        <row r="2560">
          <cell r="P2560" t="str">
            <v>TERMINAL DE DIRECCION</v>
          </cell>
        </row>
        <row r="2561">
          <cell r="P2561" t="str">
            <v>TERMINAL ELÉCTRICO DE OJO 3/16 SIN FORRO</v>
          </cell>
        </row>
        <row r="2562">
          <cell r="P2562" t="str">
            <v>TERMINAL ELÉCTRICO DE OJO 8 MM</v>
          </cell>
        </row>
        <row r="2563">
          <cell r="P2563" t="str">
            <v>TERMINAL ELÉCTRICO HEMBTA CTE.</v>
          </cell>
        </row>
        <row r="2564">
          <cell r="P2564" t="str">
            <v>TERMINAL HE 1/2</v>
          </cell>
        </row>
        <row r="2565">
          <cell r="P2565" t="str">
            <v>TERMINAL HE 3/4</v>
          </cell>
        </row>
        <row r="2566">
          <cell r="P2566" t="str">
            <v>TERMINAL HE 3/4 COBRE</v>
          </cell>
        </row>
        <row r="2567">
          <cell r="P2567" t="str">
            <v xml:space="preserve">TERMINAL HE 90 * 3 </v>
          </cell>
        </row>
        <row r="2568">
          <cell r="P2568" t="str">
            <v xml:space="preserve">TERMINAL HE PVC 1 </v>
          </cell>
        </row>
        <row r="2569">
          <cell r="P2569" t="str">
            <v>TERMINAL HEMBRA</v>
          </cell>
        </row>
        <row r="2570">
          <cell r="P2570" t="str">
            <v>TERMINAL HI 1/2</v>
          </cell>
        </row>
        <row r="2571">
          <cell r="P2571" t="str">
            <v>TERMINAL HI 1/2  PVC</v>
          </cell>
        </row>
        <row r="2572">
          <cell r="P2572" t="str">
            <v>TERMINAL HI 3/4</v>
          </cell>
        </row>
        <row r="2573">
          <cell r="P2573" t="str">
            <v>TERMINAL HI 32MM</v>
          </cell>
        </row>
        <row r="2574">
          <cell r="P2574" t="str">
            <v xml:space="preserve">TERMINAL HI PVC 1 </v>
          </cell>
        </row>
        <row r="2575">
          <cell r="P2575" t="str">
            <v>TERMINAL MOTOBOMBA HEMBRA</v>
          </cell>
        </row>
        <row r="2576">
          <cell r="P2576" t="str">
            <v>TERMINAL PLANSA GALVANIZADA 4</v>
          </cell>
        </row>
        <row r="2577">
          <cell r="P2577" t="str">
            <v>TERMINAL PVC-P 25MMX3/4  CEM/HI</v>
          </cell>
        </row>
        <row r="2578">
          <cell r="P2578" t="str">
            <v xml:space="preserve">TERMINAL SO  HI 3/4 </v>
          </cell>
        </row>
        <row r="2579">
          <cell r="P2579" t="str">
            <v>TERMINAL SO HE 1  IMPOR</v>
          </cell>
        </row>
        <row r="2580">
          <cell r="P2580" t="str">
            <v>TERMINAL SO HE 1/2</v>
          </cell>
        </row>
        <row r="2581">
          <cell r="P2581" t="str">
            <v>TERMINAL SO HE 3/4  IMPOR</v>
          </cell>
        </row>
        <row r="2582">
          <cell r="P2582" t="str">
            <v>TERMINAL SO HI 1/2</v>
          </cell>
        </row>
        <row r="2583">
          <cell r="P2583" t="str">
            <v>TERMINALES 25 MM HE</v>
          </cell>
        </row>
        <row r="2584">
          <cell r="P2584" t="str">
            <v>TERMINALES 25 MM HI</v>
          </cell>
        </row>
        <row r="2585">
          <cell r="P2585" t="str">
            <v>TERMINALES 3/4  HE</v>
          </cell>
        </row>
        <row r="2586">
          <cell r="P2586" t="str">
            <v xml:space="preserve">TERMINALES HE 1 </v>
          </cell>
        </row>
        <row r="2587">
          <cell r="P2587" t="str">
            <v xml:space="preserve">TERMINALES HE 3/4 </v>
          </cell>
        </row>
        <row r="2588">
          <cell r="P2588" t="str">
            <v>TERMINALES HE PVC 32</v>
          </cell>
        </row>
        <row r="2589">
          <cell r="P2589" t="str">
            <v>TERMINALES HI DE 3/4</v>
          </cell>
        </row>
        <row r="2590">
          <cell r="P2590" t="str">
            <v>TERMOSTATO</v>
          </cell>
        </row>
        <row r="2591">
          <cell r="P2591" t="str">
            <v>TERRASOL RADICULAR</v>
          </cell>
        </row>
        <row r="2592">
          <cell r="P2592" t="str">
            <v>TIERRA DE HOJA</v>
          </cell>
        </row>
        <row r="2593">
          <cell r="P2593" t="str">
            <v>TIERRA DE HOJA</v>
          </cell>
        </row>
        <row r="2594">
          <cell r="P2594" t="str">
            <v>TIERRA NEGRA</v>
          </cell>
        </row>
        <row r="2595">
          <cell r="P2595" t="str">
            <v>TIERRA ORGANICA</v>
          </cell>
        </row>
        <row r="2596">
          <cell r="P2596" t="str">
            <v>TIERRA VEGETAL</v>
          </cell>
        </row>
        <row r="2597">
          <cell r="P2597" t="str">
            <v>TIERRA VEGETAL</v>
          </cell>
        </row>
        <row r="2598">
          <cell r="P2598" t="str">
            <v>TIJERA</v>
          </cell>
        </row>
        <row r="2599">
          <cell r="P2599" t="str">
            <v>TIJERA 8/14</v>
          </cell>
        </row>
        <row r="2600">
          <cell r="P2600" t="str">
            <v>TIJERA ALTURA 27 CM.</v>
          </cell>
        </row>
        <row r="2601">
          <cell r="P2601" t="str">
            <v>TIJERA CORTA PASTO</v>
          </cell>
        </row>
        <row r="2602">
          <cell r="P2602" t="str">
            <v>TIJERA DE PODA UNIVERSAL</v>
          </cell>
        </row>
        <row r="2603">
          <cell r="P2603" t="str">
            <v>TIJERA PODAR 22 CM</v>
          </cell>
        </row>
        <row r="2604">
          <cell r="P2604" t="str">
            <v>TIJERA PODAR 24 CM</v>
          </cell>
        </row>
        <row r="2605">
          <cell r="P2605" t="str">
            <v xml:space="preserve">TIJERA PODAR 8 </v>
          </cell>
        </row>
        <row r="2606">
          <cell r="P2606" t="str">
            <v>TIJERA PODAR BELLOTA 3501 24 CM</v>
          </cell>
        </row>
        <row r="2607">
          <cell r="P2607" t="str">
            <v>TIJERA PODAR BY PASS MARCA ECO</v>
          </cell>
        </row>
        <row r="2608">
          <cell r="P2608" t="str">
            <v>TIJERA TUSAR</v>
          </cell>
        </row>
        <row r="2609">
          <cell r="P2609" t="str">
            <v>TIJERAS CETEADORAS</v>
          </cell>
        </row>
        <row r="2610">
          <cell r="P2610" t="str">
            <v>TIJERON GRANDE</v>
          </cell>
        </row>
        <row r="2611">
          <cell r="P2611" t="str">
            <v>TIJERON PODAR</v>
          </cell>
        </row>
        <row r="2612">
          <cell r="P2612" t="str">
            <v>TIMBRES</v>
          </cell>
        </row>
        <row r="2613">
          <cell r="P2613" t="str">
            <v>TINETA ACEITE 15W-40</v>
          </cell>
        </row>
        <row r="2614">
          <cell r="P2614" t="str">
            <v>TINETA ACEITE SAE-30</v>
          </cell>
        </row>
        <row r="2615">
          <cell r="P2615" t="str">
            <v>TINETA SIKA 20 KG</v>
          </cell>
        </row>
        <row r="2616">
          <cell r="P2616" t="str">
            <v>TINTA AMARILLO TO47420</v>
          </cell>
        </row>
        <row r="2617">
          <cell r="P2617" t="str">
            <v>TINTA CANON BCI-24 COLOR</v>
          </cell>
        </row>
        <row r="2618">
          <cell r="P2618" t="str">
            <v>TINTA CANON CL-41 COLOR</v>
          </cell>
        </row>
        <row r="2619">
          <cell r="P2619" t="str">
            <v>TINTA CIAN TO47220</v>
          </cell>
        </row>
        <row r="2620">
          <cell r="P2620" t="str">
            <v>TINTA COLOR  C09352 AN</v>
          </cell>
        </row>
        <row r="2621">
          <cell r="P2621" t="str">
            <v>TINTA CYAN T0472</v>
          </cell>
        </row>
        <row r="2622">
          <cell r="P2622" t="str">
            <v>TINTA EPSON T063120 PARA C67 NEGRO</v>
          </cell>
        </row>
        <row r="2623">
          <cell r="P2623" t="str">
            <v>TINTA EPSON T063220 CYAN P. C67</v>
          </cell>
        </row>
        <row r="2624">
          <cell r="P2624" t="str">
            <v>TINTA EPSON T063320 MAGENTA P. C 67</v>
          </cell>
        </row>
        <row r="2625">
          <cell r="P2625" t="str">
            <v>TINTA EPSON T063420 YELLOW P. C67</v>
          </cell>
        </row>
        <row r="2626">
          <cell r="P2626" t="str">
            <v>TINTA EPSON TO46120 NEGRO</v>
          </cell>
        </row>
        <row r="2627">
          <cell r="P2627" t="str">
            <v>TINTA HP 21</v>
          </cell>
        </row>
        <row r="2628">
          <cell r="P2628" t="str">
            <v>TINTA HP 51645A NEGRO</v>
          </cell>
        </row>
        <row r="2629">
          <cell r="P2629" t="str">
            <v>TINTA HP C1823D COLOR</v>
          </cell>
        </row>
        <row r="2630">
          <cell r="P2630" t="str">
            <v>TINTA HP C8727 NEGRO PARA 3535</v>
          </cell>
        </row>
        <row r="2631">
          <cell r="P2631" t="str">
            <v>TINTA HP DESKJET 720 COLOR</v>
          </cell>
        </row>
        <row r="2632">
          <cell r="P2632" t="str">
            <v>TINTA HP-15 NEGRO</v>
          </cell>
        </row>
        <row r="2633">
          <cell r="P2633" t="str">
            <v>TINTA IMPRESORA 17G0050 COLOR</v>
          </cell>
        </row>
        <row r="2634">
          <cell r="P2634" t="str">
            <v>TINTA IMPRESORA LEXMARK 10N0026 COLOR</v>
          </cell>
        </row>
        <row r="2635">
          <cell r="P2635" t="str">
            <v>TINTA IMPRESORA LEXMARK 10N0217 COLOR NEGRO</v>
          </cell>
        </row>
        <row r="2636">
          <cell r="P2636" t="str">
            <v>TINTA LEXMARK 217 NEGRO</v>
          </cell>
        </row>
        <row r="2637">
          <cell r="P2637" t="str">
            <v>TINTA LEXMARK 226 COLOR</v>
          </cell>
        </row>
        <row r="2638">
          <cell r="P2638" t="str">
            <v>TINTA LEXMARK 227 COLOR</v>
          </cell>
        </row>
        <row r="2639">
          <cell r="P2639" t="str">
            <v>TINTA LEXMARK 27</v>
          </cell>
        </row>
        <row r="2640">
          <cell r="P2640" t="str">
            <v>TINTA MAGENTA TO47220</v>
          </cell>
        </row>
        <row r="2641">
          <cell r="P2641" t="str">
            <v>TINTA MAGENTA TO47320</v>
          </cell>
        </row>
        <row r="2642">
          <cell r="P2642" t="str">
            <v>TINTA NEGRA C09351 AN</v>
          </cell>
        </row>
        <row r="2643">
          <cell r="P2643" t="str">
            <v>TINTA NEGRA T0461</v>
          </cell>
        </row>
        <row r="2644">
          <cell r="P2644" t="str">
            <v>TINTA TAMPON</v>
          </cell>
        </row>
        <row r="2645">
          <cell r="P2645" t="str">
            <v>TINTA YELLOW T0474</v>
          </cell>
        </row>
        <row r="2646">
          <cell r="P2646" t="str">
            <v>TINTAN HP C8728 COLOR PARA 3535</v>
          </cell>
        </row>
        <row r="2647">
          <cell r="P2647" t="str">
            <v>TINTAS EPSON C67 TO631 NEGRO</v>
          </cell>
        </row>
        <row r="2648">
          <cell r="P2648" t="str">
            <v>TINTAS IMPRESORA CANON CL-41</v>
          </cell>
        </row>
        <row r="2649">
          <cell r="P2649" t="str">
            <v>TINTAS IMPRESORA CANON PG-40</v>
          </cell>
        </row>
        <row r="2650">
          <cell r="P2650" t="str">
            <v xml:space="preserve">TIRA ANGULO DE 2 </v>
          </cell>
        </row>
        <row r="2651">
          <cell r="P2651" t="str">
            <v>TIRA DE FIERRO 10 MM REDONDO</v>
          </cell>
        </row>
        <row r="2652">
          <cell r="P2652" t="str">
            <v>TIRA FIERRO TUBULAR DE 30X20X2 MM</v>
          </cell>
        </row>
        <row r="2653">
          <cell r="P2653" t="str">
            <v>TIRA PVC 32 MM</v>
          </cell>
        </row>
        <row r="2654">
          <cell r="P2654" t="str">
            <v xml:space="preserve">TIRAFONDOS ZINCADOS DE 1/2 X8 </v>
          </cell>
        </row>
        <row r="2655">
          <cell r="P2655" t="str">
            <v>TIRANTE PUERTA DERECHA</v>
          </cell>
        </row>
        <row r="2656">
          <cell r="P2656" t="str">
            <v>TIRAS CAÑERIA 3/4 PVC</v>
          </cell>
        </row>
        <row r="2657">
          <cell r="P2657" t="str">
            <v>TIRAS DE 6 MT DE PVA NARANJO 20 MM</v>
          </cell>
        </row>
        <row r="2658">
          <cell r="P2658" t="str">
            <v>TIRAS PERFIL CUADRADO 50 X 50 X 1,5 MM.</v>
          </cell>
        </row>
        <row r="2659">
          <cell r="P2659" t="str">
            <v>TOALLA NOVA</v>
          </cell>
        </row>
        <row r="2660">
          <cell r="P2660" t="str">
            <v>TOALLA NOVA INTERFOLIADA DOBLE HOJA 18 PQX200 HJS.</v>
          </cell>
        </row>
        <row r="2661">
          <cell r="P2661" t="str">
            <v>TOLVA 10 M3</v>
          </cell>
        </row>
        <row r="2662">
          <cell r="P2662" t="str">
            <v>TOLVA 6 M3</v>
          </cell>
        </row>
        <row r="2663">
          <cell r="P2663" t="str">
            <v>TONER FOTOCOPIA</v>
          </cell>
        </row>
        <row r="2664">
          <cell r="P2664" t="str">
            <v>TONER LASER HP 1200</v>
          </cell>
        </row>
        <row r="2665">
          <cell r="P2665" t="str">
            <v>TORNILLO AUTOPERFORANTE HEX 10 * 1</v>
          </cell>
        </row>
        <row r="2666">
          <cell r="P2666" t="str">
            <v>TORNILLO MADERA 10X3 ZINC</v>
          </cell>
        </row>
        <row r="2667">
          <cell r="P2667" t="str">
            <v>TORNILLO VOLCANITA 6X1</v>
          </cell>
        </row>
        <row r="2668">
          <cell r="P2668" t="str">
            <v>TORNILLOS 10X3  ZINCADO</v>
          </cell>
        </row>
        <row r="2669">
          <cell r="P2669" t="str">
            <v>TORNILLOS MADERA 10X3  ZINCADOS</v>
          </cell>
        </row>
        <row r="2670">
          <cell r="P2670" t="str">
            <v>TOTORA</v>
          </cell>
        </row>
        <row r="2671">
          <cell r="P2671" t="str">
            <v>TRABAJO DE SOLDADURAS</v>
          </cell>
        </row>
        <row r="2672">
          <cell r="P2672" t="str">
            <v>TRABAJOS EN FULLGET</v>
          </cell>
        </row>
        <row r="2673">
          <cell r="P2673" t="str">
            <v>TRABAJOS SOLDADURA</v>
          </cell>
        </row>
        <row r="2674">
          <cell r="P2674" t="str">
            <v>TRABAJOS TOPOGRAFIA</v>
          </cell>
        </row>
        <row r="2675">
          <cell r="P2675" t="str">
            <v>TRACTOR 17,5 HP MTD TROY BILT</v>
          </cell>
        </row>
        <row r="2676">
          <cell r="P2676" t="str">
            <v>TRACTOR 17,5 HP MTD TROY BILT</v>
          </cell>
        </row>
        <row r="2677">
          <cell r="P2677" t="str">
            <v>TRACTOR PAULAN 17,5 HP</v>
          </cell>
        </row>
        <row r="2678">
          <cell r="P2678" t="str">
            <v>TRACTOR PAULAN 17,5 HP</v>
          </cell>
        </row>
        <row r="2679">
          <cell r="P2679" t="str">
            <v>TRACTOR ROLAND H-001 DIESEL MOTOR KAMA DE 10 HP</v>
          </cell>
        </row>
        <row r="2680">
          <cell r="P2680" t="str">
            <v>TRACTOR ROLAND H-001 DIESEL MOTOR KAMA DE 10 HP</v>
          </cell>
        </row>
        <row r="2681">
          <cell r="P2681" t="str">
            <v>TRAJE DE AGUA NORUEGO</v>
          </cell>
        </row>
        <row r="2682">
          <cell r="P2682" t="str">
            <v>TRAJES DE AGUA</v>
          </cell>
        </row>
        <row r="2683">
          <cell r="P2683" t="str">
            <v>TRAJES DE AGUA AMARILLO  CON LOGO</v>
          </cell>
        </row>
        <row r="2684">
          <cell r="P2684" t="str">
            <v>TRAMITE LICENCIA</v>
          </cell>
        </row>
        <row r="2685">
          <cell r="P2685" t="str">
            <v>TRAMITE TRANSFERENCIA VEHICULO</v>
          </cell>
        </row>
        <row r="2686">
          <cell r="P2686" t="str">
            <v>TRANSPORTES</v>
          </cell>
        </row>
        <row r="2687">
          <cell r="P2687" t="str">
            <v>TRAPERO</v>
          </cell>
        </row>
        <row r="2688">
          <cell r="P2688" t="str">
            <v>TRAPO</v>
          </cell>
        </row>
        <row r="2689">
          <cell r="P2689" t="str">
            <v>TRASLADO CONTENEDOR</v>
          </cell>
        </row>
        <row r="2690">
          <cell r="P2690" t="str">
            <v>TRENIUM GLAUCA</v>
          </cell>
        </row>
        <row r="2691">
          <cell r="P2691" t="str">
            <v>TREPADERA PARA ARBOL</v>
          </cell>
        </row>
        <row r="2692">
          <cell r="P2692" t="str">
            <v>TRIANGULOS PARA VEHICULO</v>
          </cell>
        </row>
        <row r="2693">
          <cell r="P2693" t="str">
            <v>TUBERIA DE 90MM</v>
          </cell>
        </row>
        <row r="2694">
          <cell r="P2694" t="str">
            <v>TUBERIA HIDRAULICA</v>
          </cell>
        </row>
        <row r="2695">
          <cell r="P2695" t="str">
            <v>TUBERIAS PVC</v>
          </cell>
        </row>
        <row r="2696">
          <cell r="P2696" t="str">
            <v>TUBO 1 * 2 MM</v>
          </cell>
        </row>
        <row r="2697">
          <cell r="P2697" t="str">
            <v xml:space="preserve">TUBO 1 1/2   * 1.5  </v>
          </cell>
        </row>
        <row r="2698">
          <cell r="P2698" t="str">
            <v>TUBO 110X6 MT</v>
          </cell>
        </row>
        <row r="2699">
          <cell r="P2699" t="str">
            <v>TUBO 2X2X6 MT</v>
          </cell>
        </row>
        <row r="2700">
          <cell r="P2700" t="str">
            <v>TUBO 3/4X1.5MM</v>
          </cell>
        </row>
        <row r="2701">
          <cell r="P2701" t="str">
            <v>TUBO 4 6MT</v>
          </cell>
        </row>
        <row r="2702">
          <cell r="P2702" t="str">
            <v>TUBO 50 MM</v>
          </cell>
        </row>
        <row r="2703">
          <cell r="P2703" t="str">
            <v>TUBO ADMISION MCP</v>
          </cell>
        </row>
        <row r="2704">
          <cell r="P2704" t="str">
            <v xml:space="preserve">TUBO CAÑERIA 1 </v>
          </cell>
        </row>
        <row r="2705">
          <cell r="P2705" t="str">
            <v>TUBO CLASE 10 20 C/CEM HIDRAULICO</v>
          </cell>
        </row>
        <row r="2706">
          <cell r="P2706" t="str">
            <v>TUBO CLASE 10 50 C/CEM HIDRAULICO</v>
          </cell>
        </row>
        <row r="2707">
          <cell r="P2707" t="str">
            <v>TUBO CLSE 10 32 C/CEM HIDRAULICO</v>
          </cell>
        </row>
        <row r="2708">
          <cell r="P2708" t="str">
            <v xml:space="preserve">TUBO DE 1 </v>
          </cell>
        </row>
        <row r="2709">
          <cell r="P2709" t="str">
            <v>TUBO DE 1 * 1,5</v>
          </cell>
        </row>
        <row r="2710">
          <cell r="P2710" t="str">
            <v>TUBO DE 3/4  DE 20 MM</v>
          </cell>
        </row>
        <row r="2711">
          <cell r="P2711" t="str">
            <v>TUBO FIERRO 5  * 4 MM</v>
          </cell>
        </row>
        <row r="2712">
          <cell r="P2712" t="str">
            <v>TUBO FLUORESCENTE LUZ DIA 40 WATT</v>
          </cell>
        </row>
        <row r="2713">
          <cell r="P2713" t="str">
            <v>TUBO HIDRAULICO 40MMX6 MTS C/10</v>
          </cell>
        </row>
        <row r="2714">
          <cell r="P2714" t="str">
            <v>TUBO PVC 3 X6</v>
          </cell>
        </row>
        <row r="2715">
          <cell r="P2715" t="str">
            <v>TUBO PVC SANITARIO Ø 75 MM. X 6 MT.</v>
          </cell>
        </row>
        <row r="2716">
          <cell r="P2716" t="str">
            <v>TUBOS FLUORESCENTES 40 WATTS LUZ DÍA</v>
          </cell>
        </row>
        <row r="2717">
          <cell r="P2717" t="str">
            <v xml:space="preserve">TUERCA 1/4 </v>
          </cell>
        </row>
        <row r="2718">
          <cell r="P2718" t="str">
            <v>TUERCA CABEZAL METALICA MO</v>
          </cell>
        </row>
        <row r="2719">
          <cell r="P2719" t="str">
            <v>TUERCA CARRETE</v>
          </cell>
        </row>
        <row r="2720">
          <cell r="P2720" t="str">
            <v>TUERCA DE CARRETE M.O.</v>
          </cell>
        </row>
        <row r="2721">
          <cell r="P2721" t="str">
            <v>TUERCA HEXAG. G5 1/4 -20</v>
          </cell>
        </row>
        <row r="2722">
          <cell r="P2722" t="str">
            <v>TUERCA HEXAGONAL 05 1/4-20</v>
          </cell>
        </row>
        <row r="2723">
          <cell r="P2723" t="str">
            <v>TUERCA HEXAGONAL 5/16</v>
          </cell>
        </row>
        <row r="2724">
          <cell r="P2724" t="str">
            <v xml:space="preserve">TUERCA HEXAGONAL GRADO 2 NC 5/16 </v>
          </cell>
        </row>
        <row r="2725">
          <cell r="P2725" t="str">
            <v>TUERCA ORILLADORA</v>
          </cell>
        </row>
        <row r="2726">
          <cell r="P2726" t="str">
            <v>TUERCA PARA ORILLADORA</v>
          </cell>
        </row>
        <row r="2727">
          <cell r="P2727" t="str">
            <v xml:space="preserve">TUERCA STORZ  </v>
          </cell>
        </row>
        <row r="2728">
          <cell r="P2728" t="str">
            <v>TUERCA STORZ DE 3  HI</v>
          </cell>
        </row>
        <row r="2729">
          <cell r="P2729" t="str">
            <v>TUERCA STORZ HI 2</v>
          </cell>
        </row>
        <row r="2730">
          <cell r="P2730" t="str">
            <v>TUERCAS</v>
          </cell>
        </row>
        <row r="2731">
          <cell r="P2731" t="str">
            <v>TUERCAS CARRETE ORILLADORA</v>
          </cell>
        </row>
        <row r="2732">
          <cell r="P2732" t="str">
            <v>TUERCAS DE 1/4</v>
          </cell>
        </row>
        <row r="2733">
          <cell r="P2733" t="str">
            <v>TUERCAS RUEDA</v>
          </cell>
        </row>
        <row r="2734">
          <cell r="P2734" t="str">
            <v>TULCA</v>
          </cell>
        </row>
        <row r="2735">
          <cell r="P2735" t="str">
            <v>TULIPEROS</v>
          </cell>
        </row>
        <row r="2736">
          <cell r="P2736" t="str">
            <v>TULIPEROS</v>
          </cell>
        </row>
        <row r="2737">
          <cell r="P2737" t="str">
            <v>TULIPEROS 2 METROS DE ALTURA</v>
          </cell>
        </row>
        <row r="2738">
          <cell r="P2738" t="str">
            <v>TURBO ALIMENTADOR</v>
          </cell>
        </row>
        <row r="2739">
          <cell r="P2739" t="str">
            <v>TURBO COMPRESOR</v>
          </cell>
        </row>
        <row r="2740">
          <cell r="P2740" t="str">
            <v>TURBO TIMER</v>
          </cell>
        </row>
        <row r="2741">
          <cell r="P2741" t="str">
            <v>TUTORES</v>
          </cell>
        </row>
        <row r="2742">
          <cell r="P2742" t="str">
            <v>TUTORES 2  IMPREGANADOS * 3 MR.</v>
          </cell>
        </row>
        <row r="2743">
          <cell r="P2743" t="str">
            <v>TUTORES 2.44</v>
          </cell>
        </row>
        <row r="2744">
          <cell r="P2744" t="str">
            <v xml:space="preserve">TUTORES DE EUCALIPTO 1,5 </v>
          </cell>
        </row>
        <row r="2745">
          <cell r="P2745" t="str">
            <v>TUTORES EUCALIPTO 1 1/2  * 3,5 MR</v>
          </cell>
        </row>
        <row r="2746">
          <cell r="P2746" t="str">
            <v>TUTORES EUCALIPTO 2  SULFATADO</v>
          </cell>
        </row>
        <row r="2747">
          <cell r="P2747" t="str">
            <v>U 80X2MM (PATAS) CANAL 80X40X2</v>
          </cell>
        </row>
        <row r="2748">
          <cell r="P2748" t="str">
            <v>U DE 100X2 MM (ASIENTOS) CANAL 100X50X2</v>
          </cell>
        </row>
        <row r="2749">
          <cell r="P2749" t="str">
            <v>ULTRASOL MULTIPROPOSITO</v>
          </cell>
        </row>
        <row r="2750">
          <cell r="P2750" t="str">
            <v>UNION AMERICANA  1  PVC</v>
          </cell>
        </row>
        <row r="2751">
          <cell r="P2751" t="str">
            <v>UNION AMERICANA  1/2 COBRE</v>
          </cell>
        </row>
        <row r="2752">
          <cell r="P2752" t="str">
            <v>UNION AMERICANA 1/2 PVC</v>
          </cell>
        </row>
        <row r="2753">
          <cell r="P2753" t="str">
            <v>UNION AMERICANA 3/4  PVC</v>
          </cell>
        </row>
        <row r="2754">
          <cell r="P2754" t="str">
            <v>UNION AMERICANA 3/4 COBRE</v>
          </cell>
        </row>
        <row r="2755">
          <cell r="P2755" t="str">
            <v>UNION AMERICANA 50MMPVC</v>
          </cell>
        </row>
        <row r="2756">
          <cell r="P2756" t="str">
            <v>UNION AMERICANA 90 *90 PVC</v>
          </cell>
        </row>
        <row r="2757">
          <cell r="P2757" t="str">
            <v>UNION AMERICANA HI GALVANIZADA 2</v>
          </cell>
        </row>
        <row r="2758">
          <cell r="P2758" t="str">
            <v>UNION AMERICANA PVC 32 MM</v>
          </cell>
        </row>
        <row r="2759">
          <cell r="P2759" t="str">
            <v>UNION AMERICANA PVC 40 MM</v>
          </cell>
        </row>
        <row r="2760">
          <cell r="P2760" t="str">
            <v xml:space="preserve">UNION COLA LARGA 3 </v>
          </cell>
        </row>
        <row r="2761">
          <cell r="P2761" t="str">
            <v>UNION DE 3/4 HI SALIDA 3/4</v>
          </cell>
        </row>
        <row r="2762">
          <cell r="P2762" t="str">
            <v>UNION LLAVE JARDIN 3/4</v>
          </cell>
        </row>
        <row r="2763">
          <cell r="P2763" t="str">
            <v>UNION PLANSA DE 3/4</v>
          </cell>
        </row>
        <row r="2764">
          <cell r="P2764" t="str">
            <v xml:space="preserve">UNION STORZ   2 </v>
          </cell>
        </row>
        <row r="2765">
          <cell r="P2765" t="str">
            <v>UNION STORZ 2  COLA LARGA</v>
          </cell>
        </row>
        <row r="2766">
          <cell r="P2766" t="str">
            <v>UNION STORZ 3  COLA LARGA</v>
          </cell>
        </row>
        <row r="2767">
          <cell r="P2767" t="str">
            <v>UNION USA C/CEM HI PRESION 20X1/2</v>
          </cell>
        </row>
        <row r="2768">
          <cell r="P2768" t="str">
            <v>UNION USA C/CEM PRESION 20MM</v>
          </cell>
        </row>
        <row r="2769">
          <cell r="P2769" t="str">
            <v>UNION USA C/CEM PRESION 20X1/2</v>
          </cell>
        </row>
        <row r="2770">
          <cell r="P2770" t="str">
            <v>UNION USA C/CEM PRESION 25MM</v>
          </cell>
        </row>
        <row r="2771">
          <cell r="P2771" t="str">
            <v>UNION USA C/CEM PRESION 32 MM</v>
          </cell>
        </row>
        <row r="2772">
          <cell r="P2772" t="str">
            <v>UNION USA SO SO 1/2</v>
          </cell>
        </row>
        <row r="2773">
          <cell r="P2773" t="str">
            <v>UNIONES PARA MAP 80 MM</v>
          </cell>
        </row>
        <row r="2774">
          <cell r="P2774" t="str">
            <v>UNIONES PVC 1/2</v>
          </cell>
        </row>
        <row r="2775">
          <cell r="P2775" t="str">
            <v>UREA GRANULADA</v>
          </cell>
        </row>
        <row r="2776">
          <cell r="P2776" t="str">
            <v>UREA PERLADA</v>
          </cell>
        </row>
        <row r="2777">
          <cell r="P2777" t="str">
            <v>URINARIO COMPLETO</v>
          </cell>
        </row>
        <row r="2778">
          <cell r="P2778" t="str">
            <v>VACAPU</v>
          </cell>
        </row>
        <row r="2779">
          <cell r="P2779" t="str">
            <v>VACUOLAVADORA INDUSTRIAL MODELO 0710 ELECTRICA</v>
          </cell>
        </row>
        <row r="2780">
          <cell r="P2780" t="str">
            <v>VACUOLAVADORA INDUSTRIAL MODELO 0710 ELECTRICA</v>
          </cell>
        </row>
        <row r="2781">
          <cell r="P2781" t="str">
            <v>VALE GAS 15 KG</v>
          </cell>
        </row>
        <row r="2782">
          <cell r="P2782" t="str">
            <v>VALE GAS 45 KG</v>
          </cell>
        </row>
        <row r="2783">
          <cell r="P2783" t="str">
            <v>VALE GAS 5 KG</v>
          </cell>
        </row>
        <row r="2784">
          <cell r="P2784" t="str">
            <v>VALE GAS 5 KG</v>
          </cell>
        </row>
        <row r="2785">
          <cell r="P2785" t="str">
            <v>VALE POR</v>
          </cell>
        </row>
        <row r="2786">
          <cell r="P2786" t="str">
            <v>VALES DE VULCANIZACION</v>
          </cell>
        </row>
        <row r="2787">
          <cell r="P2787" t="str">
            <v>VALVULA ACOPLE RAPIDO 3/4</v>
          </cell>
        </row>
        <row r="2788">
          <cell r="P2788" t="str">
            <v>VÁLVULA ADM. M.B.</v>
          </cell>
        </row>
        <row r="2789">
          <cell r="P2789" t="str">
            <v>VALVULA ADM.MCP</v>
          </cell>
        </row>
        <row r="2790">
          <cell r="P2790" t="str">
            <v>VALVULA ADMISION</v>
          </cell>
        </row>
        <row r="2791">
          <cell r="P2791" t="str">
            <v xml:space="preserve">VALVULA ADMISION ROBIN EY20 3 </v>
          </cell>
        </row>
        <row r="2792">
          <cell r="P2792" t="str">
            <v xml:space="preserve">VALVULA BOLA 1/2 </v>
          </cell>
        </row>
        <row r="2793">
          <cell r="P2793" t="str">
            <v>VALVULA BOLA 2</v>
          </cell>
        </row>
        <row r="2794">
          <cell r="P2794" t="str">
            <v>VALVULA BOLA 63 MM</v>
          </cell>
        </row>
        <row r="2795">
          <cell r="P2795" t="str">
            <v xml:space="preserve">VALVULA BOLA HI 1 </v>
          </cell>
        </row>
        <row r="2796">
          <cell r="P2796" t="str">
            <v>VALVULA BOLA PVC 90 M</v>
          </cell>
        </row>
        <row r="2797">
          <cell r="P2797" t="str">
            <v>VALVULA BOLA3</v>
          </cell>
        </row>
        <row r="2798">
          <cell r="P2798" t="str">
            <v>VALVULA DE BRONCE 2</v>
          </cell>
        </row>
        <row r="2799">
          <cell r="P2799" t="str">
            <v xml:space="preserve">VALVULA DE ESCAPE PARA MOTOBOMBA EY-20  DE 3 </v>
          </cell>
        </row>
        <row r="2800">
          <cell r="P2800" t="str">
            <v xml:space="preserve">VALVULA DE PIE 3 </v>
          </cell>
        </row>
        <row r="2801">
          <cell r="P2801" t="str">
            <v>VALVULA ESCAPE</v>
          </cell>
        </row>
        <row r="2802">
          <cell r="P2802" t="str">
            <v>VALVULA ESCAPE MB</v>
          </cell>
        </row>
        <row r="2803">
          <cell r="P2803" t="str">
            <v>VALVULA ESCAPE MCP</v>
          </cell>
        </row>
        <row r="2804">
          <cell r="P2804" t="str">
            <v>VALVULA ESFERA BOLA 3/4 NIBSA</v>
          </cell>
        </row>
        <row r="2805">
          <cell r="P2805" t="str">
            <v xml:space="preserve">VALVULA PLASSON 3/4 </v>
          </cell>
        </row>
        <row r="2806">
          <cell r="P2806" t="str">
            <v>VALVULA PLASSON 3/4  CON BASTON</v>
          </cell>
        </row>
        <row r="2807">
          <cell r="P2807" t="str">
            <v>VALVULA RETENCION</v>
          </cell>
        </row>
        <row r="2808">
          <cell r="P2808" t="str">
            <v>VALVULA RETENCION DE 32 MM</v>
          </cell>
        </row>
        <row r="2809">
          <cell r="P2809" t="str">
            <v>VALVULA SOLENOIDE 1  100 DV. HUNTER PGV.</v>
          </cell>
        </row>
        <row r="2810">
          <cell r="P2810" t="str">
            <v>VALVULAS PLASSON 3/4</v>
          </cell>
        </row>
        <row r="2811">
          <cell r="P2811" t="str">
            <v>VARA COLIGUE DE 3 MR</v>
          </cell>
        </row>
        <row r="2812">
          <cell r="P2812" t="str">
            <v>VASO DECANTADOR</v>
          </cell>
        </row>
        <row r="2813">
          <cell r="P2813" t="str">
            <v>VASO PETROLEO R20 TERRANO</v>
          </cell>
        </row>
        <row r="2814">
          <cell r="P2814" t="str">
            <v>VASO PLASTICO R20 R25 R26</v>
          </cell>
        </row>
        <row r="2815">
          <cell r="P2815" t="str">
            <v>VASTAGO COMPLETO DE HT - 75</v>
          </cell>
        </row>
        <row r="2816">
          <cell r="P2816" t="str">
            <v>VENTA DE PLOTTER</v>
          </cell>
        </row>
        <row r="2817">
          <cell r="P2817" t="str">
            <v>VENTANA ALUMINIO 1X121</v>
          </cell>
        </row>
        <row r="2818">
          <cell r="P2818" t="str">
            <v>VENTANA CORREDERA</v>
          </cell>
        </row>
        <row r="2819">
          <cell r="P2819" t="str">
            <v>VERBENA</v>
          </cell>
        </row>
        <row r="2820">
          <cell r="P2820" t="str">
            <v>VERBENA RASTRERA</v>
          </cell>
        </row>
        <row r="2821">
          <cell r="P2821" t="str">
            <v>VERONICA</v>
          </cell>
        </row>
        <row r="2822">
          <cell r="P2822" t="str">
            <v>VERONICA ENANAS</v>
          </cell>
        </row>
        <row r="2823">
          <cell r="P2823" t="str">
            <v>VERONICA ENRAIZADA</v>
          </cell>
        </row>
        <row r="2824">
          <cell r="P2824" t="str">
            <v>VERONICA MORADA</v>
          </cell>
        </row>
        <row r="2825">
          <cell r="P2825" t="str">
            <v>VERONICA PHILICOS</v>
          </cell>
        </row>
        <row r="2826">
          <cell r="P2826" t="str">
            <v>VIATICO</v>
          </cell>
        </row>
        <row r="2827">
          <cell r="P2827" t="str">
            <v>VIDRIO</v>
          </cell>
        </row>
        <row r="2828">
          <cell r="P2828" t="str">
            <v>VIDRIO CAMIONETA</v>
          </cell>
        </row>
        <row r="2829">
          <cell r="P2829" t="str">
            <v>VIDRIO LATERAL</v>
          </cell>
        </row>
        <row r="2830">
          <cell r="P2830" t="str">
            <v>VIDRIO MASCARA SOLDA</v>
          </cell>
        </row>
        <row r="2831">
          <cell r="P2831" t="str">
            <v>VIDRIO PUERTA DERECHA</v>
          </cell>
        </row>
        <row r="2832">
          <cell r="P2832" t="str">
            <v>VIDRIO PUERTA LATERAL IZQUIERDA</v>
          </cell>
        </row>
        <row r="2833">
          <cell r="P2833" t="str">
            <v>VIDRIO SUPERIORPUERTA LB-90</v>
          </cell>
        </row>
        <row r="2834">
          <cell r="P2834" t="str">
            <v>VIDRIOS SOLDAR 12</v>
          </cell>
        </row>
        <row r="2835">
          <cell r="P2835" t="str">
            <v xml:space="preserve">VIDRIOS SOLDAR 2 X41/2 </v>
          </cell>
        </row>
        <row r="2836">
          <cell r="P2836" t="str">
            <v>VINCA</v>
          </cell>
        </row>
        <row r="2837">
          <cell r="P2837" t="str">
            <v>VINCA VERDE</v>
          </cell>
        </row>
        <row r="2838">
          <cell r="P2838" t="str">
            <v>VINILIT 250 CC</v>
          </cell>
        </row>
        <row r="2839">
          <cell r="P2839" t="str">
            <v>VIOLAS</v>
          </cell>
        </row>
        <row r="2840">
          <cell r="P2840" t="str">
            <v>VIOLAS BLANCAS</v>
          </cell>
        </row>
        <row r="2841">
          <cell r="P2841" t="str">
            <v>VIOLAS COLGANTES</v>
          </cell>
        </row>
        <row r="2842">
          <cell r="P2842" t="str">
            <v>VIOLAS ENANA</v>
          </cell>
        </row>
        <row r="2843">
          <cell r="P2843" t="str">
            <v>VIOLAS MORADAS</v>
          </cell>
        </row>
        <row r="2844">
          <cell r="P2844" t="str">
            <v>VIRUTILLA</v>
          </cell>
        </row>
        <row r="2845">
          <cell r="P2845" t="str">
            <v>VIRUTILLA PISO MEDIANA</v>
          </cell>
        </row>
        <row r="2846">
          <cell r="P2846" t="str">
            <v>VISORES</v>
          </cell>
        </row>
        <row r="2847">
          <cell r="P2847" t="str">
            <v>VITADINEA</v>
          </cell>
        </row>
        <row r="2848">
          <cell r="P2848" t="str">
            <v>VITADINIA</v>
          </cell>
        </row>
        <row r="2849">
          <cell r="P2849" t="str">
            <v>VOLCANITA 1 1/2</v>
          </cell>
        </row>
        <row r="2850">
          <cell r="P2850" t="str">
            <v>VOLCANITA 1 5/8</v>
          </cell>
        </row>
        <row r="2851">
          <cell r="P2851" t="str">
            <v>VOLCANITA 10</v>
          </cell>
        </row>
        <row r="2852">
          <cell r="P2852" t="str">
            <v>VOLCANITA 120X240</v>
          </cell>
        </row>
        <row r="2853">
          <cell r="P2853" t="str">
            <v>VOLCANITA 8 120X240</v>
          </cell>
        </row>
        <row r="2854">
          <cell r="P2854" t="str">
            <v>VULCANIZACION</v>
          </cell>
        </row>
        <row r="2855">
          <cell r="P2855" t="str">
            <v>WC COMPLETO</v>
          </cell>
        </row>
        <row r="2856">
          <cell r="P2856" t="str">
            <v>YESO</v>
          </cell>
        </row>
        <row r="2857">
          <cell r="P2857" t="str">
            <v>YUCAS PATRICIA</v>
          </cell>
        </row>
        <row r="2858">
          <cell r="P2858" t="str">
            <v>ZAPATO SEGURIDAD</v>
          </cell>
        </row>
        <row r="2859">
          <cell r="P2859" t="str">
            <v>ZINC 2MTX0.85</v>
          </cell>
        </row>
        <row r="2860">
          <cell r="P2860" t="str">
            <v>ZINC 366 X30</v>
          </cell>
        </row>
        <row r="2861">
          <cell r="P2861" t="str">
            <v>ZINC ACANALADO 0.23 * 3.66</v>
          </cell>
        </row>
        <row r="2862">
          <cell r="P2862" t="str">
            <v>ZINC ACANALADO 4 MM * 4MT DE LARGO</v>
          </cell>
        </row>
        <row r="2863">
          <cell r="P2863" t="str">
            <v>ZINCALUM 5V</v>
          </cell>
        </row>
      </sheetData>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g.1"/>
      <sheetName val=" Pag.2"/>
      <sheetName val=" Pag.3"/>
      <sheetName val="pág.4"/>
      <sheetName val=" Pág.5"/>
      <sheetName val=" Pág.6"/>
      <sheetName val=" Pág7"/>
      <sheetName val=" Pág.8"/>
      <sheetName val=" Pág.9"/>
      <sheetName val=" Pág.10"/>
      <sheetName val=" Pág.11"/>
      <sheetName val="Pág.12"/>
      <sheetName val=" Pág.13"/>
      <sheetName val=" Pág.14"/>
      <sheetName val=" Pág.15"/>
      <sheetName val=" Pág.16"/>
      <sheetName val=" Pág.1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FUT"/>
      <sheetName val="KPT ACTIVO"/>
      <sheetName val="BCE 2016"/>
      <sheetName val="BCE 2015"/>
      <sheetName val="Bce 2016 Final"/>
      <sheetName val="RLI AT 2017"/>
      <sheetName val="ANALISIS"/>
      <sheetName val="PT Patrimonio"/>
      <sheetName val="PT Ingresos"/>
      <sheetName val="Prov. ingresos"/>
      <sheetName val="Provisiones Varias"/>
      <sheetName val="Mayor Prov Varias"/>
      <sheetName val="Anticipo Deudores"/>
      <sheetName val="Multas y Reaj."/>
      <sheetName val="Carta Ajuste 2016"/>
    </sheetNames>
    <sheetDataSet>
      <sheetData sheetId="0">
        <row r="4">
          <cell r="C4" t="str">
            <v>STANDARD WOOL S.A.</v>
          </cell>
        </row>
        <row r="7">
          <cell r="C7" t="str">
            <v>96.553.790-2</v>
          </cell>
        </row>
      </sheetData>
      <sheetData sheetId="1"/>
      <sheetData sheetId="2"/>
      <sheetData sheetId="3">
        <row r="22">
          <cell r="G22">
            <v>1670572013</v>
          </cell>
        </row>
      </sheetData>
      <sheetData sheetId="4">
        <row r="82">
          <cell r="B82" t="str">
            <v>Depreciación Edificios y Otros</v>
          </cell>
        </row>
      </sheetData>
      <sheetData sheetId="5"/>
      <sheetData sheetId="6">
        <row r="22">
          <cell r="K22">
            <v>25195151</v>
          </cell>
        </row>
      </sheetData>
      <sheetData sheetId="7">
        <row r="2">
          <cell r="A2" t="str">
            <v>R-1</v>
          </cell>
        </row>
      </sheetData>
      <sheetData sheetId="8"/>
      <sheetData sheetId="9"/>
      <sheetData sheetId="10"/>
      <sheetData sheetId="11">
        <row r="9">
          <cell r="F9">
            <v>2038600</v>
          </cell>
        </row>
      </sheetData>
      <sheetData sheetId="12"/>
      <sheetData sheetId="13"/>
      <sheetData sheetId="14"/>
      <sheetData sheetId="1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Hoja1"/>
      <sheetName val="Hoja2"/>
      <sheetName val="Hoja3"/>
    </sheetNames>
    <sheetDataSet>
      <sheetData sheetId="0">
        <row r="30">
          <cell r="S30" t="str">
            <v>SAN SATURNINO S.A.</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versoCon"/>
      <sheetName val="ReversoCon"/>
      <sheetName val="Registrar "/>
      <sheetName val="AnversoAud"/>
      <sheetName val="ReversoAud"/>
      <sheetName val="Hoja1"/>
      <sheetName val="RUT"/>
      <sheetName val="RRE DJ 1938"/>
      <sheetName val="RRE DJ 1939"/>
    </sheetNames>
    <sheetDataSet>
      <sheetData sheetId="0" refreshError="1"/>
      <sheetData sheetId="1" refreshError="1"/>
      <sheetData sheetId="2" refreshError="1">
        <row r="2">
          <cell r="A2">
            <v>1</v>
          </cell>
          <cell r="B2" t="str">
            <v/>
          </cell>
        </row>
        <row r="3">
          <cell r="A3">
            <v>2</v>
          </cell>
          <cell r="B3" t="str">
            <v/>
          </cell>
        </row>
        <row r="4">
          <cell r="A4">
            <v>5</v>
          </cell>
          <cell r="B4" t="str">
            <v/>
          </cell>
        </row>
        <row r="5">
          <cell r="A5">
            <v>6</v>
          </cell>
          <cell r="B5" t="str">
            <v/>
          </cell>
        </row>
        <row r="6">
          <cell r="A6">
            <v>9</v>
          </cell>
          <cell r="B6" t="str">
            <v/>
          </cell>
        </row>
        <row r="7">
          <cell r="A7">
            <v>8</v>
          </cell>
          <cell r="B7" t="str">
            <v/>
          </cell>
        </row>
        <row r="8">
          <cell r="A8">
            <v>7</v>
          </cell>
          <cell r="B8" t="str">
            <v/>
          </cell>
        </row>
        <row r="9">
          <cell r="A9">
            <v>3</v>
          </cell>
          <cell r="B9" t="str">
            <v/>
          </cell>
        </row>
        <row r="10">
          <cell r="A10">
            <v>0</v>
          </cell>
          <cell r="B10" t="str">
            <v/>
          </cell>
        </row>
        <row r="11">
          <cell r="A11">
            <v>0</v>
          </cell>
          <cell r="B11" t="str">
            <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85</v>
          </cell>
          <cell r="B177">
            <v>0</v>
          </cell>
        </row>
        <row r="178">
          <cell r="A178">
            <v>86</v>
          </cell>
          <cell r="B178">
            <v>0</v>
          </cell>
        </row>
        <row r="179">
          <cell r="A179">
            <v>87</v>
          </cell>
          <cell r="B179">
            <v>0</v>
          </cell>
        </row>
        <row r="180">
          <cell r="A180">
            <v>90</v>
          </cell>
          <cell r="B180">
            <v>0</v>
          </cell>
        </row>
        <row r="181">
          <cell r="A181">
            <v>39</v>
          </cell>
          <cell r="B181">
            <v>0</v>
          </cell>
        </row>
        <row r="182">
          <cell r="A182">
            <v>91</v>
          </cell>
          <cell r="B182">
            <v>0</v>
          </cell>
        </row>
      </sheetData>
      <sheetData sheetId="3" refreshError="1"/>
      <sheetData sheetId="4" refreshError="1"/>
      <sheetData sheetId="5" refreshError="1"/>
      <sheetData sheetId="6" refreshError="1"/>
      <sheetData sheetId="7">
        <row r="2">
          <cell r="A2">
            <v>0</v>
          </cell>
        </row>
      </sheetData>
      <sheetData sheetId="8">
        <row r="2">
          <cell r="A2">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zard Steps"/>
      <sheetName val="Expense and Disclosure Wizard"/>
      <sheetName val="Projected NPPC Wizard"/>
      <sheetName val="Instructions"/>
      <sheetName val="Data Input"/>
      <sheetName val="Data Input - Interim Reporting"/>
      <sheetName val="Data Input - Plan Provisions"/>
      <sheetName val="Plan Info"/>
      <sheetName val="Assumptions"/>
      <sheetName val="Plan Data"/>
      <sheetName val="Interim Reporting Data"/>
      <sheetName val="Interim Reporting Data - PY"/>
      <sheetName val="P&amp;L_Data"/>
      <sheetName val="P&amp;L_Expense"/>
      <sheetName val="SORIE_Expense"/>
      <sheetName val="P&amp;L_Amortizations"/>
      <sheetName val="Experience Gains and Losses"/>
      <sheetName val="Asset Limitation"/>
      <sheetName val="Trend_Sensitivity"/>
      <sheetName val="BS Reconciliation"/>
      <sheetName val="DBO Reconciliation"/>
      <sheetName val="Asset Reconciliation"/>
      <sheetName val="Other Disclosures"/>
      <sheetName val="Interim Reporting Results"/>
      <sheetName val="Interim Reporting Results - PY"/>
      <sheetName val="Det_Rec_Current"/>
      <sheetName val="Det_Rec_Prior"/>
      <sheetName val="Liability Sensitivity"/>
      <sheetName val="Disc by Plan ID"/>
      <sheetName val="Proj Pension Expense"/>
      <sheetName val="Disc Totals"/>
      <sheetName val="Proj Pension Expense Totals"/>
      <sheetName val="Interim Rpt by Plan ID"/>
      <sheetName val="Interim Rpt Totals"/>
      <sheetName val="O_ Range Name"/>
      <sheetName val="Cert List"/>
      <sheetName val="Evolve Express Input"/>
      <sheetName val="Merge Fields"/>
      <sheetName val="Sheet2"/>
      <sheetName val="Roll Forward"/>
      <sheetName val="Reference"/>
    </sheetNames>
    <sheetDataSet>
      <sheetData sheetId="0" refreshError="1"/>
      <sheetData sheetId="1" refreshError="1"/>
      <sheetData sheetId="2" refreshError="1"/>
      <sheetData sheetId="3" refreshError="1"/>
      <sheetData sheetId="4">
        <row r="17">
          <cell r="E17" t="b">
            <v>0</v>
          </cell>
        </row>
        <row r="31">
          <cell r="E31">
            <v>1</v>
          </cell>
          <cell r="F31">
            <v>2</v>
          </cell>
          <cell r="G31">
            <v>3</v>
          </cell>
          <cell r="H31">
            <v>4</v>
          </cell>
          <cell r="I31">
            <v>5</v>
          </cell>
          <cell r="J31">
            <v>6</v>
          </cell>
          <cell r="K31">
            <v>7</v>
          </cell>
          <cell r="L31">
            <v>8</v>
          </cell>
          <cell r="M31">
            <v>9</v>
          </cell>
          <cell r="N31">
            <v>10</v>
          </cell>
          <cell r="O31">
            <v>11</v>
          </cell>
          <cell r="P31">
            <v>12</v>
          </cell>
          <cell r="Q31">
            <v>13</v>
          </cell>
          <cell r="R31">
            <v>14</v>
          </cell>
          <cell r="S31">
            <v>15</v>
          </cell>
          <cell r="T31">
            <v>16</v>
          </cell>
          <cell r="U31">
            <v>17</v>
          </cell>
          <cell r="V31">
            <v>18</v>
          </cell>
          <cell r="W31">
            <v>19</v>
          </cell>
          <cell r="X31">
            <v>20</v>
          </cell>
          <cell r="Y31">
            <v>21</v>
          </cell>
          <cell r="Z31">
            <v>22</v>
          </cell>
          <cell r="AA31">
            <v>23</v>
          </cell>
          <cell r="AB31">
            <v>24</v>
          </cell>
          <cell r="AC31">
            <v>25</v>
          </cell>
          <cell r="AD31">
            <v>26</v>
          </cell>
          <cell r="AE31">
            <v>27</v>
          </cell>
          <cell r="AF31">
            <v>28</v>
          </cell>
          <cell r="AG31">
            <v>29</v>
          </cell>
          <cell r="AH31">
            <v>30</v>
          </cell>
          <cell r="AI31">
            <v>31</v>
          </cell>
          <cell r="AJ31">
            <v>32</v>
          </cell>
          <cell r="AK31">
            <v>33</v>
          </cell>
          <cell r="AL31">
            <v>34</v>
          </cell>
          <cell r="AM31">
            <v>35</v>
          </cell>
          <cell r="AN31">
            <v>36</v>
          </cell>
          <cell r="AO31">
            <v>37</v>
          </cell>
          <cell r="AP31">
            <v>38</v>
          </cell>
          <cell r="AQ31">
            <v>39</v>
          </cell>
          <cell r="AR31">
            <v>40</v>
          </cell>
          <cell r="AS31">
            <v>41</v>
          </cell>
          <cell r="AT31">
            <v>42</v>
          </cell>
          <cell r="AU31">
            <v>43</v>
          </cell>
          <cell r="AV31">
            <v>44</v>
          </cell>
          <cell r="AW31">
            <v>45</v>
          </cell>
          <cell r="AX31">
            <v>46</v>
          </cell>
          <cell r="AY31">
            <v>47</v>
          </cell>
          <cell r="AZ31">
            <v>48</v>
          </cell>
          <cell r="BA31">
            <v>49</v>
          </cell>
          <cell r="BB31">
            <v>50</v>
          </cell>
          <cell r="BC31">
            <v>51</v>
          </cell>
          <cell r="BD31">
            <v>52</v>
          </cell>
          <cell r="BE31">
            <v>53</v>
          </cell>
          <cell r="BF31">
            <v>54</v>
          </cell>
          <cell r="BG31">
            <v>55</v>
          </cell>
          <cell r="BH31">
            <v>56</v>
          </cell>
          <cell r="BI31">
            <v>57</v>
          </cell>
          <cell r="BJ31">
            <v>58</v>
          </cell>
          <cell r="BK31">
            <v>59</v>
          </cell>
          <cell r="BL31">
            <v>60</v>
          </cell>
          <cell r="BM31">
            <v>61</v>
          </cell>
          <cell r="BN31">
            <v>62</v>
          </cell>
          <cell r="BO31">
            <v>63</v>
          </cell>
          <cell r="BP31">
            <v>64</v>
          </cell>
          <cell r="BQ31">
            <v>65</v>
          </cell>
          <cell r="BR31">
            <v>66</v>
          </cell>
          <cell r="BS31">
            <v>67</v>
          </cell>
          <cell r="BT31">
            <v>68</v>
          </cell>
          <cell r="BU31">
            <v>69</v>
          </cell>
          <cell r="BV31">
            <v>70</v>
          </cell>
          <cell r="BW31">
            <v>71</v>
          </cell>
          <cell r="BX31">
            <v>72</v>
          </cell>
          <cell r="BY31">
            <v>73</v>
          </cell>
          <cell r="BZ31">
            <v>74</v>
          </cell>
          <cell r="CA31">
            <v>75</v>
          </cell>
          <cell r="CB31">
            <v>76</v>
          </cell>
          <cell r="CC31">
            <v>77</v>
          </cell>
          <cell r="CD31">
            <v>78</v>
          </cell>
          <cell r="CE31">
            <v>79</v>
          </cell>
          <cell r="CF31">
            <v>80</v>
          </cell>
          <cell r="CG31">
            <v>81</v>
          </cell>
          <cell r="CH31">
            <v>82</v>
          </cell>
          <cell r="CI31">
            <v>83</v>
          </cell>
          <cell r="CJ31">
            <v>84</v>
          </cell>
          <cell r="CK31">
            <v>85</v>
          </cell>
          <cell r="CL31">
            <v>86</v>
          </cell>
          <cell r="CM31">
            <v>87</v>
          </cell>
          <cell r="CN31">
            <v>88</v>
          </cell>
          <cell r="CO31">
            <v>89</v>
          </cell>
          <cell r="CP31">
            <v>90</v>
          </cell>
          <cell r="CQ31">
            <v>91</v>
          </cell>
          <cell r="CR31">
            <v>92</v>
          </cell>
          <cell r="CS31">
            <v>93</v>
          </cell>
          <cell r="CT31">
            <v>94</v>
          </cell>
          <cell r="CU31">
            <v>95</v>
          </cell>
          <cell r="CV31">
            <v>96</v>
          </cell>
          <cell r="CW31">
            <v>97</v>
          </cell>
          <cell r="CX31">
            <v>98</v>
          </cell>
          <cell r="CY31">
            <v>99</v>
          </cell>
          <cell r="CZ31">
            <v>100</v>
          </cell>
          <cell r="DA31">
            <v>101</v>
          </cell>
          <cell r="DB31">
            <v>102</v>
          </cell>
          <cell r="DC31">
            <v>103</v>
          </cell>
          <cell r="DD31">
            <v>104</v>
          </cell>
          <cell r="DE31">
            <v>105</v>
          </cell>
          <cell r="DF31">
            <v>106</v>
          </cell>
          <cell r="DG31">
            <v>107</v>
          </cell>
          <cell r="DH31">
            <v>108</v>
          </cell>
          <cell r="DI31">
            <v>109</v>
          </cell>
          <cell r="DJ31">
            <v>110</v>
          </cell>
          <cell r="DK31">
            <v>111</v>
          </cell>
          <cell r="DL31">
            <v>112</v>
          </cell>
          <cell r="DM31">
            <v>113</v>
          </cell>
          <cell r="DN31">
            <v>114</v>
          </cell>
          <cell r="DO31">
            <v>115</v>
          </cell>
          <cell r="DP31">
            <v>116</v>
          </cell>
          <cell r="DQ31">
            <v>117</v>
          </cell>
          <cell r="DR31">
            <v>118</v>
          </cell>
          <cell r="DS31">
            <v>119</v>
          </cell>
          <cell r="DT31">
            <v>120</v>
          </cell>
          <cell r="DU31">
            <v>121</v>
          </cell>
          <cell r="DV31">
            <v>122</v>
          </cell>
          <cell r="DW31">
            <v>123</v>
          </cell>
          <cell r="DX31">
            <v>124</v>
          </cell>
          <cell r="DY31">
            <v>125</v>
          </cell>
          <cell r="DZ31">
            <v>126</v>
          </cell>
          <cell r="EA31">
            <v>127</v>
          </cell>
          <cell r="EB31">
            <v>128</v>
          </cell>
          <cell r="EC31">
            <v>129</v>
          </cell>
          <cell r="ED31">
            <v>130</v>
          </cell>
          <cell r="EE31">
            <v>131</v>
          </cell>
          <cell r="EF31">
            <v>132</v>
          </cell>
          <cell r="EG31">
            <v>133</v>
          </cell>
          <cell r="EH31">
            <v>134</v>
          </cell>
          <cell r="EI31">
            <v>135</v>
          </cell>
          <cell r="EJ31">
            <v>136</v>
          </cell>
          <cell r="EK31">
            <v>137</v>
          </cell>
          <cell r="EL31">
            <v>138</v>
          </cell>
          <cell r="EM31">
            <v>139</v>
          </cell>
          <cell r="EN31">
            <v>140</v>
          </cell>
          <cell r="EO31">
            <v>141</v>
          </cell>
          <cell r="EP31">
            <v>142</v>
          </cell>
          <cell r="EQ31">
            <v>143</v>
          </cell>
          <cell r="ER31">
            <v>144</v>
          </cell>
          <cell r="ES31">
            <v>145</v>
          </cell>
          <cell r="ET31">
            <v>146</v>
          </cell>
          <cell r="EU31">
            <v>147</v>
          </cell>
          <cell r="EV31">
            <v>148</v>
          </cell>
          <cell r="EW31">
            <v>149</v>
          </cell>
          <cell r="EX31">
            <v>150</v>
          </cell>
          <cell r="EY31">
            <v>151</v>
          </cell>
          <cell r="EZ31">
            <v>152</v>
          </cell>
          <cell r="FA31">
            <v>153</v>
          </cell>
          <cell r="FB31">
            <v>154</v>
          </cell>
          <cell r="FC31">
            <v>155</v>
          </cell>
          <cell r="FD31">
            <v>156</v>
          </cell>
          <cell r="FE31">
            <v>157</v>
          </cell>
          <cell r="FF31">
            <v>158</v>
          </cell>
          <cell r="FG31">
            <v>159</v>
          </cell>
          <cell r="FH31">
            <v>160</v>
          </cell>
          <cell r="FI31">
            <v>161</v>
          </cell>
          <cell r="FJ31">
            <v>162</v>
          </cell>
          <cell r="FK31">
            <v>163</v>
          </cell>
          <cell r="FL31">
            <v>164</v>
          </cell>
          <cell r="FM31">
            <v>165</v>
          </cell>
          <cell r="FN31">
            <v>166</v>
          </cell>
          <cell r="FO31">
            <v>167</v>
          </cell>
          <cell r="FP31">
            <v>168</v>
          </cell>
          <cell r="FQ31">
            <v>169</v>
          </cell>
          <cell r="FR31">
            <v>170</v>
          </cell>
          <cell r="FS31">
            <v>171</v>
          </cell>
          <cell r="FT31">
            <v>172</v>
          </cell>
          <cell r="FU31">
            <v>173</v>
          </cell>
          <cell r="FV31">
            <v>174</v>
          </cell>
          <cell r="FW31">
            <v>175</v>
          </cell>
          <cell r="FX31">
            <v>176</v>
          </cell>
          <cell r="FY31">
            <v>177</v>
          </cell>
          <cell r="FZ31">
            <v>178</v>
          </cell>
          <cell r="GA31">
            <v>179</v>
          </cell>
          <cell r="GB31">
            <v>180</v>
          </cell>
          <cell r="GC31">
            <v>181</v>
          </cell>
          <cell r="GD31">
            <v>182</v>
          </cell>
          <cell r="GE31">
            <v>183</v>
          </cell>
          <cell r="GF31">
            <v>184</v>
          </cell>
          <cell r="GG31">
            <v>185</v>
          </cell>
          <cell r="GH31">
            <v>186</v>
          </cell>
          <cell r="GI31">
            <v>187</v>
          </cell>
          <cell r="GJ31">
            <v>188</v>
          </cell>
          <cell r="GK31">
            <v>189</v>
          </cell>
          <cell r="GL31">
            <v>190</v>
          </cell>
          <cell r="GM31">
            <v>191</v>
          </cell>
          <cell r="GN31">
            <v>192</v>
          </cell>
          <cell r="GO31">
            <v>193</v>
          </cell>
          <cell r="GP31">
            <v>194</v>
          </cell>
          <cell r="GQ31">
            <v>195</v>
          </cell>
          <cell r="GR31">
            <v>196</v>
          </cell>
          <cell r="GS31">
            <v>197</v>
          </cell>
          <cell r="GT31">
            <v>198</v>
          </cell>
          <cell r="GU31">
            <v>199</v>
          </cell>
          <cell r="GV31">
            <v>200</v>
          </cell>
        </row>
        <row r="32">
          <cell r="E32" t="b">
            <v>1</v>
          </cell>
        </row>
        <row r="34">
          <cell r="E34" t="str">
            <v>Moon Cakes Employee's Retirement Plan</v>
          </cell>
        </row>
        <row r="35">
          <cell r="E35" t="str">
            <v>Retiree Medical and Welfare Plans</v>
          </cell>
        </row>
        <row r="37">
          <cell r="E37" t="str">
            <v>Defined Benefit Pension</v>
          </cell>
        </row>
        <row r="40">
          <cell r="E40" t="str">
            <v>Corporate</v>
          </cell>
        </row>
        <row r="41">
          <cell r="E41" t="str">
            <v>US</v>
          </cell>
        </row>
        <row r="43">
          <cell r="E43" t="str">
            <v>D</v>
          </cell>
        </row>
        <row r="44">
          <cell r="D44" t="str">
            <v>D$</v>
          </cell>
          <cell r="E44" t="str">
            <v>D$</v>
          </cell>
        </row>
        <row r="46">
          <cell r="E46" t="str">
            <v>Consulting</v>
          </cell>
        </row>
        <row r="47">
          <cell r="E47" t="str">
            <v>North America</v>
          </cell>
        </row>
        <row r="50">
          <cell r="E50" t="str">
            <v>John Quest, FCIA</v>
          </cell>
        </row>
        <row r="51">
          <cell r="E51" t="str">
            <v>Fellow of the Canadian Institute of Actuaries</v>
          </cell>
        </row>
        <row r="52">
          <cell r="E52" t="str">
            <v>(999) 999-9999</v>
          </cell>
        </row>
        <row r="54">
          <cell r="E54" t="str">
            <v>John.Quest@M.com</v>
          </cell>
        </row>
        <row r="56">
          <cell r="E56" t="str">
            <v>Jane Quest, FSA</v>
          </cell>
        </row>
        <row r="57">
          <cell r="E57" t="str">
            <v>Fellow of the Society of Actuaries</v>
          </cell>
        </row>
        <row r="58">
          <cell r="E58" t="str">
            <v>(123) 456-7890</v>
          </cell>
        </row>
        <row r="60">
          <cell r="E60" t="str">
            <v>Jane.Quest@m.com</v>
          </cell>
        </row>
        <row r="63">
          <cell r="E63" t="str">
            <v>Outside Consulting Firm</v>
          </cell>
        </row>
        <row r="64">
          <cell r="E64" t="str">
            <v>Kings Tower</v>
          </cell>
        </row>
        <row r="65">
          <cell r="E65" t="str">
            <v>1500 Kings Road, Suite 2500</v>
          </cell>
        </row>
        <row r="66">
          <cell r="E66" t="str">
            <v>Toronto, ON 123 ABC</v>
          </cell>
        </row>
        <row r="78">
          <cell r="E78">
            <v>37922</v>
          </cell>
        </row>
        <row r="80">
          <cell r="E80">
            <v>100</v>
          </cell>
        </row>
        <row r="81">
          <cell r="E81">
            <v>8900000</v>
          </cell>
        </row>
        <row r="82">
          <cell r="E82">
            <v>89000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row>
        <row r="83">
          <cell r="E83">
            <v>40.4</v>
          </cell>
        </row>
        <row r="84">
          <cell r="E84">
            <v>6.5</v>
          </cell>
        </row>
        <row r="86">
          <cell r="E86">
            <v>36</v>
          </cell>
        </row>
        <row r="87">
          <cell r="E87">
            <v>10000</v>
          </cell>
        </row>
        <row r="88">
          <cell r="E88">
            <v>49</v>
          </cell>
        </row>
        <row r="90">
          <cell r="E90">
            <v>5</v>
          </cell>
        </row>
        <row r="91">
          <cell r="E91">
            <v>12000</v>
          </cell>
        </row>
        <row r="92">
          <cell r="E92">
            <v>68.7</v>
          </cell>
        </row>
        <row r="95">
          <cell r="E95">
            <v>38319</v>
          </cell>
        </row>
        <row r="97">
          <cell r="E97">
            <v>110</v>
          </cell>
        </row>
        <row r="98">
          <cell r="E98">
            <v>9350000</v>
          </cell>
        </row>
        <row r="99">
          <cell r="E99">
            <v>85000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row>
        <row r="100">
          <cell r="E100">
            <v>41.2</v>
          </cell>
        </row>
        <row r="101">
          <cell r="E101">
            <v>6.22</v>
          </cell>
        </row>
        <row r="103">
          <cell r="E103">
            <v>40</v>
          </cell>
        </row>
        <row r="104">
          <cell r="E104">
            <v>11970.06</v>
          </cell>
        </row>
        <row r="105">
          <cell r="E105">
            <v>52</v>
          </cell>
        </row>
        <row r="107">
          <cell r="E107">
            <v>7</v>
          </cell>
        </row>
        <row r="108">
          <cell r="E108">
            <v>6580</v>
          </cell>
        </row>
        <row r="109">
          <cell r="E109">
            <v>69.8</v>
          </cell>
        </row>
        <row r="118">
          <cell r="B118">
            <v>88</v>
          </cell>
          <cell r="E118">
            <v>0</v>
          </cell>
        </row>
        <row r="120">
          <cell r="B120">
            <v>90</v>
          </cell>
          <cell r="E120">
            <v>0</v>
          </cell>
        </row>
        <row r="121">
          <cell r="E121">
            <v>0</v>
          </cell>
        </row>
        <row r="123">
          <cell r="B123">
            <v>93</v>
          </cell>
          <cell r="E123">
            <v>0</v>
          </cell>
        </row>
        <row r="124">
          <cell r="E124">
            <v>0.03</v>
          </cell>
        </row>
        <row r="126">
          <cell r="E126">
            <v>0.01</v>
          </cell>
        </row>
        <row r="127">
          <cell r="E127">
            <v>1.5E-3</v>
          </cell>
        </row>
        <row r="128">
          <cell r="B128">
            <v>98</v>
          </cell>
          <cell r="E128">
            <v>0</v>
          </cell>
        </row>
        <row r="131">
          <cell r="B131">
            <v>101</v>
          </cell>
          <cell r="E131">
            <v>0</v>
          </cell>
        </row>
        <row r="133">
          <cell r="B133">
            <v>103</v>
          </cell>
          <cell r="E133">
            <v>0</v>
          </cell>
        </row>
        <row r="134">
          <cell r="E134">
            <v>0</v>
          </cell>
        </row>
        <row r="136">
          <cell r="B136">
            <v>106</v>
          </cell>
          <cell r="E136">
            <v>0</v>
          </cell>
        </row>
        <row r="137">
          <cell r="E137">
            <v>2.5000000000000001E-2</v>
          </cell>
        </row>
        <row r="139">
          <cell r="E139">
            <v>1.4999999999999999E-2</v>
          </cell>
        </row>
        <row r="140">
          <cell r="E140">
            <v>2.5000000000000001E-3</v>
          </cell>
        </row>
        <row r="141">
          <cell r="B141">
            <v>111</v>
          </cell>
          <cell r="E141">
            <v>0</v>
          </cell>
        </row>
        <row r="144">
          <cell r="B144">
            <v>114</v>
          </cell>
          <cell r="E144">
            <v>0</v>
          </cell>
        </row>
        <row r="146">
          <cell r="E146">
            <v>0</v>
          </cell>
        </row>
        <row r="147">
          <cell r="E147">
            <v>0</v>
          </cell>
        </row>
        <row r="149">
          <cell r="B149">
            <v>119</v>
          </cell>
          <cell r="E149">
            <v>0</v>
          </cell>
        </row>
        <row r="150">
          <cell r="E150">
            <v>0.02</v>
          </cell>
        </row>
        <row r="152">
          <cell r="E152">
            <v>1.7500000000000002E-2</v>
          </cell>
        </row>
        <row r="153">
          <cell r="E153">
            <v>5.0000000000000001E-3</v>
          </cell>
        </row>
        <row r="154">
          <cell r="B154">
            <v>124</v>
          </cell>
          <cell r="E154">
            <v>0</v>
          </cell>
        </row>
        <row r="158">
          <cell r="E158" t="str">
            <v>To develop the expected long-term rate of return on assets assumption, the company considered historical returns and future expectations. Over the XX and YY year periods ending December 31, 2002, the returns on the portfolio, assuming it was invested at t</v>
          </cell>
        </row>
        <row r="163">
          <cell r="E163">
            <v>7.0000000000000007E-2</v>
          </cell>
        </row>
        <row r="164">
          <cell r="E164">
            <v>0.03</v>
          </cell>
        </row>
        <row r="165">
          <cell r="E165">
            <v>2010</v>
          </cell>
        </row>
        <row r="169">
          <cell r="B169">
            <v>139</v>
          </cell>
          <cell r="E169">
            <v>0</v>
          </cell>
        </row>
        <row r="170">
          <cell r="B170">
            <v>140</v>
          </cell>
          <cell r="E170">
            <v>0</v>
          </cell>
        </row>
        <row r="171">
          <cell r="B171">
            <v>141</v>
          </cell>
          <cell r="E171">
            <v>0</v>
          </cell>
        </row>
        <row r="175">
          <cell r="B175">
            <v>145</v>
          </cell>
          <cell r="E175">
            <v>0</v>
          </cell>
        </row>
        <row r="176">
          <cell r="B176">
            <v>146</v>
          </cell>
          <cell r="E176">
            <v>0</v>
          </cell>
        </row>
        <row r="177">
          <cell r="B177">
            <v>147</v>
          </cell>
          <cell r="E177">
            <v>0</v>
          </cell>
        </row>
        <row r="181">
          <cell r="E181" t="str">
            <v>T-4 Termination</v>
          </cell>
        </row>
        <row r="183">
          <cell r="E183">
            <v>72.099999999999994</v>
          </cell>
        </row>
        <row r="184">
          <cell r="E184">
            <v>64.5</v>
          </cell>
        </row>
        <row r="186">
          <cell r="E186" t="str">
            <v>Disab Table Prior Year</v>
          </cell>
        </row>
        <row r="188">
          <cell r="E188" t="str">
            <v>1971 Group Annuity Mortality</v>
          </cell>
        </row>
        <row r="189">
          <cell r="E189" t="str">
            <v>1972 Group Annuity Mortality</v>
          </cell>
        </row>
        <row r="190">
          <cell r="E190" t="str">
            <v>1973 Group Annuity Mortality</v>
          </cell>
        </row>
        <row r="193">
          <cell r="E193" t="str">
            <v>T-3 Termination</v>
          </cell>
        </row>
        <row r="195">
          <cell r="E195">
            <v>72.099999999999994</v>
          </cell>
        </row>
        <row r="196">
          <cell r="E196">
            <v>65</v>
          </cell>
        </row>
        <row r="198">
          <cell r="E198" t="str">
            <v>Disab Table Current Year</v>
          </cell>
        </row>
        <row r="200">
          <cell r="E200" t="str">
            <v>1983 Group Annuity Mortality</v>
          </cell>
        </row>
        <row r="201">
          <cell r="E201" t="str">
            <v>1984 Group Annuity Mortality</v>
          </cell>
        </row>
        <row r="202">
          <cell r="E202" t="str">
            <v>1985 Group Annuity Mortality</v>
          </cell>
        </row>
        <row r="205">
          <cell r="E205" t="str">
            <v>T-2 Termination</v>
          </cell>
        </row>
        <row r="207">
          <cell r="E207">
            <v>0</v>
          </cell>
        </row>
        <row r="208">
          <cell r="E208">
            <v>0</v>
          </cell>
        </row>
        <row r="212">
          <cell r="E212" t="str">
            <v>T-2 Termination</v>
          </cell>
        </row>
        <row r="213">
          <cell r="E213" t="str">
            <v>T-2 Termination</v>
          </cell>
        </row>
        <row r="214">
          <cell r="E214" t="str">
            <v>T-2 Termination</v>
          </cell>
        </row>
        <row r="218">
          <cell r="E218" t="b">
            <v>1</v>
          </cell>
        </row>
        <row r="219">
          <cell r="E219" t="b">
            <v>1</v>
          </cell>
        </row>
        <row r="222">
          <cell r="E222" t="b">
            <v>1</v>
          </cell>
        </row>
        <row r="227">
          <cell r="E227">
            <v>0.5</v>
          </cell>
        </row>
        <row r="228">
          <cell r="E228">
            <v>0.5</v>
          </cell>
        </row>
        <row r="229">
          <cell r="E229">
            <v>0</v>
          </cell>
        </row>
        <row r="230">
          <cell r="E230">
            <v>0.5</v>
          </cell>
        </row>
        <row r="231">
          <cell r="E231">
            <v>0</v>
          </cell>
        </row>
        <row r="232">
          <cell r="E232">
            <v>1</v>
          </cell>
        </row>
        <row r="233">
          <cell r="E233">
            <v>1</v>
          </cell>
        </row>
        <row r="234">
          <cell r="E234">
            <v>1</v>
          </cell>
        </row>
        <row r="236">
          <cell r="E236">
            <v>0.5</v>
          </cell>
        </row>
        <row r="237">
          <cell r="E237">
            <v>0.5</v>
          </cell>
        </row>
        <row r="238">
          <cell r="E238">
            <v>0</v>
          </cell>
        </row>
        <row r="239">
          <cell r="E239">
            <v>0.5</v>
          </cell>
        </row>
        <row r="240">
          <cell r="E240">
            <v>0</v>
          </cell>
        </row>
        <row r="241">
          <cell r="E241">
            <v>1</v>
          </cell>
        </row>
        <row r="242">
          <cell r="E242">
            <v>1</v>
          </cell>
        </row>
        <row r="243">
          <cell r="E243">
            <v>1</v>
          </cell>
        </row>
        <row r="245">
          <cell r="E245">
            <v>0.5</v>
          </cell>
        </row>
        <row r="246">
          <cell r="E246">
            <v>0.5</v>
          </cell>
        </row>
        <row r="247">
          <cell r="E247">
            <v>0</v>
          </cell>
        </row>
        <row r="248">
          <cell r="E248">
            <v>0.5</v>
          </cell>
        </row>
        <row r="249">
          <cell r="E249">
            <v>0</v>
          </cell>
        </row>
        <row r="250">
          <cell r="E250">
            <v>0.5</v>
          </cell>
        </row>
        <row r="251">
          <cell r="E251">
            <v>0.5</v>
          </cell>
        </row>
        <row r="252">
          <cell r="E252">
            <v>0.5</v>
          </cell>
        </row>
        <row r="258">
          <cell r="E258">
            <v>1.01</v>
          </cell>
        </row>
        <row r="260">
          <cell r="E260">
            <v>0.99009900990098998</v>
          </cell>
        </row>
        <row r="261">
          <cell r="E261">
            <v>0.95392540303348305</v>
          </cell>
        </row>
        <row r="263">
          <cell r="E263">
            <v>0.868885220262403</v>
          </cell>
        </row>
        <row r="264">
          <cell r="E264">
            <v>0.79636855936927597</v>
          </cell>
        </row>
        <row r="266">
          <cell r="E266">
            <v>0</v>
          </cell>
        </row>
        <row r="271">
          <cell r="E271">
            <v>0</v>
          </cell>
        </row>
        <row r="272">
          <cell r="E272">
            <v>0</v>
          </cell>
        </row>
        <row r="273">
          <cell r="E273">
            <v>0</v>
          </cell>
        </row>
        <row r="274">
          <cell r="E274">
            <v>0</v>
          </cell>
        </row>
        <row r="275">
          <cell r="E275">
            <v>0</v>
          </cell>
        </row>
        <row r="276">
          <cell r="E276">
            <v>0</v>
          </cell>
        </row>
        <row r="277">
          <cell r="E277">
            <v>0</v>
          </cell>
        </row>
        <row r="282">
          <cell r="E282">
            <v>0</v>
          </cell>
        </row>
        <row r="283">
          <cell r="E283">
            <v>0</v>
          </cell>
        </row>
        <row r="284">
          <cell r="E284">
            <v>0</v>
          </cell>
        </row>
        <row r="285">
          <cell r="E285">
            <v>0</v>
          </cell>
        </row>
        <row r="286">
          <cell r="E286">
            <v>0</v>
          </cell>
        </row>
        <row r="287">
          <cell r="E287">
            <v>0</v>
          </cell>
        </row>
        <row r="288">
          <cell r="E288">
            <v>0</v>
          </cell>
        </row>
        <row r="293">
          <cell r="E293" t="str">
            <v>Interest Cost</v>
          </cell>
        </row>
        <row r="295">
          <cell r="E295" t="str">
            <v>Expected Cash Flow</v>
          </cell>
        </row>
        <row r="297">
          <cell r="E297" t="str">
            <v>Expected Cash Flow</v>
          </cell>
        </row>
        <row r="300">
          <cell r="E300" t="b">
            <v>0</v>
          </cell>
        </row>
        <row r="302">
          <cell r="E302">
            <v>0</v>
          </cell>
        </row>
        <row r="310">
          <cell r="E310">
            <v>0</v>
          </cell>
        </row>
        <row r="311">
          <cell r="E311">
            <v>0</v>
          </cell>
        </row>
        <row r="312">
          <cell r="E312">
            <v>0</v>
          </cell>
        </row>
        <row r="313">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row>
        <row r="314">
          <cell r="E314">
            <v>0</v>
          </cell>
        </row>
        <row r="315">
          <cell r="E315">
            <v>0</v>
          </cell>
        </row>
        <row r="316">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row>
        <row r="319">
          <cell r="E319">
            <v>0</v>
          </cell>
        </row>
        <row r="320">
          <cell r="E320">
            <v>0</v>
          </cell>
        </row>
        <row r="321">
          <cell r="E321">
            <v>0</v>
          </cell>
        </row>
        <row r="322">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row>
        <row r="323">
          <cell r="E323">
            <v>0</v>
          </cell>
        </row>
        <row r="324">
          <cell r="E324">
            <v>0</v>
          </cell>
        </row>
        <row r="325">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row>
        <row r="328">
          <cell r="E328">
            <v>0</v>
          </cell>
        </row>
        <row r="329">
          <cell r="E329">
            <v>0</v>
          </cell>
        </row>
        <row r="330">
          <cell r="E330">
            <v>0</v>
          </cell>
        </row>
        <row r="331">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row>
        <row r="332">
          <cell r="E332">
            <v>0</v>
          </cell>
        </row>
        <row r="333">
          <cell r="E333">
            <v>0</v>
          </cell>
        </row>
        <row r="334">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row>
        <row r="337">
          <cell r="E337">
            <v>0</v>
          </cell>
        </row>
        <row r="338">
          <cell r="E338">
            <v>0</v>
          </cell>
        </row>
        <row r="339">
          <cell r="E339">
            <v>0</v>
          </cell>
        </row>
        <row r="340">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row>
        <row r="341">
          <cell r="E341">
            <v>0</v>
          </cell>
        </row>
        <row r="342">
          <cell r="E342">
            <v>0</v>
          </cell>
        </row>
        <row r="343">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0</v>
          </cell>
          <cell r="FN343">
            <v>0</v>
          </cell>
          <cell r="FO343">
            <v>0</v>
          </cell>
          <cell r="FP343">
            <v>0</v>
          </cell>
          <cell r="FQ343">
            <v>0</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row>
        <row r="346">
          <cell r="E346">
            <v>0</v>
          </cell>
        </row>
        <row r="347">
          <cell r="E347">
            <v>0</v>
          </cell>
        </row>
        <row r="348">
          <cell r="E348">
            <v>0</v>
          </cell>
        </row>
        <row r="349">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row>
        <row r="350">
          <cell r="E350">
            <v>0</v>
          </cell>
        </row>
        <row r="351">
          <cell r="E351">
            <v>0</v>
          </cell>
        </row>
        <row r="352">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row>
        <row r="357">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row>
        <row r="358">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0</v>
          </cell>
          <cell r="FT358">
            <v>0</v>
          </cell>
          <cell r="FU358">
            <v>0</v>
          </cell>
          <cell r="FV358">
            <v>0</v>
          </cell>
          <cell r="FW358">
            <v>0</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row>
        <row r="359">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row>
        <row r="360">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row>
        <row r="363">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row>
        <row r="364">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row>
        <row r="365">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row>
        <row r="366">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row>
        <row r="369">
          <cell r="E369">
            <v>0</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row>
        <row r="370">
          <cell r="E370">
            <v>0</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row>
        <row r="371">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row>
        <row r="372">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row>
        <row r="375">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row>
        <row r="376">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row>
        <row r="377">
          <cell r="E377">
            <v>0</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row>
        <row r="378">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row>
        <row r="381">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row>
        <row r="382">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row>
        <row r="383">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row>
        <row r="387">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row>
        <row r="388">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row>
        <row r="389">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row>
        <row r="390">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row>
        <row r="391">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row>
        <row r="394">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row>
        <row r="395">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row>
        <row r="396">
          <cell r="E396" t="b">
            <v>1</v>
          </cell>
        </row>
        <row r="398">
          <cell r="E398">
            <v>-475085</v>
          </cell>
        </row>
        <row r="399">
          <cell r="E399">
            <v>-2000</v>
          </cell>
        </row>
        <row r="403">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row>
        <row r="404">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row>
        <row r="405">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row>
        <row r="406">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row>
        <row r="409">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row>
        <row r="410">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row>
        <row r="411">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row>
        <row r="412">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row>
        <row r="415">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row>
        <row r="416">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row>
        <row r="417">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row>
        <row r="418">
          <cell r="E418">
            <v>0</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row>
        <row r="421">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row>
        <row r="422">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row>
        <row r="423">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row>
        <row r="424">
          <cell r="E424">
            <v>0</v>
          </cell>
          <cell r="F424">
            <v>0</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row>
        <row r="427">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row>
        <row r="428">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row>
        <row r="429">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row>
        <row r="430">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row>
        <row r="433">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row>
        <row r="434">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row>
        <row r="435">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row>
        <row r="436">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row>
        <row r="437">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row>
        <row r="440">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row>
        <row r="441">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row>
        <row r="442">
          <cell r="E442" t="b">
            <v>1</v>
          </cell>
        </row>
        <row r="444">
          <cell r="E444">
            <v>-473085</v>
          </cell>
        </row>
        <row r="445">
          <cell r="E445">
            <v>-2185</v>
          </cell>
        </row>
        <row r="449">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row>
        <row r="450">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row>
        <row r="451">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row>
        <row r="452">
          <cell r="E452">
            <v>0</v>
          </cell>
          <cell r="F452">
            <v>0</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0</v>
          </cell>
          <cell r="DR452">
            <v>0</v>
          </cell>
          <cell r="DS452">
            <v>0</v>
          </cell>
          <cell r="DT452">
            <v>0</v>
          </cell>
          <cell r="DU452">
            <v>0</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0</v>
          </cell>
          <cell r="EW452">
            <v>0</v>
          </cell>
          <cell r="EX452">
            <v>0</v>
          </cell>
          <cell r="EY452">
            <v>0</v>
          </cell>
          <cell r="EZ452">
            <v>0</v>
          </cell>
          <cell r="FA452">
            <v>0</v>
          </cell>
          <cell r="FB452">
            <v>0</v>
          </cell>
          <cell r="FC452">
            <v>0</v>
          </cell>
          <cell r="FD452">
            <v>0</v>
          </cell>
          <cell r="FE452">
            <v>0</v>
          </cell>
          <cell r="FF452">
            <v>0</v>
          </cell>
          <cell r="FG452">
            <v>0</v>
          </cell>
          <cell r="FH452">
            <v>0</v>
          </cell>
          <cell r="FI452">
            <v>0</v>
          </cell>
          <cell r="FJ452">
            <v>0</v>
          </cell>
          <cell r="FK452">
            <v>0</v>
          </cell>
          <cell r="FL452">
            <v>0</v>
          </cell>
          <cell r="FM452">
            <v>0</v>
          </cell>
          <cell r="FN452">
            <v>0</v>
          </cell>
          <cell r="FO452">
            <v>0</v>
          </cell>
          <cell r="FP452">
            <v>0</v>
          </cell>
          <cell r="FQ452">
            <v>0</v>
          </cell>
          <cell r="FR452">
            <v>0</v>
          </cell>
          <cell r="FS452">
            <v>0</v>
          </cell>
          <cell r="FT452">
            <v>0</v>
          </cell>
          <cell r="FU452">
            <v>0</v>
          </cell>
          <cell r="FV452">
            <v>0</v>
          </cell>
          <cell r="FW452">
            <v>0</v>
          </cell>
          <cell r="FX452">
            <v>0</v>
          </cell>
          <cell r="FY452">
            <v>0</v>
          </cell>
          <cell r="FZ452">
            <v>0</v>
          </cell>
          <cell r="GA452">
            <v>0</v>
          </cell>
          <cell r="GB452">
            <v>0</v>
          </cell>
          <cell r="GC452">
            <v>0</v>
          </cell>
          <cell r="GD452">
            <v>0</v>
          </cell>
          <cell r="GE452">
            <v>0</v>
          </cell>
          <cell r="GF452">
            <v>0</v>
          </cell>
          <cell r="GG452">
            <v>0</v>
          </cell>
          <cell r="GH452">
            <v>0</v>
          </cell>
          <cell r="GI452">
            <v>0</v>
          </cell>
          <cell r="GJ452">
            <v>0</v>
          </cell>
          <cell r="GK452">
            <v>0</v>
          </cell>
          <cell r="GL452">
            <v>0</v>
          </cell>
          <cell r="GM452">
            <v>0</v>
          </cell>
          <cell r="GN452">
            <v>0</v>
          </cell>
          <cell r="GO452">
            <v>0</v>
          </cell>
          <cell r="GP452">
            <v>0</v>
          </cell>
          <cell r="GQ452">
            <v>0</v>
          </cell>
          <cell r="GR452">
            <v>0</v>
          </cell>
          <cell r="GS452">
            <v>0</v>
          </cell>
          <cell r="GT452">
            <v>0</v>
          </cell>
          <cell r="GU452">
            <v>0</v>
          </cell>
          <cell r="GV452">
            <v>0</v>
          </cell>
        </row>
        <row r="455">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T455">
            <v>0</v>
          </cell>
          <cell r="GU455">
            <v>0</v>
          </cell>
          <cell r="GV455">
            <v>0</v>
          </cell>
        </row>
        <row r="456">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row>
        <row r="457">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T457">
            <v>0</v>
          </cell>
          <cell r="GU457">
            <v>0</v>
          </cell>
          <cell r="GV457">
            <v>0</v>
          </cell>
        </row>
        <row r="458">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0</v>
          </cell>
          <cell r="EW458">
            <v>0</v>
          </cell>
          <cell r="EX458">
            <v>0</v>
          </cell>
          <cell r="EY458">
            <v>0</v>
          </cell>
          <cell r="EZ458">
            <v>0</v>
          </cell>
          <cell r="FA458">
            <v>0</v>
          </cell>
          <cell r="FB458">
            <v>0</v>
          </cell>
          <cell r="FC458">
            <v>0</v>
          </cell>
          <cell r="FD458">
            <v>0</v>
          </cell>
          <cell r="FE458">
            <v>0</v>
          </cell>
          <cell r="FF458">
            <v>0</v>
          </cell>
          <cell r="FG458">
            <v>0</v>
          </cell>
          <cell r="FH458">
            <v>0</v>
          </cell>
          <cell r="FI458">
            <v>0</v>
          </cell>
          <cell r="FJ458">
            <v>0</v>
          </cell>
          <cell r="FK458">
            <v>0</v>
          </cell>
          <cell r="FL458">
            <v>0</v>
          </cell>
          <cell r="FM458">
            <v>0</v>
          </cell>
          <cell r="FN458">
            <v>0</v>
          </cell>
          <cell r="FO458">
            <v>0</v>
          </cell>
          <cell r="FP458">
            <v>0</v>
          </cell>
          <cell r="FQ458">
            <v>0</v>
          </cell>
          <cell r="FR458">
            <v>0</v>
          </cell>
          <cell r="FS458">
            <v>0</v>
          </cell>
          <cell r="FT458">
            <v>0</v>
          </cell>
          <cell r="FU458">
            <v>0</v>
          </cell>
          <cell r="FV458">
            <v>0</v>
          </cell>
          <cell r="FW458">
            <v>0</v>
          </cell>
          <cell r="FX458">
            <v>0</v>
          </cell>
          <cell r="FY458">
            <v>0</v>
          </cell>
          <cell r="FZ458">
            <v>0</v>
          </cell>
          <cell r="GA458">
            <v>0</v>
          </cell>
          <cell r="GB458">
            <v>0</v>
          </cell>
          <cell r="GC458">
            <v>0</v>
          </cell>
          <cell r="GD458">
            <v>0</v>
          </cell>
          <cell r="GE458">
            <v>0</v>
          </cell>
          <cell r="GF458">
            <v>0</v>
          </cell>
          <cell r="GG458">
            <v>0</v>
          </cell>
          <cell r="GH458">
            <v>0</v>
          </cell>
          <cell r="GI458">
            <v>0</v>
          </cell>
          <cell r="GJ458">
            <v>0</v>
          </cell>
          <cell r="GK458">
            <v>0</v>
          </cell>
          <cell r="GL458">
            <v>0</v>
          </cell>
          <cell r="GM458">
            <v>0</v>
          </cell>
          <cell r="GN458">
            <v>0</v>
          </cell>
          <cell r="GO458">
            <v>0</v>
          </cell>
          <cell r="GP458">
            <v>0</v>
          </cell>
          <cell r="GQ458">
            <v>0</v>
          </cell>
          <cell r="GR458">
            <v>0</v>
          </cell>
          <cell r="GS458">
            <v>0</v>
          </cell>
          <cell r="GT458">
            <v>0</v>
          </cell>
          <cell r="GU458">
            <v>0</v>
          </cell>
          <cell r="GV458">
            <v>0</v>
          </cell>
        </row>
        <row r="461">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T461">
            <v>0</v>
          </cell>
          <cell r="GU461">
            <v>0</v>
          </cell>
          <cell r="GV461">
            <v>0</v>
          </cell>
        </row>
        <row r="462">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T462">
            <v>0</v>
          </cell>
          <cell r="GU462">
            <v>0</v>
          </cell>
          <cell r="GV462">
            <v>0</v>
          </cell>
        </row>
        <row r="463">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0</v>
          </cell>
          <cell r="FN463">
            <v>0</v>
          </cell>
          <cell r="FO463">
            <v>0</v>
          </cell>
          <cell r="FP463">
            <v>0</v>
          </cell>
          <cell r="FQ463">
            <v>0</v>
          </cell>
          <cell r="FR463">
            <v>0</v>
          </cell>
          <cell r="FS463">
            <v>0</v>
          </cell>
          <cell r="FT463">
            <v>0</v>
          </cell>
          <cell r="FU463">
            <v>0</v>
          </cell>
          <cell r="FV463">
            <v>0</v>
          </cell>
          <cell r="FW463">
            <v>0</v>
          </cell>
          <cell r="FX463">
            <v>0</v>
          </cell>
          <cell r="FY463">
            <v>0</v>
          </cell>
          <cell r="FZ463">
            <v>0</v>
          </cell>
          <cell r="GA463">
            <v>0</v>
          </cell>
          <cell r="GB463">
            <v>0</v>
          </cell>
          <cell r="GC463">
            <v>0</v>
          </cell>
          <cell r="GD463">
            <v>0</v>
          </cell>
          <cell r="GE463">
            <v>0</v>
          </cell>
          <cell r="GF463">
            <v>0</v>
          </cell>
          <cell r="GG463">
            <v>0</v>
          </cell>
          <cell r="GH463">
            <v>0</v>
          </cell>
          <cell r="GI463">
            <v>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row>
        <row r="464">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row>
        <row r="467">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row>
        <row r="468">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row>
        <row r="469">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row>
        <row r="470">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row>
        <row r="473">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T473">
            <v>0</v>
          </cell>
          <cell r="GU473">
            <v>0</v>
          </cell>
          <cell r="GV473">
            <v>0</v>
          </cell>
        </row>
        <row r="474">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0</v>
          </cell>
          <cell r="EW474">
            <v>0</v>
          </cell>
          <cell r="EX474">
            <v>0</v>
          </cell>
          <cell r="EY474">
            <v>0</v>
          </cell>
          <cell r="EZ474">
            <v>0</v>
          </cell>
          <cell r="FA474">
            <v>0</v>
          </cell>
          <cell r="FB474">
            <v>0</v>
          </cell>
          <cell r="FC474">
            <v>0</v>
          </cell>
          <cell r="FD474">
            <v>0</v>
          </cell>
          <cell r="FE474">
            <v>0</v>
          </cell>
          <cell r="FF474">
            <v>0</v>
          </cell>
          <cell r="FG474">
            <v>0</v>
          </cell>
          <cell r="FH474">
            <v>0</v>
          </cell>
          <cell r="FI474">
            <v>0</v>
          </cell>
          <cell r="FJ474">
            <v>0</v>
          </cell>
          <cell r="FK474">
            <v>0</v>
          </cell>
          <cell r="FL474">
            <v>0</v>
          </cell>
          <cell r="FM474">
            <v>0</v>
          </cell>
          <cell r="FN474">
            <v>0</v>
          </cell>
          <cell r="FO474">
            <v>0</v>
          </cell>
          <cell r="FP474">
            <v>0</v>
          </cell>
          <cell r="FQ474">
            <v>0</v>
          </cell>
          <cell r="FR474">
            <v>0</v>
          </cell>
          <cell r="FS474">
            <v>0</v>
          </cell>
          <cell r="FT474">
            <v>0</v>
          </cell>
          <cell r="FU474">
            <v>0</v>
          </cell>
          <cell r="FV474">
            <v>0</v>
          </cell>
          <cell r="FW474">
            <v>0</v>
          </cell>
          <cell r="FX474">
            <v>0</v>
          </cell>
          <cell r="FY474">
            <v>0</v>
          </cell>
          <cell r="FZ474">
            <v>0</v>
          </cell>
          <cell r="GA474">
            <v>0</v>
          </cell>
          <cell r="GB474">
            <v>0</v>
          </cell>
          <cell r="GC474">
            <v>0</v>
          </cell>
          <cell r="GD474">
            <v>0</v>
          </cell>
          <cell r="GE474">
            <v>0</v>
          </cell>
          <cell r="GF474">
            <v>0</v>
          </cell>
          <cell r="GG474">
            <v>0</v>
          </cell>
          <cell r="GH474">
            <v>0</v>
          </cell>
          <cell r="GI474">
            <v>0</v>
          </cell>
          <cell r="GJ474">
            <v>0</v>
          </cell>
          <cell r="GK474">
            <v>0</v>
          </cell>
          <cell r="GL474">
            <v>0</v>
          </cell>
          <cell r="GM474">
            <v>0</v>
          </cell>
          <cell r="GN474">
            <v>0</v>
          </cell>
          <cell r="GO474">
            <v>0</v>
          </cell>
          <cell r="GP474">
            <v>0</v>
          </cell>
          <cell r="GQ474">
            <v>0</v>
          </cell>
          <cell r="GR474">
            <v>0</v>
          </cell>
          <cell r="GS474">
            <v>0</v>
          </cell>
          <cell r="GT474">
            <v>0</v>
          </cell>
          <cell r="GU474">
            <v>0</v>
          </cell>
          <cell r="GV474">
            <v>0</v>
          </cell>
        </row>
        <row r="475">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0</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0</v>
          </cell>
          <cell r="GM475">
            <v>0</v>
          </cell>
          <cell r="GN475">
            <v>0</v>
          </cell>
          <cell r="GO475">
            <v>0</v>
          </cell>
          <cell r="GP475">
            <v>0</v>
          </cell>
          <cell r="GQ475">
            <v>0</v>
          </cell>
          <cell r="GR475">
            <v>0</v>
          </cell>
          <cell r="GS475">
            <v>0</v>
          </cell>
          <cell r="GT475">
            <v>0</v>
          </cell>
          <cell r="GU475">
            <v>0</v>
          </cell>
          <cell r="GV475">
            <v>0</v>
          </cell>
        </row>
        <row r="476">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T476">
            <v>0</v>
          </cell>
          <cell r="GU476">
            <v>0</v>
          </cell>
          <cell r="GV476">
            <v>0</v>
          </cell>
        </row>
        <row r="479">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0</v>
          </cell>
          <cell r="FX479">
            <v>0</v>
          </cell>
          <cell r="FY479">
            <v>0</v>
          </cell>
          <cell r="FZ479">
            <v>0</v>
          </cell>
          <cell r="GA479">
            <v>0</v>
          </cell>
          <cell r="GB479">
            <v>0</v>
          </cell>
          <cell r="GC479">
            <v>0</v>
          </cell>
          <cell r="GD479">
            <v>0</v>
          </cell>
          <cell r="GE479">
            <v>0</v>
          </cell>
          <cell r="GF479">
            <v>0</v>
          </cell>
          <cell r="GG479">
            <v>0</v>
          </cell>
          <cell r="GH479">
            <v>0</v>
          </cell>
          <cell r="GI479">
            <v>0</v>
          </cell>
          <cell r="GJ479">
            <v>0</v>
          </cell>
          <cell r="GK479">
            <v>0</v>
          </cell>
          <cell r="GL479">
            <v>0</v>
          </cell>
          <cell r="GM479">
            <v>0</v>
          </cell>
          <cell r="GN479">
            <v>0</v>
          </cell>
          <cell r="GO479">
            <v>0</v>
          </cell>
          <cell r="GP479">
            <v>0</v>
          </cell>
          <cell r="GQ479">
            <v>0</v>
          </cell>
          <cell r="GR479">
            <v>0</v>
          </cell>
          <cell r="GS479">
            <v>0</v>
          </cell>
          <cell r="GT479">
            <v>0</v>
          </cell>
          <cell r="GU479">
            <v>0</v>
          </cell>
          <cell r="GV479">
            <v>0</v>
          </cell>
        </row>
        <row r="480">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T480">
            <v>0</v>
          </cell>
          <cell r="GU480">
            <v>0</v>
          </cell>
          <cell r="GV480">
            <v>0</v>
          </cell>
        </row>
        <row r="481">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0</v>
          </cell>
          <cell r="EW481">
            <v>0</v>
          </cell>
          <cell r="EX481">
            <v>0</v>
          </cell>
          <cell r="EY481">
            <v>0</v>
          </cell>
          <cell r="EZ481">
            <v>0</v>
          </cell>
          <cell r="FA481">
            <v>0</v>
          </cell>
          <cell r="FB481">
            <v>0</v>
          </cell>
          <cell r="FC481">
            <v>0</v>
          </cell>
          <cell r="FD481">
            <v>0</v>
          </cell>
          <cell r="FE481">
            <v>0</v>
          </cell>
          <cell r="FF481">
            <v>0</v>
          </cell>
          <cell r="FG481">
            <v>0</v>
          </cell>
          <cell r="FH481">
            <v>0</v>
          </cell>
          <cell r="FI481">
            <v>0</v>
          </cell>
          <cell r="FJ481">
            <v>0</v>
          </cell>
          <cell r="FK481">
            <v>0</v>
          </cell>
          <cell r="FL481">
            <v>0</v>
          </cell>
          <cell r="FM481">
            <v>0</v>
          </cell>
          <cell r="FN481">
            <v>0</v>
          </cell>
          <cell r="FO481">
            <v>0</v>
          </cell>
          <cell r="FP481">
            <v>0</v>
          </cell>
          <cell r="FQ481">
            <v>0</v>
          </cell>
          <cell r="FR481">
            <v>0</v>
          </cell>
          <cell r="FS481">
            <v>0</v>
          </cell>
          <cell r="FT481">
            <v>0</v>
          </cell>
          <cell r="FU481">
            <v>0</v>
          </cell>
          <cell r="FV481">
            <v>0</v>
          </cell>
          <cell r="FW481">
            <v>0</v>
          </cell>
          <cell r="FX481">
            <v>0</v>
          </cell>
          <cell r="FY481">
            <v>0</v>
          </cell>
          <cell r="FZ481">
            <v>0</v>
          </cell>
          <cell r="GA481">
            <v>0</v>
          </cell>
          <cell r="GB481">
            <v>0</v>
          </cell>
          <cell r="GC481">
            <v>0</v>
          </cell>
          <cell r="GD481">
            <v>0</v>
          </cell>
          <cell r="GE481">
            <v>0</v>
          </cell>
          <cell r="GF481">
            <v>0</v>
          </cell>
          <cell r="GG481">
            <v>0</v>
          </cell>
          <cell r="GH481">
            <v>0</v>
          </cell>
          <cell r="GI481">
            <v>0</v>
          </cell>
          <cell r="GJ481">
            <v>0</v>
          </cell>
          <cell r="GK481">
            <v>0</v>
          </cell>
          <cell r="GL481">
            <v>0</v>
          </cell>
          <cell r="GM481">
            <v>0</v>
          </cell>
          <cell r="GN481">
            <v>0</v>
          </cell>
          <cell r="GO481">
            <v>0</v>
          </cell>
          <cell r="GP481">
            <v>0</v>
          </cell>
          <cell r="GQ481">
            <v>0</v>
          </cell>
          <cell r="GR481">
            <v>0</v>
          </cell>
          <cell r="GS481">
            <v>0</v>
          </cell>
          <cell r="GT481">
            <v>0</v>
          </cell>
          <cell r="GU481">
            <v>0</v>
          </cell>
          <cell r="GV481">
            <v>0</v>
          </cell>
        </row>
        <row r="482">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T482">
            <v>0</v>
          </cell>
          <cell r="GU482">
            <v>0</v>
          </cell>
          <cell r="GV482">
            <v>0</v>
          </cell>
        </row>
        <row r="483">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0</v>
          </cell>
          <cell r="EW483">
            <v>0</v>
          </cell>
          <cell r="EX483">
            <v>0</v>
          </cell>
          <cell r="EY483">
            <v>0</v>
          </cell>
          <cell r="EZ483">
            <v>0</v>
          </cell>
          <cell r="FA483">
            <v>0</v>
          </cell>
          <cell r="FB483">
            <v>0</v>
          </cell>
          <cell r="FC483">
            <v>0</v>
          </cell>
          <cell r="FD483">
            <v>0</v>
          </cell>
          <cell r="FE483">
            <v>0</v>
          </cell>
          <cell r="FF483">
            <v>0</v>
          </cell>
          <cell r="FG483">
            <v>0</v>
          </cell>
          <cell r="FH483">
            <v>0</v>
          </cell>
          <cell r="FI483">
            <v>0</v>
          </cell>
          <cell r="FJ483">
            <v>0</v>
          </cell>
          <cell r="FK483">
            <v>0</v>
          </cell>
          <cell r="FL483">
            <v>0</v>
          </cell>
          <cell r="FM483">
            <v>0</v>
          </cell>
          <cell r="FN483">
            <v>0</v>
          </cell>
          <cell r="FO483">
            <v>0</v>
          </cell>
          <cell r="FP483">
            <v>0</v>
          </cell>
          <cell r="FQ483">
            <v>0</v>
          </cell>
          <cell r="FR483">
            <v>0</v>
          </cell>
          <cell r="FS483">
            <v>0</v>
          </cell>
          <cell r="FT483">
            <v>0</v>
          </cell>
          <cell r="FU483">
            <v>0</v>
          </cell>
          <cell r="FV483">
            <v>0</v>
          </cell>
          <cell r="FW483">
            <v>0</v>
          </cell>
          <cell r="FX483">
            <v>0</v>
          </cell>
          <cell r="FY483">
            <v>0</v>
          </cell>
          <cell r="FZ483">
            <v>0</v>
          </cell>
          <cell r="GA483">
            <v>0</v>
          </cell>
          <cell r="GB483">
            <v>0</v>
          </cell>
          <cell r="GC483">
            <v>0</v>
          </cell>
          <cell r="GD483">
            <v>0</v>
          </cell>
          <cell r="GE483">
            <v>0</v>
          </cell>
          <cell r="GF483">
            <v>0</v>
          </cell>
          <cell r="GG483">
            <v>0</v>
          </cell>
          <cell r="GH483">
            <v>0</v>
          </cell>
          <cell r="GI483">
            <v>0</v>
          </cell>
          <cell r="GJ483">
            <v>0</v>
          </cell>
          <cell r="GK483">
            <v>0</v>
          </cell>
          <cell r="GL483">
            <v>0</v>
          </cell>
          <cell r="GM483">
            <v>0</v>
          </cell>
          <cell r="GN483">
            <v>0</v>
          </cell>
          <cell r="GO483">
            <v>0</v>
          </cell>
          <cell r="GP483">
            <v>0</v>
          </cell>
          <cell r="GQ483">
            <v>0</v>
          </cell>
          <cell r="GR483">
            <v>0</v>
          </cell>
          <cell r="GS483">
            <v>0</v>
          </cell>
          <cell r="GT483">
            <v>0</v>
          </cell>
          <cell r="GU483">
            <v>0</v>
          </cell>
          <cell r="GV483">
            <v>0</v>
          </cell>
        </row>
        <row r="486">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T486">
            <v>0</v>
          </cell>
          <cell r="GU486">
            <v>0</v>
          </cell>
          <cell r="GV486">
            <v>0</v>
          </cell>
        </row>
        <row r="487">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T487">
            <v>0</v>
          </cell>
          <cell r="GU487">
            <v>0</v>
          </cell>
          <cell r="GV487">
            <v>0</v>
          </cell>
        </row>
        <row r="488">
          <cell r="E488" t="b">
            <v>0</v>
          </cell>
        </row>
        <row r="490">
          <cell r="E490">
            <v>0</v>
          </cell>
        </row>
        <row r="491">
          <cell r="E491">
            <v>1475</v>
          </cell>
        </row>
        <row r="498">
          <cell r="E498">
            <v>250000</v>
          </cell>
        </row>
        <row r="499">
          <cell r="E499">
            <v>0</v>
          </cell>
        </row>
        <row r="500">
          <cell r="E500">
            <v>12800</v>
          </cell>
        </row>
        <row r="501">
          <cell r="E501">
            <v>262800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0</v>
          </cell>
          <cell r="EZ501">
            <v>0</v>
          </cell>
          <cell r="FA501">
            <v>0</v>
          </cell>
          <cell r="FB501">
            <v>0</v>
          </cell>
          <cell r="FC501">
            <v>0</v>
          </cell>
          <cell r="FD501">
            <v>0</v>
          </cell>
          <cell r="FE501">
            <v>0</v>
          </cell>
          <cell r="FF501">
            <v>0</v>
          </cell>
          <cell r="FG501">
            <v>0</v>
          </cell>
          <cell r="FH501">
            <v>0</v>
          </cell>
          <cell r="FI501">
            <v>0</v>
          </cell>
          <cell r="FJ501">
            <v>0</v>
          </cell>
          <cell r="FK501">
            <v>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T501">
            <v>0</v>
          </cell>
          <cell r="GU501">
            <v>0</v>
          </cell>
          <cell r="GV501">
            <v>0</v>
          </cell>
        </row>
        <row r="503">
          <cell r="E503">
            <v>250000</v>
          </cell>
        </row>
        <row r="505">
          <cell r="E505">
            <v>0</v>
          </cell>
        </row>
        <row r="508">
          <cell r="E508">
            <v>0</v>
          </cell>
        </row>
        <row r="510">
          <cell r="E510">
            <v>16744</v>
          </cell>
        </row>
        <row r="512">
          <cell r="E512">
            <v>11.84736842</v>
          </cell>
        </row>
        <row r="514">
          <cell r="E514">
            <v>0</v>
          </cell>
        </row>
        <row r="520">
          <cell r="E520">
            <v>14000</v>
          </cell>
        </row>
        <row r="521">
          <cell r="E521">
            <v>0</v>
          </cell>
        </row>
        <row r="523">
          <cell r="E523">
            <v>18000</v>
          </cell>
        </row>
        <row r="525">
          <cell r="E525">
            <v>29412</v>
          </cell>
        </row>
        <row r="526">
          <cell r="E526">
            <v>23000</v>
          </cell>
        </row>
        <row r="528">
          <cell r="E528">
            <v>0</v>
          </cell>
        </row>
        <row r="530">
          <cell r="E530">
            <v>27000</v>
          </cell>
        </row>
        <row r="531">
          <cell r="E531">
            <v>31000</v>
          </cell>
        </row>
        <row r="532">
          <cell r="E532">
            <v>35000</v>
          </cell>
        </row>
        <row r="537">
          <cell r="E537" t="str">
            <v>Step Through Calculations</v>
          </cell>
          <cell r="F537">
            <v>1</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cell r="EZ537">
            <v>0</v>
          </cell>
          <cell r="FA537">
            <v>0</v>
          </cell>
          <cell r="FB537">
            <v>0</v>
          </cell>
          <cell r="FC537">
            <v>0</v>
          </cell>
          <cell r="FD537">
            <v>0</v>
          </cell>
          <cell r="FE537">
            <v>0</v>
          </cell>
          <cell r="FF537">
            <v>0</v>
          </cell>
          <cell r="FG537">
            <v>0</v>
          </cell>
          <cell r="FH537">
            <v>0</v>
          </cell>
          <cell r="FI537">
            <v>0</v>
          </cell>
          <cell r="FJ537">
            <v>0</v>
          </cell>
          <cell r="FK537">
            <v>0</v>
          </cell>
          <cell r="FL537">
            <v>0</v>
          </cell>
          <cell r="FM537">
            <v>0</v>
          </cell>
          <cell r="FN537">
            <v>0</v>
          </cell>
          <cell r="FO537">
            <v>0</v>
          </cell>
          <cell r="FP537">
            <v>0</v>
          </cell>
          <cell r="FQ537">
            <v>0</v>
          </cell>
          <cell r="FR537">
            <v>0</v>
          </cell>
          <cell r="FS537">
            <v>0</v>
          </cell>
          <cell r="FT537">
            <v>0</v>
          </cell>
          <cell r="FU537">
            <v>0</v>
          </cell>
          <cell r="FV537">
            <v>0</v>
          </cell>
          <cell r="FW537">
            <v>0</v>
          </cell>
          <cell r="FX537">
            <v>0</v>
          </cell>
          <cell r="FY537">
            <v>0</v>
          </cell>
          <cell r="FZ537">
            <v>0</v>
          </cell>
          <cell r="GA537">
            <v>0</v>
          </cell>
          <cell r="GB537">
            <v>0</v>
          </cell>
          <cell r="GC537">
            <v>0</v>
          </cell>
          <cell r="GD537">
            <v>0</v>
          </cell>
          <cell r="GE537">
            <v>0</v>
          </cell>
          <cell r="GF537">
            <v>0</v>
          </cell>
          <cell r="GG537">
            <v>0</v>
          </cell>
          <cell r="GH537">
            <v>0</v>
          </cell>
          <cell r="GI537">
            <v>0</v>
          </cell>
          <cell r="GJ537">
            <v>0</v>
          </cell>
          <cell r="GK537">
            <v>0</v>
          </cell>
          <cell r="GL537">
            <v>0</v>
          </cell>
          <cell r="GM537">
            <v>0</v>
          </cell>
          <cell r="GN537">
            <v>0</v>
          </cell>
          <cell r="GO537">
            <v>0</v>
          </cell>
          <cell r="GP537">
            <v>0</v>
          </cell>
          <cell r="GQ537">
            <v>0</v>
          </cell>
          <cell r="GR537">
            <v>0</v>
          </cell>
          <cell r="GS537">
            <v>0</v>
          </cell>
          <cell r="GT537">
            <v>0</v>
          </cell>
          <cell r="GU537">
            <v>0</v>
          </cell>
          <cell r="GV537">
            <v>0</v>
          </cell>
          <cell r="GW537">
            <v>0</v>
          </cell>
        </row>
        <row r="540">
          <cell r="E540" t="b">
            <v>1</v>
          </cell>
        </row>
        <row r="541">
          <cell r="E541">
            <v>18000</v>
          </cell>
        </row>
        <row r="544">
          <cell r="E544" t="b">
            <v>1</v>
          </cell>
        </row>
        <row r="545">
          <cell r="E545">
            <v>15000</v>
          </cell>
        </row>
        <row r="548">
          <cell r="E548" t="b">
            <v>1</v>
          </cell>
        </row>
        <row r="549">
          <cell r="E549">
            <v>19872</v>
          </cell>
        </row>
        <row r="552">
          <cell r="E552" t="b">
            <v>0</v>
          </cell>
        </row>
        <row r="553">
          <cell r="E553">
            <v>0</v>
          </cell>
        </row>
        <row r="556">
          <cell r="E556" t="b">
            <v>1</v>
          </cell>
        </row>
        <row r="557">
          <cell r="E557">
            <v>476700</v>
          </cell>
        </row>
        <row r="560">
          <cell r="E560" t="b">
            <v>1</v>
          </cell>
        </row>
        <row r="561">
          <cell r="E561">
            <v>38000</v>
          </cell>
        </row>
        <row r="565">
          <cell r="E565">
            <v>0</v>
          </cell>
        </row>
        <row r="569">
          <cell r="E569">
            <v>0</v>
          </cell>
        </row>
        <row r="574">
          <cell r="E574">
            <v>0</v>
          </cell>
        </row>
        <row r="579">
          <cell r="E579">
            <v>0</v>
          </cell>
        </row>
        <row r="585">
          <cell r="E585" t="str">
            <v>Step Through Calculations</v>
          </cell>
          <cell r="F585">
            <v>1</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v>0</v>
          </cell>
          <cell r="CK585">
            <v>0</v>
          </cell>
          <cell r="CL585">
            <v>0</v>
          </cell>
          <cell r="CM585">
            <v>0</v>
          </cell>
          <cell r="CN585">
            <v>0</v>
          </cell>
          <cell r="CO585">
            <v>0</v>
          </cell>
          <cell r="CP585">
            <v>0</v>
          </cell>
          <cell r="CQ585">
            <v>0</v>
          </cell>
          <cell r="CR585">
            <v>0</v>
          </cell>
          <cell r="CS585">
            <v>0</v>
          </cell>
          <cell r="CT585">
            <v>0</v>
          </cell>
          <cell r="CU585">
            <v>0</v>
          </cell>
          <cell r="CV585">
            <v>0</v>
          </cell>
          <cell r="CW585">
            <v>0</v>
          </cell>
          <cell r="CX585">
            <v>0</v>
          </cell>
          <cell r="CY585">
            <v>0</v>
          </cell>
          <cell r="CZ585">
            <v>0</v>
          </cell>
          <cell r="DA585">
            <v>0</v>
          </cell>
          <cell r="DB585">
            <v>0</v>
          </cell>
          <cell r="DC585">
            <v>0</v>
          </cell>
          <cell r="DD585">
            <v>0</v>
          </cell>
          <cell r="DE585">
            <v>0</v>
          </cell>
          <cell r="DF585">
            <v>0</v>
          </cell>
          <cell r="DG585">
            <v>0</v>
          </cell>
          <cell r="DH585">
            <v>0</v>
          </cell>
          <cell r="DI585">
            <v>0</v>
          </cell>
          <cell r="DJ585">
            <v>0</v>
          </cell>
          <cell r="DK585">
            <v>0</v>
          </cell>
          <cell r="DL585">
            <v>0</v>
          </cell>
          <cell r="DM585">
            <v>0</v>
          </cell>
          <cell r="DN585">
            <v>0</v>
          </cell>
          <cell r="DO585">
            <v>0</v>
          </cell>
          <cell r="DP585">
            <v>0</v>
          </cell>
          <cell r="DQ585">
            <v>0</v>
          </cell>
          <cell r="DR585">
            <v>0</v>
          </cell>
          <cell r="DS585">
            <v>0</v>
          </cell>
          <cell r="DT585">
            <v>0</v>
          </cell>
          <cell r="DU585">
            <v>0</v>
          </cell>
          <cell r="DV585">
            <v>0</v>
          </cell>
          <cell r="DW585">
            <v>0</v>
          </cell>
          <cell r="DX585">
            <v>0</v>
          </cell>
          <cell r="DY585">
            <v>0</v>
          </cell>
          <cell r="DZ585">
            <v>0</v>
          </cell>
          <cell r="EA585">
            <v>0</v>
          </cell>
          <cell r="EB585">
            <v>0</v>
          </cell>
          <cell r="EC585">
            <v>0</v>
          </cell>
          <cell r="ED585">
            <v>0</v>
          </cell>
          <cell r="EE585">
            <v>0</v>
          </cell>
          <cell r="EF585">
            <v>0</v>
          </cell>
          <cell r="EG585">
            <v>0</v>
          </cell>
          <cell r="EH585">
            <v>0</v>
          </cell>
          <cell r="EI585">
            <v>0</v>
          </cell>
          <cell r="EJ585">
            <v>0</v>
          </cell>
          <cell r="EK585">
            <v>0</v>
          </cell>
          <cell r="EL585">
            <v>0</v>
          </cell>
          <cell r="EM585">
            <v>0</v>
          </cell>
          <cell r="EN585">
            <v>0</v>
          </cell>
          <cell r="EO585">
            <v>0</v>
          </cell>
          <cell r="EP585">
            <v>0</v>
          </cell>
          <cell r="EQ585">
            <v>0</v>
          </cell>
          <cell r="ER585">
            <v>0</v>
          </cell>
          <cell r="ES585">
            <v>0</v>
          </cell>
          <cell r="ET585">
            <v>0</v>
          </cell>
          <cell r="EU585">
            <v>0</v>
          </cell>
          <cell r="EV585">
            <v>0</v>
          </cell>
          <cell r="EW585">
            <v>0</v>
          </cell>
          <cell r="EX585">
            <v>0</v>
          </cell>
          <cell r="EY585">
            <v>0</v>
          </cell>
          <cell r="EZ585">
            <v>0</v>
          </cell>
          <cell r="FA585">
            <v>0</v>
          </cell>
          <cell r="FB585">
            <v>0</v>
          </cell>
          <cell r="FC585">
            <v>0</v>
          </cell>
          <cell r="FD585">
            <v>0</v>
          </cell>
          <cell r="FE585">
            <v>0</v>
          </cell>
          <cell r="FF585">
            <v>0</v>
          </cell>
          <cell r="FG585">
            <v>0</v>
          </cell>
          <cell r="FH585">
            <v>0</v>
          </cell>
          <cell r="FI585">
            <v>0</v>
          </cell>
          <cell r="FJ585">
            <v>0</v>
          </cell>
          <cell r="FK585">
            <v>0</v>
          </cell>
          <cell r="FL585">
            <v>0</v>
          </cell>
          <cell r="FM585">
            <v>0</v>
          </cell>
          <cell r="FN585">
            <v>0</v>
          </cell>
          <cell r="FO585">
            <v>0</v>
          </cell>
          <cell r="FP585">
            <v>0</v>
          </cell>
          <cell r="FQ585">
            <v>0</v>
          </cell>
          <cell r="FR585">
            <v>0</v>
          </cell>
          <cell r="FS585">
            <v>0</v>
          </cell>
          <cell r="FT585">
            <v>0</v>
          </cell>
          <cell r="FU585">
            <v>0</v>
          </cell>
          <cell r="FV585">
            <v>0</v>
          </cell>
          <cell r="FW585">
            <v>0</v>
          </cell>
          <cell r="FX585">
            <v>0</v>
          </cell>
          <cell r="FY585">
            <v>0</v>
          </cell>
          <cell r="FZ585">
            <v>0</v>
          </cell>
          <cell r="GA585">
            <v>0</v>
          </cell>
          <cell r="GB585">
            <v>0</v>
          </cell>
          <cell r="GC585">
            <v>0</v>
          </cell>
          <cell r="GD585">
            <v>0</v>
          </cell>
          <cell r="GE585">
            <v>0</v>
          </cell>
          <cell r="GF585">
            <v>0</v>
          </cell>
          <cell r="GG585">
            <v>0</v>
          </cell>
          <cell r="GH585">
            <v>0</v>
          </cell>
          <cell r="GI585">
            <v>0</v>
          </cell>
          <cell r="GJ585">
            <v>0</v>
          </cell>
          <cell r="GK585">
            <v>0</v>
          </cell>
          <cell r="GL585">
            <v>0</v>
          </cell>
          <cell r="GM585">
            <v>0</v>
          </cell>
          <cell r="GN585">
            <v>0</v>
          </cell>
          <cell r="GO585">
            <v>0</v>
          </cell>
          <cell r="GP585">
            <v>0</v>
          </cell>
          <cell r="GQ585">
            <v>0</v>
          </cell>
          <cell r="GR585">
            <v>0</v>
          </cell>
          <cell r="GS585">
            <v>0</v>
          </cell>
          <cell r="GT585">
            <v>0</v>
          </cell>
          <cell r="GU585">
            <v>0</v>
          </cell>
          <cell r="GV585">
            <v>0</v>
          </cell>
          <cell r="GW585">
            <v>0</v>
          </cell>
        </row>
        <row r="588">
          <cell r="E588" t="b">
            <v>1</v>
          </cell>
        </row>
        <row r="589">
          <cell r="E589">
            <v>21888</v>
          </cell>
        </row>
        <row r="592">
          <cell r="E592" t="b">
            <v>1</v>
          </cell>
        </row>
        <row r="593">
          <cell r="E593">
            <v>19854</v>
          </cell>
        </row>
        <row r="596">
          <cell r="E596" t="b">
            <v>1</v>
          </cell>
        </row>
        <row r="597">
          <cell r="E597">
            <v>22550</v>
          </cell>
        </row>
        <row r="600">
          <cell r="E600" t="b">
            <v>0</v>
          </cell>
        </row>
        <row r="601">
          <cell r="E601">
            <v>0</v>
          </cell>
        </row>
        <row r="604">
          <cell r="E604" t="b">
            <v>1</v>
          </cell>
        </row>
        <row r="605">
          <cell r="E605">
            <v>392188</v>
          </cell>
        </row>
        <row r="608">
          <cell r="E608" t="b">
            <v>1</v>
          </cell>
        </row>
        <row r="609">
          <cell r="E609">
            <v>42000</v>
          </cell>
        </row>
        <row r="613">
          <cell r="E613">
            <v>0</v>
          </cell>
        </row>
        <row r="617">
          <cell r="E617">
            <v>0</v>
          </cell>
        </row>
        <row r="622">
          <cell r="E622">
            <v>0</v>
          </cell>
        </row>
        <row r="627">
          <cell r="E627">
            <v>0</v>
          </cell>
        </row>
        <row r="635">
          <cell r="E635" t="b">
            <v>1</v>
          </cell>
        </row>
        <row r="636">
          <cell r="E636">
            <v>18817</v>
          </cell>
        </row>
        <row r="639">
          <cell r="E639" t="b">
            <v>1</v>
          </cell>
        </row>
        <row r="640">
          <cell r="E640">
            <v>16858</v>
          </cell>
        </row>
        <row r="643">
          <cell r="E643" t="b">
            <v>1</v>
          </cell>
        </row>
        <row r="644">
          <cell r="E644">
            <v>21059</v>
          </cell>
        </row>
        <row r="647">
          <cell r="E647" t="b">
            <v>0</v>
          </cell>
        </row>
        <row r="648">
          <cell r="E648">
            <v>0</v>
          </cell>
        </row>
        <row r="651">
          <cell r="E651" t="b">
            <v>1</v>
          </cell>
        </row>
        <row r="652">
          <cell r="E652">
            <v>0</v>
          </cell>
        </row>
        <row r="655">
          <cell r="E655" t="b">
            <v>1</v>
          </cell>
        </row>
        <row r="656">
          <cell r="E656">
            <v>38367</v>
          </cell>
        </row>
        <row r="660">
          <cell r="E660">
            <v>0</v>
          </cell>
        </row>
        <row r="664">
          <cell r="E664">
            <v>0</v>
          </cell>
        </row>
        <row r="669">
          <cell r="E669">
            <v>0</v>
          </cell>
        </row>
        <row r="674">
          <cell r="E674">
            <v>0</v>
          </cell>
        </row>
        <row r="681">
          <cell r="E681">
            <v>0</v>
          </cell>
        </row>
        <row r="682">
          <cell r="E682">
            <v>0</v>
          </cell>
        </row>
        <row r="683">
          <cell r="E683">
            <v>0</v>
          </cell>
        </row>
        <row r="684">
          <cell r="E684">
            <v>0</v>
          </cell>
          <cell r="F684">
            <v>0</v>
          </cell>
          <cell r="G684">
            <v>0</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v>0</v>
          </cell>
          <cell r="CK684">
            <v>0</v>
          </cell>
          <cell r="CL684">
            <v>0</v>
          </cell>
          <cell r="CM684">
            <v>0</v>
          </cell>
          <cell r="CN684">
            <v>0</v>
          </cell>
          <cell r="CO684">
            <v>0</v>
          </cell>
          <cell r="CP684">
            <v>0</v>
          </cell>
          <cell r="CQ684">
            <v>0</v>
          </cell>
          <cell r="CR684">
            <v>0</v>
          </cell>
          <cell r="CS684">
            <v>0</v>
          </cell>
          <cell r="CT684">
            <v>0</v>
          </cell>
          <cell r="CU684">
            <v>0</v>
          </cell>
          <cell r="CV684">
            <v>0</v>
          </cell>
          <cell r="CW684">
            <v>0</v>
          </cell>
          <cell r="CX684">
            <v>0</v>
          </cell>
          <cell r="CY684">
            <v>0</v>
          </cell>
          <cell r="CZ684">
            <v>0</v>
          </cell>
          <cell r="DA684">
            <v>0</v>
          </cell>
          <cell r="DB684">
            <v>0</v>
          </cell>
          <cell r="DC684">
            <v>0</v>
          </cell>
          <cell r="DD684">
            <v>0</v>
          </cell>
          <cell r="DE684">
            <v>0</v>
          </cell>
          <cell r="DF684">
            <v>0</v>
          </cell>
          <cell r="DG684">
            <v>0</v>
          </cell>
          <cell r="DH684">
            <v>0</v>
          </cell>
          <cell r="DI684">
            <v>0</v>
          </cell>
          <cell r="DJ684">
            <v>0</v>
          </cell>
          <cell r="DK684">
            <v>0</v>
          </cell>
          <cell r="DL684">
            <v>0</v>
          </cell>
          <cell r="DM684">
            <v>0</v>
          </cell>
          <cell r="DN684">
            <v>0</v>
          </cell>
          <cell r="DO684">
            <v>0</v>
          </cell>
          <cell r="DP684">
            <v>0</v>
          </cell>
          <cell r="DQ684">
            <v>0</v>
          </cell>
          <cell r="DR684">
            <v>0</v>
          </cell>
          <cell r="DS684">
            <v>0</v>
          </cell>
          <cell r="DT684">
            <v>0</v>
          </cell>
          <cell r="DU684">
            <v>0</v>
          </cell>
          <cell r="DV684">
            <v>0</v>
          </cell>
          <cell r="DW684">
            <v>0</v>
          </cell>
          <cell r="DX684">
            <v>0</v>
          </cell>
          <cell r="DY684">
            <v>0</v>
          </cell>
          <cell r="DZ684">
            <v>0</v>
          </cell>
          <cell r="EA684">
            <v>0</v>
          </cell>
          <cell r="EB684">
            <v>0</v>
          </cell>
          <cell r="EC684">
            <v>0</v>
          </cell>
          <cell r="ED684">
            <v>0</v>
          </cell>
          <cell r="EE684">
            <v>0</v>
          </cell>
          <cell r="EF684">
            <v>0</v>
          </cell>
          <cell r="EG684">
            <v>0</v>
          </cell>
          <cell r="EH684">
            <v>0</v>
          </cell>
          <cell r="EI684">
            <v>0</v>
          </cell>
          <cell r="EJ684">
            <v>0</v>
          </cell>
          <cell r="EK684">
            <v>0</v>
          </cell>
          <cell r="EL684">
            <v>0</v>
          </cell>
          <cell r="EM684">
            <v>0</v>
          </cell>
          <cell r="EN684">
            <v>0</v>
          </cell>
          <cell r="EO684">
            <v>0</v>
          </cell>
          <cell r="EP684">
            <v>0</v>
          </cell>
          <cell r="EQ684">
            <v>0</v>
          </cell>
          <cell r="ER684">
            <v>0</v>
          </cell>
          <cell r="ES684">
            <v>0</v>
          </cell>
          <cell r="ET684">
            <v>0</v>
          </cell>
          <cell r="EU684">
            <v>0</v>
          </cell>
          <cell r="EV684">
            <v>0</v>
          </cell>
          <cell r="EW684">
            <v>0</v>
          </cell>
          <cell r="EX684">
            <v>0</v>
          </cell>
          <cell r="EY684">
            <v>0</v>
          </cell>
          <cell r="EZ684">
            <v>0</v>
          </cell>
          <cell r="FA684">
            <v>0</v>
          </cell>
          <cell r="FB684">
            <v>0</v>
          </cell>
          <cell r="FC684">
            <v>0</v>
          </cell>
          <cell r="FD684">
            <v>0</v>
          </cell>
          <cell r="FE684">
            <v>0</v>
          </cell>
          <cell r="FF684">
            <v>0</v>
          </cell>
          <cell r="FG684">
            <v>0</v>
          </cell>
          <cell r="FH684">
            <v>0</v>
          </cell>
          <cell r="FI684">
            <v>0</v>
          </cell>
          <cell r="FJ684">
            <v>0</v>
          </cell>
          <cell r="FK684">
            <v>0</v>
          </cell>
          <cell r="FL684">
            <v>0</v>
          </cell>
          <cell r="FM684">
            <v>0</v>
          </cell>
          <cell r="FN684">
            <v>0</v>
          </cell>
          <cell r="FO684">
            <v>0</v>
          </cell>
          <cell r="FP684">
            <v>0</v>
          </cell>
          <cell r="FQ684">
            <v>0</v>
          </cell>
          <cell r="FR684">
            <v>0</v>
          </cell>
          <cell r="FS684">
            <v>0</v>
          </cell>
          <cell r="FT684">
            <v>0</v>
          </cell>
          <cell r="FU684">
            <v>0</v>
          </cell>
          <cell r="FV684">
            <v>0</v>
          </cell>
          <cell r="FW684">
            <v>0</v>
          </cell>
          <cell r="FX684">
            <v>0</v>
          </cell>
          <cell r="FY684">
            <v>0</v>
          </cell>
          <cell r="FZ684">
            <v>0</v>
          </cell>
          <cell r="GA684">
            <v>0</v>
          </cell>
          <cell r="GB684">
            <v>0</v>
          </cell>
          <cell r="GC684">
            <v>0</v>
          </cell>
          <cell r="GD684">
            <v>0</v>
          </cell>
          <cell r="GE684">
            <v>0</v>
          </cell>
          <cell r="GF684">
            <v>0</v>
          </cell>
          <cell r="GG684">
            <v>0</v>
          </cell>
          <cell r="GH684">
            <v>0</v>
          </cell>
          <cell r="GI684">
            <v>0</v>
          </cell>
          <cell r="GJ684">
            <v>0</v>
          </cell>
          <cell r="GK684">
            <v>0</v>
          </cell>
          <cell r="GL684">
            <v>0</v>
          </cell>
          <cell r="GM684">
            <v>0</v>
          </cell>
          <cell r="GN684">
            <v>0</v>
          </cell>
          <cell r="GO684">
            <v>0</v>
          </cell>
          <cell r="GP684">
            <v>0</v>
          </cell>
          <cell r="GQ684">
            <v>0</v>
          </cell>
          <cell r="GR684">
            <v>0</v>
          </cell>
          <cell r="GS684">
            <v>0</v>
          </cell>
          <cell r="GT684">
            <v>0</v>
          </cell>
          <cell r="GU684">
            <v>0</v>
          </cell>
          <cell r="GV684">
            <v>0</v>
          </cell>
        </row>
        <row r="688">
          <cell r="E688">
            <v>276476</v>
          </cell>
        </row>
        <row r="689">
          <cell r="E689">
            <v>0</v>
          </cell>
        </row>
        <row r="690">
          <cell r="E690">
            <v>12900</v>
          </cell>
        </row>
        <row r="691">
          <cell r="E691">
            <v>289376</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B691">
            <v>0</v>
          </cell>
          <cell r="FC691">
            <v>0</v>
          </cell>
          <cell r="FD691">
            <v>0</v>
          </cell>
          <cell r="FE691">
            <v>0</v>
          </cell>
          <cell r="FF691">
            <v>0</v>
          </cell>
          <cell r="FG691">
            <v>0</v>
          </cell>
          <cell r="FH691">
            <v>0</v>
          </cell>
          <cell r="FI691">
            <v>0</v>
          </cell>
          <cell r="FJ691">
            <v>0</v>
          </cell>
          <cell r="FK691">
            <v>0</v>
          </cell>
          <cell r="FL691">
            <v>0</v>
          </cell>
          <cell r="FM691">
            <v>0</v>
          </cell>
          <cell r="FN691">
            <v>0</v>
          </cell>
          <cell r="FO691">
            <v>0</v>
          </cell>
          <cell r="FP691">
            <v>0</v>
          </cell>
          <cell r="FQ691">
            <v>0</v>
          </cell>
          <cell r="FR691">
            <v>0</v>
          </cell>
          <cell r="FS691">
            <v>0</v>
          </cell>
          <cell r="FT691">
            <v>0</v>
          </cell>
          <cell r="FU691">
            <v>0</v>
          </cell>
          <cell r="FV691">
            <v>0</v>
          </cell>
          <cell r="FW691">
            <v>0</v>
          </cell>
          <cell r="FX691">
            <v>0</v>
          </cell>
          <cell r="FY691">
            <v>0</v>
          </cell>
          <cell r="FZ691">
            <v>0</v>
          </cell>
          <cell r="GA691">
            <v>0</v>
          </cell>
          <cell r="GB691">
            <v>0</v>
          </cell>
          <cell r="GC691">
            <v>0</v>
          </cell>
          <cell r="GD691">
            <v>0</v>
          </cell>
          <cell r="GE691">
            <v>0</v>
          </cell>
          <cell r="GF691">
            <v>0</v>
          </cell>
          <cell r="GG691">
            <v>0</v>
          </cell>
          <cell r="GH691">
            <v>0</v>
          </cell>
          <cell r="GI691">
            <v>0</v>
          </cell>
          <cell r="GJ691">
            <v>0</v>
          </cell>
          <cell r="GK691">
            <v>0</v>
          </cell>
          <cell r="GL691">
            <v>0</v>
          </cell>
          <cell r="GM691">
            <v>0</v>
          </cell>
          <cell r="GN691">
            <v>0</v>
          </cell>
          <cell r="GO691">
            <v>0</v>
          </cell>
          <cell r="GP691">
            <v>0</v>
          </cell>
          <cell r="GQ691">
            <v>0</v>
          </cell>
          <cell r="GR691">
            <v>0</v>
          </cell>
          <cell r="GS691">
            <v>0</v>
          </cell>
          <cell r="GT691">
            <v>0</v>
          </cell>
          <cell r="GU691">
            <v>0</v>
          </cell>
          <cell r="GV691">
            <v>0</v>
          </cell>
        </row>
        <row r="693">
          <cell r="E693">
            <v>288187</v>
          </cell>
        </row>
        <row r="694">
          <cell r="E694">
            <v>0</v>
          </cell>
        </row>
        <row r="697">
          <cell r="E697">
            <v>0</v>
          </cell>
        </row>
        <row r="699">
          <cell r="E699">
            <v>17585.981308411199</v>
          </cell>
        </row>
        <row r="701">
          <cell r="E701">
            <v>9.4709000000000003</v>
          </cell>
        </row>
        <row r="705">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B705">
            <v>0</v>
          </cell>
          <cell r="FC705">
            <v>0</v>
          </cell>
          <cell r="FD705">
            <v>0</v>
          </cell>
          <cell r="FE705">
            <v>0</v>
          </cell>
          <cell r="FF705">
            <v>0</v>
          </cell>
          <cell r="FG705">
            <v>0</v>
          </cell>
          <cell r="FH705">
            <v>0</v>
          </cell>
          <cell r="FI705">
            <v>0</v>
          </cell>
          <cell r="FJ705">
            <v>0</v>
          </cell>
          <cell r="FK705">
            <v>0</v>
          </cell>
          <cell r="FL705">
            <v>0</v>
          </cell>
          <cell r="FM705">
            <v>0</v>
          </cell>
          <cell r="FN705">
            <v>0</v>
          </cell>
          <cell r="FO705">
            <v>0</v>
          </cell>
          <cell r="FP705">
            <v>0</v>
          </cell>
          <cell r="FQ705">
            <v>0</v>
          </cell>
          <cell r="FR705">
            <v>0</v>
          </cell>
          <cell r="FS705">
            <v>0</v>
          </cell>
          <cell r="FT705">
            <v>0</v>
          </cell>
          <cell r="FU705">
            <v>0</v>
          </cell>
          <cell r="FV705">
            <v>0</v>
          </cell>
          <cell r="FW705">
            <v>0</v>
          </cell>
          <cell r="FX705">
            <v>0</v>
          </cell>
          <cell r="FY705">
            <v>0</v>
          </cell>
          <cell r="FZ705">
            <v>0</v>
          </cell>
          <cell r="GA705">
            <v>0</v>
          </cell>
          <cell r="GB705">
            <v>0</v>
          </cell>
          <cell r="GC705">
            <v>0</v>
          </cell>
          <cell r="GD705">
            <v>0</v>
          </cell>
          <cell r="GE705">
            <v>0</v>
          </cell>
          <cell r="GF705">
            <v>0</v>
          </cell>
          <cell r="GG705">
            <v>0</v>
          </cell>
          <cell r="GH705">
            <v>0</v>
          </cell>
          <cell r="GI705">
            <v>0</v>
          </cell>
          <cell r="GJ705">
            <v>0</v>
          </cell>
          <cell r="GK705">
            <v>0</v>
          </cell>
          <cell r="GL705">
            <v>0</v>
          </cell>
          <cell r="GM705">
            <v>0</v>
          </cell>
          <cell r="GN705">
            <v>0</v>
          </cell>
          <cell r="GO705">
            <v>0</v>
          </cell>
          <cell r="GP705">
            <v>0</v>
          </cell>
          <cell r="GQ705">
            <v>0</v>
          </cell>
          <cell r="GR705">
            <v>0</v>
          </cell>
          <cell r="GS705">
            <v>0</v>
          </cell>
          <cell r="GT705">
            <v>0</v>
          </cell>
          <cell r="GU705">
            <v>0</v>
          </cell>
          <cell r="GV705">
            <v>0</v>
          </cell>
        </row>
        <row r="706">
          <cell r="E706">
            <v>350000</v>
          </cell>
        </row>
        <row r="707">
          <cell r="E707">
            <v>225000</v>
          </cell>
        </row>
        <row r="711">
          <cell r="E711">
            <v>-66574</v>
          </cell>
        </row>
        <row r="716">
          <cell r="E716">
            <v>20000</v>
          </cell>
        </row>
        <row r="717">
          <cell r="E717">
            <v>0</v>
          </cell>
        </row>
        <row r="718">
          <cell r="E718">
            <v>9899</v>
          </cell>
        </row>
        <row r="720">
          <cell r="E720">
            <v>19000</v>
          </cell>
        </row>
        <row r="722">
          <cell r="E722">
            <v>0</v>
          </cell>
        </row>
        <row r="724">
          <cell r="E724">
            <v>60</v>
          </cell>
        </row>
        <row r="726">
          <cell r="E726">
            <v>1500</v>
          </cell>
        </row>
        <row r="727">
          <cell r="E727">
            <v>1654</v>
          </cell>
        </row>
        <row r="728">
          <cell r="E728">
            <v>900</v>
          </cell>
        </row>
        <row r="731">
          <cell r="E731" t="b">
            <v>1</v>
          </cell>
          <cell r="F731" t="b">
            <v>0</v>
          </cell>
          <cell r="G731" t="b">
            <v>0</v>
          </cell>
          <cell r="H731" t="b">
            <v>0</v>
          </cell>
          <cell r="I731" t="b">
            <v>0</v>
          </cell>
          <cell r="J731" t="b">
            <v>0</v>
          </cell>
          <cell r="K731" t="b">
            <v>0</v>
          </cell>
          <cell r="L731" t="b">
            <v>0</v>
          </cell>
          <cell r="M731" t="b">
            <v>0</v>
          </cell>
          <cell r="N731" t="b">
            <v>0</v>
          </cell>
          <cell r="O731" t="b">
            <v>0</v>
          </cell>
          <cell r="P731" t="b">
            <v>0</v>
          </cell>
          <cell r="Q731" t="b">
            <v>0</v>
          </cell>
          <cell r="R731" t="b">
            <v>0</v>
          </cell>
          <cell r="S731" t="b">
            <v>0</v>
          </cell>
          <cell r="T731" t="b">
            <v>0</v>
          </cell>
          <cell r="U731" t="b">
            <v>0</v>
          </cell>
          <cell r="V731" t="b">
            <v>0</v>
          </cell>
          <cell r="W731" t="b">
            <v>1</v>
          </cell>
          <cell r="X731" t="b">
            <v>0</v>
          </cell>
          <cell r="Y731" t="b">
            <v>0</v>
          </cell>
          <cell r="Z731" t="b">
            <v>1</v>
          </cell>
          <cell r="AA731" t="b">
            <v>0</v>
          </cell>
          <cell r="AB731" t="b">
            <v>0</v>
          </cell>
          <cell r="AC731" t="b">
            <v>1</v>
          </cell>
          <cell r="AD731" t="b">
            <v>0</v>
          </cell>
          <cell r="AE731" t="b">
            <v>1</v>
          </cell>
          <cell r="AF731" t="b">
            <v>0</v>
          </cell>
          <cell r="AG731" t="b">
            <v>0</v>
          </cell>
          <cell r="AH731" t="b">
            <v>0</v>
          </cell>
          <cell r="AI731" t="b">
            <v>0</v>
          </cell>
          <cell r="AJ731" t="b">
            <v>0</v>
          </cell>
          <cell r="AK731" t="b">
            <v>0</v>
          </cell>
          <cell r="AL731" t="b">
            <v>0</v>
          </cell>
          <cell r="AM731" t="b">
            <v>0</v>
          </cell>
          <cell r="AN731" t="b">
            <v>0</v>
          </cell>
          <cell r="AO731" t="b">
            <v>0</v>
          </cell>
          <cell r="AP731" t="b">
            <v>0</v>
          </cell>
          <cell r="AQ731" t="b">
            <v>0</v>
          </cell>
          <cell r="AR731" t="b">
            <v>0</v>
          </cell>
          <cell r="AS731" t="b">
            <v>0</v>
          </cell>
          <cell r="AT731" t="b">
            <v>0</v>
          </cell>
          <cell r="AU731" t="b">
            <v>0</v>
          </cell>
          <cell r="AV731" t="b">
            <v>0</v>
          </cell>
          <cell r="AW731" t="b">
            <v>0</v>
          </cell>
          <cell r="AX731" t="b">
            <v>0</v>
          </cell>
          <cell r="AY731" t="b">
            <v>0</v>
          </cell>
          <cell r="AZ731" t="b">
            <v>0</v>
          </cell>
          <cell r="BA731" t="b">
            <v>0</v>
          </cell>
          <cell r="BB731" t="b">
            <v>1</v>
          </cell>
          <cell r="BC731" t="b">
            <v>0</v>
          </cell>
          <cell r="BD731" t="b">
            <v>0</v>
          </cell>
          <cell r="BE731" t="b">
            <v>1</v>
          </cell>
          <cell r="BF731" t="b">
            <v>0</v>
          </cell>
          <cell r="BG731" t="b">
            <v>0</v>
          </cell>
          <cell r="BH731" t="b">
            <v>1</v>
          </cell>
          <cell r="BI731" t="b">
            <v>0</v>
          </cell>
          <cell r="BJ731" t="b">
            <v>1</v>
          </cell>
          <cell r="BK731" t="b">
            <v>0</v>
          </cell>
          <cell r="BL731" t="b">
            <v>0</v>
          </cell>
          <cell r="BM731" t="b">
            <v>0</v>
          </cell>
          <cell r="BN731" t="b">
            <v>0</v>
          </cell>
          <cell r="BO731" t="b">
            <v>0</v>
          </cell>
          <cell r="BP731" t="b">
            <v>0</v>
          </cell>
          <cell r="BQ731" t="b">
            <v>0</v>
          </cell>
          <cell r="BR731" t="b">
            <v>0</v>
          </cell>
          <cell r="BS731" t="b">
            <v>1</v>
          </cell>
          <cell r="BT731" t="b">
            <v>0</v>
          </cell>
          <cell r="BU731" t="b">
            <v>0</v>
          </cell>
          <cell r="BV731" t="b">
            <v>1</v>
          </cell>
          <cell r="BW731" t="b">
            <v>0</v>
          </cell>
          <cell r="BX731" t="b">
            <v>0</v>
          </cell>
          <cell r="BY731" t="b">
            <v>1</v>
          </cell>
          <cell r="BZ731" t="b">
            <v>0</v>
          </cell>
          <cell r="CA731" t="b">
            <v>1</v>
          </cell>
          <cell r="CB731" t="b">
            <v>0</v>
          </cell>
          <cell r="CC731" t="b">
            <v>0</v>
          </cell>
          <cell r="CD731" t="b">
            <v>0</v>
          </cell>
          <cell r="CE731" t="b">
            <v>0</v>
          </cell>
          <cell r="CF731" t="b">
            <v>0</v>
          </cell>
          <cell r="CG731" t="b">
            <v>0</v>
          </cell>
          <cell r="CH731" t="b">
            <v>0</v>
          </cell>
          <cell r="CI731" t="b">
            <v>0</v>
          </cell>
          <cell r="CJ731" t="b">
            <v>0</v>
          </cell>
          <cell r="CK731" t="b">
            <v>0</v>
          </cell>
          <cell r="CL731" t="b">
            <v>0</v>
          </cell>
          <cell r="CM731" t="b">
            <v>0</v>
          </cell>
          <cell r="CN731" t="b">
            <v>0</v>
          </cell>
          <cell r="CO731" t="b">
            <v>0</v>
          </cell>
          <cell r="CP731" t="b">
            <v>0</v>
          </cell>
          <cell r="CQ731" t="b">
            <v>0</v>
          </cell>
          <cell r="CR731" t="b">
            <v>0</v>
          </cell>
          <cell r="CS731" t="b">
            <v>0</v>
          </cell>
          <cell r="CT731" t="b">
            <v>0</v>
          </cell>
          <cell r="CU731" t="b">
            <v>0</v>
          </cell>
          <cell r="CV731" t="b">
            <v>0</v>
          </cell>
          <cell r="CW731" t="b">
            <v>0</v>
          </cell>
          <cell r="CX731" t="b">
            <v>0</v>
          </cell>
          <cell r="CY731" t="b">
            <v>0</v>
          </cell>
          <cell r="CZ731" t="b">
            <v>0</v>
          </cell>
          <cell r="DA731" t="b">
            <v>0</v>
          </cell>
          <cell r="DB731" t="b">
            <v>0</v>
          </cell>
          <cell r="DC731" t="b">
            <v>0</v>
          </cell>
          <cell r="DD731" t="b">
            <v>0</v>
          </cell>
          <cell r="DE731" t="b">
            <v>0</v>
          </cell>
          <cell r="DF731" t="b">
            <v>0</v>
          </cell>
          <cell r="DG731" t="b">
            <v>0</v>
          </cell>
          <cell r="DH731" t="b">
            <v>0</v>
          </cell>
          <cell r="DI731" t="b">
            <v>0</v>
          </cell>
          <cell r="DJ731" t="b">
            <v>0</v>
          </cell>
          <cell r="DK731" t="b">
            <v>0</v>
          </cell>
          <cell r="DL731" t="b">
            <v>0</v>
          </cell>
          <cell r="DM731" t="b">
            <v>0</v>
          </cell>
          <cell r="DN731" t="b">
            <v>0</v>
          </cell>
          <cell r="DO731" t="b">
            <v>0</v>
          </cell>
          <cell r="DP731" t="b">
            <v>0</v>
          </cell>
          <cell r="DQ731" t="b">
            <v>0</v>
          </cell>
          <cell r="DR731" t="b">
            <v>0</v>
          </cell>
          <cell r="DS731" t="b">
            <v>0</v>
          </cell>
          <cell r="DT731" t="b">
            <v>0</v>
          </cell>
          <cell r="DU731" t="b">
            <v>0</v>
          </cell>
          <cell r="DV731" t="b">
            <v>0</v>
          </cell>
          <cell r="DW731" t="b">
            <v>1</v>
          </cell>
          <cell r="DX731" t="b">
            <v>0</v>
          </cell>
          <cell r="DY731" t="b">
            <v>0</v>
          </cell>
          <cell r="DZ731" t="b">
            <v>0</v>
          </cell>
          <cell r="EA731" t="b">
            <v>0</v>
          </cell>
          <cell r="EB731" t="b">
            <v>0</v>
          </cell>
          <cell r="EC731" t="b">
            <v>0</v>
          </cell>
          <cell r="ED731" t="b">
            <v>0</v>
          </cell>
          <cell r="EE731" t="b">
            <v>0</v>
          </cell>
          <cell r="EF731" t="b">
            <v>0</v>
          </cell>
          <cell r="EG731" t="b">
            <v>0</v>
          </cell>
          <cell r="EH731" t="b">
            <v>0</v>
          </cell>
          <cell r="EI731" t="b">
            <v>0</v>
          </cell>
          <cell r="EJ731" t="b">
            <v>0</v>
          </cell>
          <cell r="EK731" t="b">
            <v>0</v>
          </cell>
          <cell r="EL731" t="b">
            <v>0</v>
          </cell>
          <cell r="EM731" t="b">
            <v>0</v>
          </cell>
          <cell r="EN731" t="b">
            <v>0</v>
          </cell>
          <cell r="EO731" t="b">
            <v>0</v>
          </cell>
          <cell r="EP731" t="b">
            <v>0</v>
          </cell>
          <cell r="EQ731" t="b">
            <v>0</v>
          </cell>
          <cell r="ER731" t="b">
            <v>0</v>
          </cell>
          <cell r="ES731" t="b">
            <v>0</v>
          </cell>
          <cell r="ET731" t="b">
            <v>0</v>
          </cell>
          <cell r="EU731" t="b">
            <v>0</v>
          </cell>
          <cell r="EV731" t="b">
            <v>0</v>
          </cell>
          <cell r="EW731" t="b">
            <v>0</v>
          </cell>
          <cell r="EX731" t="b">
            <v>0</v>
          </cell>
          <cell r="EY731" t="b">
            <v>0</v>
          </cell>
          <cell r="EZ731" t="b">
            <v>0</v>
          </cell>
          <cell r="FA731" t="b">
            <v>0</v>
          </cell>
          <cell r="FB731" t="b">
            <v>0</v>
          </cell>
          <cell r="FC731" t="b">
            <v>0</v>
          </cell>
          <cell r="FD731" t="b">
            <v>0</v>
          </cell>
          <cell r="FE731" t="b">
            <v>0</v>
          </cell>
          <cell r="FF731" t="b">
            <v>0</v>
          </cell>
          <cell r="FG731" t="b">
            <v>0</v>
          </cell>
          <cell r="FH731" t="b">
            <v>0</v>
          </cell>
          <cell r="FI731" t="b">
            <v>0</v>
          </cell>
          <cell r="FJ731" t="b">
            <v>0</v>
          </cell>
          <cell r="FK731" t="b">
            <v>0</v>
          </cell>
          <cell r="FL731" t="b">
            <v>0</v>
          </cell>
          <cell r="FM731" t="b">
            <v>0</v>
          </cell>
          <cell r="FN731" t="b">
            <v>0</v>
          </cell>
          <cell r="FO731" t="b">
            <v>0</v>
          </cell>
          <cell r="FP731" t="b">
            <v>0</v>
          </cell>
          <cell r="FQ731" t="b">
            <v>0</v>
          </cell>
          <cell r="FR731" t="b">
            <v>0</v>
          </cell>
          <cell r="FS731" t="b">
            <v>0</v>
          </cell>
          <cell r="FT731" t="b">
            <v>0</v>
          </cell>
          <cell r="FU731" t="b">
            <v>0</v>
          </cell>
          <cell r="FV731" t="b">
            <v>0</v>
          </cell>
          <cell r="FW731" t="b">
            <v>0</v>
          </cell>
          <cell r="FX731" t="b">
            <v>0</v>
          </cell>
          <cell r="FY731" t="b">
            <v>0</v>
          </cell>
          <cell r="FZ731" t="b">
            <v>0</v>
          </cell>
          <cell r="GA731" t="b">
            <v>0</v>
          </cell>
          <cell r="GB731" t="b">
            <v>0</v>
          </cell>
          <cell r="GC731" t="b">
            <v>0</v>
          </cell>
          <cell r="GD731" t="b">
            <v>0</v>
          </cell>
          <cell r="GE731" t="b">
            <v>0</v>
          </cell>
          <cell r="GF731" t="b">
            <v>0</v>
          </cell>
          <cell r="GG731" t="b">
            <v>0</v>
          </cell>
          <cell r="GH731" t="b">
            <v>0</v>
          </cell>
          <cell r="GI731" t="b">
            <v>0</v>
          </cell>
          <cell r="GJ731" t="b">
            <v>0</v>
          </cell>
          <cell r="GK731" t="b">
            <v>0</v>
          </cell>
          <cell r="GL731" t="b">
            <v>0</v>
          </cell>
          <cell r="GM731" t="b">
            <v>0</v>
          </cell>
          <cell r="GN731" t="b">
            <v>0</v>
          </cell>
          <cell r="GO731" t="b">
            <v>0</v>
          </cell>
          <cell r="GP731" t="b">
            <v>0</v>
          </cell>
          <cell r="GQ731" t="b">
            <v>0</v>
          </cell>
          <cell r="GR731" t="b">
            <v>0</v>
          </cell>
          <cell r="GS731" t="b">
            <v>0</v>
          </cell>
          <cell r="GT731" t="b">
            <v>0</v>
          </cell>
          <cell r="GU731" t="b">
            <v>0</v>
          </cell>
          <cell r="GV731" t="b">
            <v>0</v>
          </cell>
        </row>
        <row r="732">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0</v>
          </cell>
          <cell r="BQ732">
            <v>0</v>
          </cell>
          <cell r="BR732">
            <v>0</v>
          </cell>
          <cell r="BS732">
            <v>0</v>
          </cell>
          <cell r="BT732">
            <v>0</v>
          </cell>
          <cell r="BU732">
            <v>0</v>
          </cell>
          <cell r="BV732">
            <v>0</v>
          </cell>
          <cell r="BW732">
            <v>0</v>
          </cell>
          <cell r="BX732">
            <v>0</v>
          </cell>
          <cell r="BY732">
            <v>0</v>
          </cell>
          <cell r="BZ732">
            <v>0</v>
          </cell>
          <cell r="CA732">
            <v>0</v>
          </cell>
          <cell r="CB732">
            <v>0</v>
          </cell>
          <cell r="CC732">
            <v>0</v>
          </cell>
          <cell r="CD732">
            <v>0</v>
          </cell>
          <cell r="CE732">
            <v>0</v>
          </cell>
          <cell r="CF732">
            <v>0</v>
          </cell>
          <cell r="CG732">
            <v>0</v>
          </cell>
          <cell r="CH732">
            <v>0</v>
          </cell>
          <cell r="CI732">
            <v>0</v>
          </cell>
          <cell r="CJ732">
            <v>0</v>
          </cell>
          <cell r="CK732">
            <v>0</v>
          </cell>
          <cell r="CL732">
            <v>0</v>
          </cell>
          <cell r="CM732">
            <v>0</v>
          </cell>
          <cell r="CN732">
            <v>0</v>
          </cell>
          <cell r="CO732">
            <v>0</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0</v>
          </cell>
          <cell r="DT732">
            <v>0</v>
          </cell>
          <cell r="DU732">
            <v>0</v>
          </cell>
          <cell r="DV732">
            <v>0</v>
          </cell>
          <cell r="DW732">
            <v>0</v>
          </cell>
          <cell r="DX732">
            <v>0</v>
          </cell>
          <cell r="DY732">
            <v>0</v>
          </cell>
          <cell r="DZ732">
            <v>0</v>
          </cell>
          <cell r="EA732">
            <v>0</v>
          </cell>
          <cell r="EB732">
            <v>0</v>
          </cell>
          <cell r="EC732">
            <v>0</v>
          </cell>
          <cell r="ED732">
            <v>0</v>
          </cell>
          <cell r="EE732">
            <v>0</v>
          </cell>
          <cell r="EF732">
            <v>0</v>
          </cell>
          <cell r="EG732">
            <v>0</v>
          </cell>
          <cell r="EH732">
            <v>0</v>
          </cell>
          <cell r="EI732">
            <v>0</v>
          </cell>
          <cell r="EJ732">
            <v>0</v>
          </cell>
          <cell r="EK732">
            <v>0</v>
          </cell>
          <cell r="EL732">
            <v>0</v>
          </cell>
          <cell r="EM732">
            <v>0</v>
          </cell>
          <cell r="EN732">
            <v>0</v>
          </cell>
          <cell r="EO732">
            <v>0</v>
          </cell>
          <cell r="EP732">
            <v>0</v>
          </cell>
          <cell r="EQ732">
            <v>0</v>
          </cell>
          <cell r="ER732">
            <v>0</v>
          </cell>
          <cell r="ES732">
            <v>0</v>
          </cell>
          <cell r="ET732">
            <v>0</v>
          </cell>
          <cell r="EU732">
            <v>0</v>
          </cell>
          <cell r="EV732">
            <v>0</v>
          </cell>
          <cell r="EW732">
            <v>0</v>
          </cell>
          <cell r="EX732">
            <v>0</v>
          </cell>
          <cell r="EY732">
            <v>0</v>
          </cell>
          <cell r="EZ732">
            <v>0</v>
          </cell>
          <cell r="FA732">
            <v>0</v>
          </cell>
          <cell r="FB732">
            <v>0</v>
          </cell>
          <cell r="FC732">
            <v>0</v>
          </cell>
          <cell r="FD732">
            <v>0</v>
          </cell>
          <cell r="FE732">
            <v>0</v>
          </cell>
          <cell r="FF732">
            <v>0</v>
          </cell>
          <cell r="FG732">
            <v>0</v>
          </cell>
          <cell r="FH732">
            <v>0</v>
          </cell>
          <cell r="FI732">
            <v>0</v>
          </cell>
          <cell r="FJ732">
            <v>0</v>
          </cell>
          <cell r="FK732">
            <v>0</v>
          </cell>
          <cell r="FL732">
            <v>0</v>
          </cell>
          <cell r="FM732">
            <v>0</v>
          </cell>
          <cell r="FN732">
            <v>0</v>
          </cell>
          <cell r="FO732">
            <v>0</v>
          </cell>
          <cell r="FP732">
            <v>0</v>
          </cell>
          <cell r="FQ732">
            <v>0</v>
          </cell>
          <cell r="FR732">
            <v>0</v>
          </cell>
          <cell r="FS732">
            <v>0</v>
          </cell>
          <cell r="FT732">
            <v>0</v>
          </cell>
          <cell r="FU732">
            <v>0</v>
          </cell>
          <cell r="FV732">
            <v>0</v>
          </cell>
          <cell r="FW732">
            <v>0</v>
          </cell>
          <cell r="FX732">
            <v>0</v>
          </cell>
          <cell r="FY732">
            <v>0</v>
          </cell>
          <cell r="FZ732">
            <v>0</v>
          </cell>
          <cell r="GA732">
            <v>0</v>
          </cell>
          <cell r="GB732">
            <v>0</v>
          </cell>
          <cell r="GC732">
            <v>0</v>
          </cell>
          <cell r="GD732">
            <v>0</v>
          </cell>
          <cell r="GE732">
            <v>0</v>
          </cell>
          <cell r="GF732">
            <v>0</v>
          </cell>
          <cell r="GG732">
            <v>0</v>
          </cell>
          <cell r="GH732">
            <v>0</v>
          </cell>
          <cell r="GI732">
            <v>0</v>
          </cell>
          <cell r="GJ732">
            <v>0</v>
          </cell>
          <cell r="GK732">
            <v>0</v>
          </cell>
          <cell r="GL732">
            <v>0</v>
          </cell>
          <cell r="GM732">
            <v>0</v>
          </cell>
          <cell r="GN732">
            <v>0</v>
          </cell>
          <cell r="GO732">
            <v>0</v>
          </cell>
          <cell r="GP732">
            <v>0</v>
          </cell>
          <cell r="GQ732">
            <v>0</v>
          </cell>
          <cell r="GR732">
            <v>0</v>
          </cell>
          <cell r="GS732">
            <v>0</v>
          </cell>
          <cell r="GT732">
            <v>0</v>
          </cell>
          <cell r="GU732">
            <v>0</v>
          </cell>
          <cell r="GV732">
            <v>0</v>
          </cell>
        </row>
        <row r="733">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cell r="FB733">
            <v>0</v>
          </cell>
          <cell r="FC733">
            <v>0</v>
          </cell>
          <cell r="FD733">
            <v>0</v>
          </cell>
          <cell r="FE733">
            <v>0</v>
          </cell>
          <cell r="FF733">
            <v>0</v>
          </cell>
          <cell r="FG733">
            <v>0</v>
          </cell>
          <cell r="FH733">
            <v>0</v>
          </cell>
          <cell r="FI733">
            <v>0</v>
          </cell>
          <cell r="FJ733">
            <v>0</v>
          </cell>
          <cell r="FK733">
            <v>0</v>
          </cell>
          <cell r="FL733">
            <v>0</v>
          </cell>
          <cell r="FM733">
            <v>0</v>
          </cell>
          <cell r="FN733">
            <v>0</v>
          </cell>
          <cell r="FO733">
            <v>0</v>
          </cell>
          <cell r="FP733">
            <v>0</v>
          </cell>
          <cell r="FQ733">
            <v>0</v>
          </cell>
          <cell r="FR733">
            <v>0</v>
          </cell>
          <cell r="FS733">
            <v>0</v>
          </cell>
          <cell r="FT733">
            <v>0</v>
          </cell>
          <cell r="FU733">
            <v>0</v>
          </cell>
          <cell r="FV733">
            <v>0</v>
          </cell>
          <cell r="FW733">
            <v>0</v>
          </cell>
          <cell r="FX733">
            <v>0</v>
          </cell>
          <cell r="FY733">
            <v>0</v>
          </cell>
          <cell r="FZ733">
            <v>0</v>
          </cell>
          <cell r="GA733">
            <v>0</v>
          </cell>
          <cell r="GB733">
            <v>0</v>
          </cell>
          <cell r="GC733">
            <v>0</v>
          </cell>
          <cell r="GD733">
            <v>0</v>
          </cell>
          <cell r="GE733">
            <v>0</v>
          </cell>
          <cell r="GF733">
            <v>0</v>
          </cell>
          <cell r="GG733">
            <v>0</v>
          </cell>
          <cell r="GH733">
            <v>0</v>
          </cell>
          <cell r="GI733">
            <v>0</v>
          </cell>
          <cell r="GJ733">
            <v>0</v>
          </cell>
          <cell r="GK733">
            <v>0</v>
          </cell>
          <cell r="GL733">
            <v>0</v>
          </cell>
          <cell r="GM733">
            <v>0</v>
          </cell>
          <cell r="GN733">
            <v>0</v>
          </cell>
          <cell r="GO733">
            <v>0</v>
          </cell>
          <cell r="GP733">
            <v>0</v>
          </cell>
          <cell r="GQ733">
            <v>0</v>
          </cell>
          <cell r="GR733">
            <v>0</v>
          </cell>
          <cell r="GS733">
            <v>0</v>
          </cell>
          <cell r="GT733">
            <v>0</v>
          </cell>
          <cell r="GU733">
            <v>0</v>
          </cell>
          <cell r="GV733">
            <v>0</v>
          </cell>
        </row>
        <row r="734">
          <cell r="E734">
            <v>0</v>
          </cell>
        </row>
        <row r="735">
          <cell r="E735">
            <v>0</v>
          </cell>
        </row>
        <row r="738">
          <cell r="E738" t="b">
            <v>1</v>
          </cell>
        </row>
        <row r="739">
          <cell r="E739">
            <v>13000</v>
          </cell>
        </row>
        <row r="740">
          <cell r="E740">
            <v>16000</v>
          </cell>
        </row>
        <row r="741">
          <cell r="E741">
            <v>0</v>
          </cell>
        </row>
        <row r="742">
          <cell r="E742">
            <v>0</v>
          </cell>
        </row>
        <row r="743">
          <cell r="E743">
            <v>0</v>
          </cell>
        </row>
        <row r="744">
          <cell r="E744">
            <v>0</v>
          </cell>
        </row>
        <row r="747">
          <cell r="E747" t="b">
            <v>1</v>
          </cell>
        </row>
        <row r="748">
          <cell r="E748">
            <v>7897</v>
          </cell>
        </row>
        <row r="749">
          <cell r="E749">
            <v>7897</v>
          </cell>
        </row>
        <row r="750">
          <cell r="E750">
            <v>7897</v>
          </cell>
        </row>
        <row r="751">
          <cell r="E751">
            <v>0</v>
          </cell>
        </row>
        <row r="752">
          <cell r="E752">
            <v>0</v>
          </cell>
        </row>
        <row r="753">
          <cell r="E753">
            <v>0</v>
          </cell>
        </row>
        <row r="754">
          <cell r="E754">
            <v>-8975</v>
          </cell>
        </row>
        <row r="757">
          <cell r="E757" t="b">
            <v>1</v>
          </cell>
        </row>
        <row r="758">
          <cell r="E758">
            <v>-8797</v>
          </cell>
        </row>
        <row r="759">
          <cell r="E759">
            <v>-1001</v>
          </cell>
        </row>
        <row r="760">
          <cell r="E760">
            <v>-8797</v>
          </cell>
        </row>
        <row r="761">
          <cell r="E761">
            <v>0</v>
          </cell>
        </row>
        <row r="762">
          <cell r="E762">
            <v>0</v>
          </cell>
        </row>
        <row r="763">
          <cell r="E763">
            <v>0</v>
          </cell>
        </row>
        <row r="764">
          <cell r="E764">
            <v>0</v>
          </cell>
        </row>
        <row r="765">
          <cell r="E765">
            <v>0</v>
          </cell>
        </row>
        <row r="766">
          <cell r="E766">
            <v>-6588</v>
          </cell>
        </row>
        <row r="771">
          <cell r="E771">
            <v>0</v>
          </cell>
        </row>
        <row r="774">
          <cell r="E774" t="b">
            <v>1</v>
          </cell>
        </row>
        <row r="775">
          <cell r="E775">
            <v>1236</v>
          </cell>
        </row>
        <row r="781">
          <cell r="E781">
            <v>0</v>
          </cell>
        </row>
        <row r="782">
          <cell r="E782">
            <v>0</v>
          </cell>
        </row>
        <row r="783">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cell r="CD783">
            <v>0</v>
          </cell>
          <cell r="CE783">
            <v>0</v>
          </cell>
          <cell r="CF783">
            <v>0</v>
          </cell>
          <cell r="CG783">
            <v>0</v>
          </cell>
          <cell r="CH783">
            <v>0</v>
          </cell>
          <cell r="CI783">
            <v>0</v>
          </cell>
          <cell r="CJ783">
            <v>0</v>
          </cell>
          <cell r="CK783">
            <v>0</v>
          </cell>
          <cell r="CL783">
            <v>0</v>
          </cell>
          <cell r="CM783">
            <v>0</v>
          </cell>
          <cell r="CN783">
            <v>0</v>
          </cell>
          <cell r="CO783">
            <v>0</v>
          </cell>
          <cell r="CP783">
            <v>0</v>
          </cell>
          <cell r="CQ783">
            <v>0</v>
          </cell>
          <cell r="CR783">
            <v>0</v>
          </cell>
          <cell r="CS783">
            <v>0</v>
          </cell>
          <cell r="CT783">
            <v>0</v>
          </cell>
          <cell r="CU783">
            <v>0</v>
          </cell>
          <cell r="CV783">
            <v>0</v>
          </cell>
          <cell r="CW783">
            <v>0</v>
          </cell>
          <cell r="CX783">
            <v>0</v>
          </cell>
          <cell r="CY783">
            <v>0</v>
          </cell>
          <cell r="CZ783">
            <v>0</v>
          </cell>
          <cell r="DA783">
            <v>0</v>
          </cell>
          <cell r="DB783">
            <v>0</v>
          </cell>
          <cell r="DC783">
            <v>0</v>
          </cell>
          <cell r="DD783">
            <v>0</v>
          </cell>
          <cell r="DE783">
            <v>0</v>
          </cell>
          <cell r="DF783">
            <v>0</v>
          </cell>
          <cell r="DG783">
            <v>0</v>
          </cell>
          <cell r="DH783">
            <v>0</v>
          </cell>
          <cell r="DI783">
            <v>0</v>
          </cell>
          <cell r="DJ783">
            <v>0</v>
          </cell>
          <cell r="DK783">
            <v>0</v>
          </cell>
          <cell r="DL783">
            <v>0</v>
          </cell>
          <cell r="DM783">
            <v>0</v>
          </cell>
          <cell r="DN783">
            <v>0</v>
          </cell>
          <cell r="DO783">
            <v>0</v>
          </cell>
          <cell r="DP783">
            <v>0</v>
          </cell>
          <cell r="DQ783">
            <v>0</v>
          </cell>
          <cell r="DR783">
            <v>0</v>
          </cell>
          <cell r="DS783">
            <v>0</v>
          </cell>
          <cell r="DT783">
            <v>0</v>
          </cell>
          <cell r="DU783">
            <v>0</v>
          </cell>
          <cell r="DV783">
            <v>0</v>
          </cell>
          <cell r="DW783">
            <v>0</v>
          </cell>
          <cell r="DX783">
            <v>0</v>
          </cell>
          <cell r="DY783">
            <v>0</v>
          </cell>
          <cell r="DZ783">
            <v>0</v>
          </cell>
          <cell r="EA783">
            <v>0</v>
          </cell>
          <cell r="EB783">
            <v>0</v>
          </cell>
          <cell r="EC783">
            <v>0</v>
          </cell>
          <cell r="ED783">
            <v>0</v>
          </cell>
          <cell r="EE783">
            <v>0</v>
          </cell>
          <cell r="EF783">
            <v>0</v>
          </cell>
          <cell r="EG783">
            <v>0</v>
          </cell>
          <cell r="EH783">
            <v>0</v>
          </cell>
          <cell r="EI783">
            <v>0</v>
          </cell>
          <cell r="EJ783">
            <v>0</v>
          </cell>
          <cell r="EK783">
            <v>0</v>
          </cell>
          <cell r="EL783">
            <v>0</v>
          </cell>
          <cell r="EM783">
            <v>0</v>
          </cell>
          <cell r="EN783">
            <v>0</v>
          </cell>
          <cell r="EO783">
            <v>0</v>
          </cell>
          <cell r="EP783">
            <v>0</v>
          </cell>
          <cell r="EQ783">
            <v>0</v>
          </cell>
          <cell r="ER783">
            <v>0</v>
          </cell>
          <cell r="ES783">
            <v>0</v>
          </cell>
          <cell r="ET783">
            <v>0</v>
          </cell>
          <cell r="EU783">
            <v>0</v>
          </cell>
          <cell r="EV783">
            <v>0</v>
          </cell>
          <cell r="EW783">
            <v>0</v>
          </cell>
          <cell r="EX783">
            <v>0</v>
          </cell>
          <cell r="EY783">
            <v>0</v>
          </cell>
          <cell r="EZ783">
            <v>0</v>
          </cell>
          <cell r="FA783">
            <v>0</v>
          </cell>
          <cell r="FB783">
            <v>0</v>
          </cell>
          <cell r="FC783">
            <v>0</v>
          </cell>
          <cell r="FD783">
            <v>0</v>
          </cell>
          <cell r="FE783">
            <v>0</v>
          </cell>
          <cell r="FF783">
            <v>0</v>
          </cell>
          <cell r="FG783">
            <v>0</v>
          </cell>
          <cell r="FH783">
            <v>0</v>
          </cell>
          <cell r="FI783">
            <v>0</v>
          </cell>
          <cell r="FJ783">
            <v>0</v>
          </cell>
          <cell r="FK783">
            <v>0</v>
          </cell>
          <cell r="FL783">
            <v>0</v>
          </cell>
          <cell r="FM783">
            <v>0</v>
          </cell>
          <cell r="FN783">
            <v>0</v>
          </cell>
          <cell r="FO783">
            <v>0</v>
          </cell>
          <cell r="FP783">
            <v>0</v>
          </cell>
          <cell r="FQ783">
            <v>0</v>
          </cell>
          <cell r="FR783">
            <v>0</v>
          </cell>
          <cell r="FS783">
            <v>0</v>
          </cell>
          <cell r="FT783">
            <v>0</v>
          </cell>
          <cell r="FU783">
            <v>0</v>
          </cell>
          <cell r="FV783">
            <v>0</v>
          </cell>
          <cell r="FW783">
            <v>0</v>
          </cell>
          <cell r="FX783">
            <v>0</v>
          </cell>
          <cell r="FY783">
            <v>0</v>
          </cell>
          <cell r="FZ783">
            <v>0</v>
          </cell>
          <cell r="GA783">
            <v>0</v>
          </cell>
          <cell r="GB783">
            <v>0</v>
          </cell>
          <cell r="GC783">
            <v>0</v>
          </cell>
          <cell r="GD783">
            <v>0</v>
          </cell>
          <cell r="GE783">
            <v>0</v>
          </cell>
          <cell r="GF783">
            <v>0</v>
          </cell>
          <cell r="GG783">
            <v>0</v>
          </cell>
          <cell r="GH783">
            <v>0</v>
          </cell>
          <cell r="GI783">
            <v>0</v>
          </cell>
          <cell r="GJ783">
            <v>0</v>
          </cell>
          <cell r="GK783">
            <v>0</v>
          </cell>
          <cell r="GL783">
            <v>0</v>
          </cell>
          <cell r="GM783">
            <v>0</v>
          </cell>
          <cell r="GN783">
            <v>0</v>
          </cell>
          <cell r="GO783">
            <v>0</v>
          </cell>
          <cell r="GP783">
            <v>0</v>
          </cell>
          <cell r="GQ783">
            <v>0</v>
          </cell>
          <cell r="GR783">
            <v>0</v>
          </cell>
          <cell r="GS783">
            <v>0</v>
          </cell>
          <cell r="GT783">
            <v>0</v>
          </cell>
          <cell r="GU783">
            <v>0</v>
          </cell>
          <cell r="GV783">
            <v>0</v>
          </cell>
        </row>
        <row r="784">
          <cell r="E784">
            <v>0</v>
          </cell>
        </row>
        <row r="785">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cell r="CD785">
            <v>0</v>
          </cell>
          <cell r="CE785">
            <v>0</v>
          </cell>
          <cell r="CF785">
            <v>0</v>
          </cell>
          <cell r="CG785">
            <v>0</v>
          </cell>
          <cell r="CH785">
            <v>0</v>
          </cell>
          <cell r="CI785">
            <v>0</v>
          </cell>
          <cell r="CJ785">
            <v>0</v>
          </cell>
          <cell r="CK785">
            <v>0</v>
          </cell>
          <cell r="CL785">
            <v>0</v>
          </cell>
          <cell r="CM785">
            <v>0</v>
          </cell>
          <cell r="CN785">
            <v>0</v>
          </cell>
          <cell r="CO785">
            <v>0</v>
          </cell>
          <cell r="CP785">
            <v>0</v>
          </cell>
          <cell r="CQ785">
            <v>0</v>
          </cell>
          <cell r="CR785">
            <v>0</v>
          </cell>
          <cell r="CS785">
            <v>0</v>
          </cell>
          <cell r="CT785">
            <v>0</v>
          </cell>
          <cell r="CU785">
            <v>0</v>
          </cell>
          <cell r="CV785">
            <v>0</v>
          </cell>
          <cell r="CW785">
            <v>0</v>
          </cell>
          <cell r="CX785">
            <v>0</v>
          </cell>
          <cell r="CY785">
            <v>0</v>
          </cell>
          <cell r="CZ785">
            <v>0</v>
          </cell>
          <cell r="DA785">
            <v>0</v>
          </cell>
          <cell r="DB785">
            <v>0</v>
          </cell>
          <cell r="DC785">
            <v>0</v>
          </cell>
          <cell r="DD785">
            <v>0</v>
          </cell>
          <cell r="DE785">
            <v>0</v>
          </cell>
          <cell r="DF785">
            <v>0</v>
          </cell>
          <cell r="DG785">
            <v>0</v>
          </cell>
          <cell r="DH785">
            <v>0</v>
          </cell>
          <cell r="DI785">
            <v>0</v>
          </cell>
          <cell r="DJ785">
            <v>0</v>
          </cell>
          <cell r="DK785">
            <v>0</v>
          </cell>
          <cell r="DL785">
            <v>0</v>
          </cell>
          <cell r="DM785">
            <v>0</v>
          </cell>
          <cell r="DN785">
            <v>0</v>
          </cell>
          <cell r="DO785">
            <v>0</v>
          </cell>
          <cell r="DP785">
            <v>0</v>
          </cell>
          <cell r="DQ785">
            <v>0</v>
          </cell>
          <cell r="DR785">
            <v>0</v>
          </cell>
          <cell r="DS785">
            <v>0</v>
          </cell>
          <cell r="DT785">
            <v>0</v>
          </cell>
          <cell r="DU785">
            <v>0</v>
          </cell>
          <cell r="DV785">
            <v>0</v>
          </cell>
          <cell r="DW785">
            <v>0</v>
          </cell>
          <cell r="DX785">
            <v>0</v>
          </cell>
          <cell r="DY785">
            <v>0</v>
          </cell>
          <cell r="DZ785">
            <v>0</v>
          </cell>
          <cell r="EA785">
            <v>0</v>
          </cell>
          <cell r="EB785">
            <v>0</v>
          </cell>
          <cell r="EC785">
            <v>0</v>
          </cell>
          <cell r="ED785">
            <v>0</v>
          </cell>
          <cell r="EE785">
            <v>0</v>
          </cell>
          <cell r="EF785">
            <v>0</v>
          </cell>
          <cell r="EG785">
            <v>0</v>
          </cell>
          <cell r="EH785">
            <v>0</v>
          </cell>
          <cell r="EI785">
            <v>0</v>
          </cell>
          <cell r="EJ785">
            <v>0</v>
          </cell>
          <cell r="EK785">
            <v>0</v>
          </cell>
          <cell r="EL785">
            <v>0</v>
          </cell>
          <cell r="EM785">
            <v>0</v>
          </cell>
          <cell r="EN785">
            <v>0</v>
          </cell>
          <cell r="EO785">
            <v>0</v>
          </cell>
          <cell r="EP785">
            <v>0</v>
          </cell>
          <cell r="EQ785">
            <v>0</v>
          </cell>
          <cell r="ER785">
            <v>0</v>
          </cell>
          <cell r="ES785">
            <v>0</v>
          </cell>
          <cell r="ET785">
            <v>0</v>
          </cell>
          <cell r="EU785">
            <v>0</v>
          </cell>
          <cell r="EV785">
            <v>0</v>
          </cell>
          <cell r="EW785">
            <v>0</v>
          </cell>
          <cell r="EX785">
            <v>0</v>
          </cell>
          <cell r="EY785">
            <v>0</v>
          </cell>
          <cell r="EZ785">
            <v>0</v>
          </cell>
          <cell r="FA785">
            <v>0</v>
          </cell>
          <cell r="FB785">
            <v>0</v>
          </cell>
          <cell r="FC785">
            <v>0</v>
          </cell>
          <cell r="FD785">
            <v>0</v>
          </cell>
          <cell r="FE785">
            <v>0</v>
          </cell>
          <cell r="FF785">
            <v>0</v>
          </cell>
          <cell r="FG785">
            <v>0</v>
          </cell>
          <cell r="FH785">
            <v>0</v>
          </cell>
          <cell r="FI785">
            <v>0</v>
          </cell>
          <cell r="FJ785">
            <v>0</v>
          </cell>
          <cell r="FK785">
            <v>0</v>
          </cell>
          <cell r="FL785">
            <v>0</v>
          </cell>
          <cell r="FM785">
            <v>0</v>
          </cell>
          <cell r="FN785">
            <v>0</v>
          </cell>
          <cell r="FO785">
            <v>0</v>
          </cell>
          <cell r="FP785">
            <v>0</v>
          </cell>
          <cell r="FQ785">
            <v>0</v>
          </cell>
          <cell r="FR785">
            <v>0</v>
          </cell>
          <cell r="FS785">
            <v>0</v>
          </cell>
          <cell r="FT785">
            <v>0</v>
          </cell>
          <cell r="FU785">
            <v>0</v>
          </cell>
          <cell r="FV785">
            <v>0</v>
          </cell>
          <cell r="FW785">
            <v>0</v>
          </cell>
          <cell r="FX785">
            <v>0</v>
          </cell>
          <cell r="FY785">
            <v>0</v>
          </cell>
          <cell r="FZ785">
            <v>0</v>
          </cell>
          <cell r="GA785">
            <v>0</v>
          </cell>
          <cell r="GB785">
            <v>0</v>
          </cell>
          <cell r="GC785">
            <v>0</v>
          </cell>
          <cell r="GD785">
            <v>0</v>
          </cell>
          <cell r="GE785">
            <v>0</v>
          </cell>
          <cell r="GF785">
            <v>0</v>
          </cell>
          <cell r="GG785">
            <v>0</v>
          </cell>
          <cell r="GH785">
            <v>0</v>
          </cell>
          <cell r="GI785">
            <v>0</v>
          </cell>
          <cell r="GJ785">
            <v>0</v>
          </cell>
          <cell r="GK785">
            <v>0</v>
          </cell>
          <cell r="GL785">
            <v>0</v>
          </cell>
          <cell r="GM785">
            <v>0</v>
          </cell>
          <cell r="GN785">
            <v>0</v>
          </cell>
          <cell r="GO785">
            <v>0</v>
          </cell>
          <cell r="GP785">
            <v>0</v>
          </cell>
          <cell r="GQ785">
            <v>0</v>
          </cell>
          <cell r="GR785">
            <v>0</v>
          </cell>
          <cell r="GS785">
            <v>0</v>
          </cell>
          <cell r="GT785">
            <v>0</v>
          </cell>
          <cell r="GU785">
            <v>0</v>
          </cell>
          <cell r="GV785">
            <v>0</v>
          </cell>
        </row>
        <row r="787">
          <cell r="E787">
            <v>0</v>
          </cell>
        </row>
        <row r="788">
          <cell r="E788">
            <v>0</v>
          </cell>
        </row>
        <row r="789">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cell r="CD789">
            <v>0</v>
          </cell>
          <cell r="CE789">
            <v>0</v>
          </cell>
          <cell r="CF789">
            <v>0</v>
          </cell>
          <cell r="CG789">
            <v>0</v>
          </cell>
          <cell r="CH789">
            <v>0</v>
          </cell>
          <cell r="CI789">
            <v>0</v>
          </cell>
          <cell r="CJ789">
            <v>0</v>
          </cell>
          <cell r="CK789">
            <v>0</v>
          </cell>
          <cell r="CL789">
            <v>0</v>
          </cell>
          <cell r="CM789">
            <v>0</v>
          </cell>
          <cell r="CN789">
            <v>0</v>
          </cell>
          <cell r="CO789">
            <v>0</v>
          </cell>
          <cell r="CP789">
            <v>0</v>
          </cell>
          <cell r="CQ789">
            <v>0</v>
          </cell>
          <cell r="CR789">
            <v>0</v>
          </cell>
          <cell r="CS789">
            <v>0</v>
          </cell>
          <cell r="CT789">
            <v>0</v>
          </cell>
          <cell r="CU789">
            <v>0</v>
          </cell>
          <cell r="CV789">
            <v>0</v>
          </cell>
          <cell r="CW789">
            <v>0</v>
          </cell>
          <cell r="CX789">
            <v>0</v>
          </cell>
          <cell r="CY789">
            <v>0</v>
          </cell>
          <cell r="CZ789">
            <v>0</v>
          </cell>
          <cell r="DA789">
            <v>0</v>
          </cell>
          <cell r="DB789">
            <v>0</v>
          </cell>
          <cell r="DC789">
            <v>0</v>
          </cell>
          <cell r="DD789">
            <v>0</v>
          </cell>
          <cell r="DE789">
            <v>0</v>
          </cell>
          <cell r="DF789">
            <v>0</v>
          </cell>
          <cell r="DG789">
            <v>0</v>
          </cell>
          <cell r="DH789">
            <v>0</v>
          </cell>
          <cell r="DI789">
            <v>0</v>
          </cell>
          <cell r="DJ789">
            <v>0</v>
          </cell>
          <cell r="DK789">
            <v>0</v>
          </cell>
          <cell r="DL789">
            <v>0</v>
          </cell>
          <cell r="DM789">
            <v>0</v>
          </cell>
          <cell r="DN789">
            <v>0</v>
          </cell>
          <cell r="DO789">
            <v>0</v>
          </cell>
          <cell r="DP789">
            <v>0</v>
          </cell>
          <cell r="DQ789">
            <v>0</v>
          </cell>
          <cell r="DR789">
            <v>0</v>
          </cell>
          <cell r="DS789">
            <v>0</v>
          </cell>
          <cell r="DT789">
            <v>0</v>
          </cell>
          <cell r="DU789">
            <v>0</v>
          </cell>
          <cell r="DV789">
            <v>0</v>
          </cell>
          <cell r="DW789">
            <v>0</v>
          </cell>
          <cell r="DX789">
            <v>0</v>
          </cell>
          <cell r="DY789">
            <v>0</v>
          </cell>
          <cell r="DZ789">
            <v>0</v>
          </cell>
          <cell r="EA789">
            <v>0</v>
          </cell>
          <cell r="EB789">
            <v>0</v>
          </cell>
          <cell r="EC789">
            <v>0</v>
          </cell>
          <cell r="ED789">
            <v>0</v>
          </cell>
          <cell r="EE789">
            <v>0</v>
          </cell>
          <cell r="EF789">
            <v>0</v>
          </cell>
          <cell r="EG789">
            <v>0</v>
          </cell>
          <cell r="EH789">
            <v>0</v>
          </cell>
          <cell r="EI789">
            <v>0</v>
          </cell>
          <cell r="EJ789">
            <v>0</v>
          </cell>
          <cell r="EK789">
            <v>0</v>
          </cell>
          <cell r="EL789">
            <v>0</v>
          </cell>
          <cell r="EM789">
            <v>0</v>
          </cell>
          <cell r="EN789">
            <v>0</v>
          </cell>
          <cell r="EO789">
            <v>0</v>
          </cell>
          <cell r="EP789">
            <v>0</v>
          </cell>
          <cell r="EQ789">
            <v>0</v>
          </cell>
          <cell r="ER789">
            <v>0</v>
          </cell>
          <cell r="ES789">
            <v>0</v>
          </cell>
          <cell r="ET789">
            <v>0</v>
          </cell>
          <cell r="EU789">
            <v>0</v>
          </cell>
          <cell r="EV789">
            <v>0</v>
          </cell>
          <cell r="EW789">
            <v>0</v>
          </cell>
          <cell r="EX789">
            <v>0</v>
          </cell>
          <cell r="EY789">
            <v>0</v>
          </cell>
          <cell r="EZ789">
            <v>0</v>
          </cell>
          <cell r="FA789">
            <v>0</v>
          </cell>
          <cell r="FB789">
            <v>0</v>
          </cell>
          <cell r="FC789">
            <v>0</v>
          </cell>
          <cell r="FD789">
            <v>0</v>
          </cell>
          <cell r="FE789">
            <v>0</v>
          </cell>
          <cell r="FF789">
            <v>0</v>
          </cell>
          <cell r="FG789">
            <v>0</v>
          </cell>
          <cell r="FH789">
            <v>0</v>
          </cell>
          <cell r="FI789">
            <v>0</v>
          </cell>
          <cell r="FJ789">
            <v>0</v>
          </cell>
          <cell r="FK789">
            <v>0</v>
          </cell>
          <cell r="FL789">
            <v>0</v>
          </cell>
          <cell r="FM789">
            <v>0</v>
          </cell>
          <cell r="FN789">
            <v>0</v>
          </cell>
          <cell r="FO789">
            <v>0</v>
          </cell>
          <cell r="FP789">
            <v>0</v>
          </cell>
          <cell r="FQ789">
            <v>0</v>
          </cell>
          <cell r="FR789">
            <v>0</v>
          </cell>
          <cell r="FS789">
            <v>0</v>
          </cell>
          <cell r="FT789">
            <v>0</v>
          </cell>
          <cell r="FU789">
            <v>0</v>
          </cell>
          <cell r="FV789">
            <v>0</v>
          </cell>
          <cell r="FW789">
            <v>0</v>
          </cell>
          <cell r="FX789">
            <v>0</v>
          </cell>
          <cell r="FY789">
            <v>0</v>
          </cell>
          <cell r="FZ789">
            <v>0</v>
          </cell>
          <cell r="GA789">
            <v>0</v>
          </cell>
          <cell r="GB789">
            <v>0</v>
          </cell>
          <cell r="GC789">
            <v>0</v>
          </cell>
          <cell r="GD789">
            <v>0</v>
          </cell>
          <cell r="GE789">
            <v>0</v>
          </cell>
          <cell r="GF789">
            <v>0</v>
          </cell>
          <cell r="GG789">
            <v>0</v>
          </cell>
          <cell r="GH789">
            <v>0</v>
          </cell>
          <cell r="GI789">
            <v>0</v>
          </cell>
          <cell r="GJ789">
            <v>0</v>
          </cell>
          <cell r="GK789">
            <v>0</v>
          </cell>
          <cell r="GL789">
            <v>0</v>
          </cell>
          <cell r="GM789">
            <v>0</v>
          </cell>
          <cell r="GN789">
            <v>0</v>
          </cell>
          <cell r="GO789">
            <v>0</v>
          </cell>
          <cell r="GP789">
            <v>0</v>
          </cell>
          <cell r="GQ789">
            <v>0</v>
          </cell>
          <cell r="GR789">
            <v>0</v>
          </cell>
          <cell r="GS789">
            <v>0</v>
          </cell>
          <cell r="GT789">
            <v>0</v>
          </cell>
          <cell r="GU789">
            <v>0</v>
          </cell>
          <cell r="GV789">
            <v>0</v>
          </cell>
        </row>
        <row r="790">
          <cell r="E790">
            <v>0</v>
          </cell>
        </row>
        <row r="791">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cell r="CD791">
            <v>0</v>
          </cell>
          <cell r="CE791">
            <v>0</v>
          </cell>
          <cell r="CF791">
            <v>0</v>
          </cell>
          <cell r="CG791">
            <v>0</v>
          </cell>
          <cell r="CH791">
            <v>0</v>
          </cell>
          <cell r="CI791">
            <v>0</v>
          </cell>
          <cell r="CJ791">
            <v>0</v>
          </cell>
          <cell r="CK791">
            <v>0</v>
          </cell>
          <cell r="CL791">
            <v>0</v>
          </cell>
          <cell r="CM791">
            <v>0</v>
          </cell>
          <cell r="CN791">
            <v>0</v>
          </cell>
          <cell r="CO791">
            <v>0</v>
          </cell>
          <cell r="CP791">
            <v>0</v>
          </cell>
          <cell r="CQ791">
            <v>0</v>
          </cell>
          <cell r="CR791">
            <v>0</v>
          </cell>
          <cell r="CS791">
            <v>0</v>
          </cell>
          <cell r="CT791">
            <v>0</v>
          </cell>
          <cell r="CU791">
            <v>0</v>
          </cell>
          <cell r="CV791">
            <v>0</v>
          </cell>
          <cell r="CW791">
            <v>0</v>
          </cell>
          <cell r="CX791">
            <v>0</v>
          </cell>
          <cell r="CY791">
            <v>0</v>
          </cell>
          <cell r="CZ791">
            <v>0</v>
          </cell>
          <cell r="DA791">
            <v>0</v>
          </cell>
          <cell r="DB791">
            <v>0</v>
          </cell>
          <cell r="DC791">
            <v>0</v>
          </cell>
          <cell r="DD791">
            <v>0</v>
          </cell>
          <cell r="DE791">
            <v>0</v>
          </cell>
          <cell r="DF791">
            <v>0</v>
          </cell>
          <cell r="DG791">
            <v>0</v>
          </cell>
          <cell r="DH791">
            <v>0</v>
          </cell>
          <cell r="DI791">
            <v>0</v>
          </cell>
          <cell r="DJ791">
            <v>0</v>
          </cell>
          <cell r="DK791">
            <v>0</v>
          </cell>
          <cell r="DL791">
            <v>0</v>
          </cell>
          <cell r="DM791">
            <v>0</v>
          </cell>
          <cell r="DN791">
            <v>0</v>
          </cell>
          <cell r="DO791">
            <v>0</v>
          </cell>
          <cell r="DP791">
            <v>0</v>
          </cell>
          <cell r="DQ791">
            <v>0</v>
          </cell>
          <cell r="DR791">
            <v>0</v>
          </cell>
          <cell r="DS791">
            <v>0</v>
          </cell>
          <cell r="DT791">
            <v>0</v>
          </cell>
          <cell r="DU791">
            <v>0</v>
          </cell>
          <cell r="DV791">
            <v>0</v>
          </cell>
          <cell r="DW791">
            <v>0</v>
          </cell>
          <cell r="DX791">
            <v>0</v>
          </cell>
          <cell r="DY791">
            <v>0</v>
          </cell>
          <cell r="DZ791">
            <v>0</v>
          </cell>
          <cell r="EA791">
            <v>0</v>
          </cell>
          <cell r="EB791">
            <v>0</v>
          </cell>
          <cell r="EC791">
            <v>0</v>
          </cell>
          <cell r="ED791">
            <v>0</v>
          </cell>
          <cell r="EE791">
            <v>0</v>
          </cell>
          <cell r="EF791">
            <v>0</v>
          </cell>
          <cell r="EG791">
            <v>0</v>
          </cell>
          <cell r="EH791">
            <v>0</v>
          </cell>
          <cell r="EI791">
            <v>0</v>
          </cell>
          <cell r="EJ791">
            <v>0</v>
          </cell>
          <cell r="EK791">
            <v>0</v>
          </cell>
          <cell r="EL791">
            <v>0</v>
          </cell>
          <cell r="EM791">
            <v>0</v>
          </cell>
          <cell r="EN791">
            <v>0</v>
          </cell>
          <cell r="EO791">
            <v>0</v>
          </cell>
          <cell r="EP791">
            <v>0</v>
          </cell>
          <cell r="EQ791">
            <v>0</v>
          </cell>
          <cell r="ER791">
            <v>0</v>
          </cell>
          <cell r="ES791">
            <v>0</v>
          </cell>
          <cell r="ET791">
            <v>0</v>
          </cell>
          <cell r="EU791">
            <v>0</v>
          </cell>
          <cell r="EV791">
            <v>0</v>
          </cell>
          <cell r="EW791">
            <v>0</v>
          </cell>
          <cell r="EX791">
            <v>0</v>
          </cell>
          <cell r="EY791">
            <v>0</v>
          </cell>
          <cell r="EZ791">
            <v>0</v>
          </cell>
          <cell r="FA791">
            <v>0</v>
          </cell>
          <cell r="FB791">
            <v>0</v>
          </cell>
          <cell r="FC791">
            <v>0</v>
          </cell>
          <cell r="FD791">
            <v>0</v>
          </cell>
          <cell r="FE791">
            <v>0</v>
          </cell>
          <cell r="FF791">
            <v>0</v>
          </cell>
          <cell r="FG791">
            <v>0</v>
          </cell>
          <cell r="FH791">
            <v>0</v>
          </cell>
          <cell r="FI791">
            <v>0</v>
          </cell>
          <cell r="FJ791">
            <v>0</v>
          </cell>
          <cell r="FK791">
            <v>0</v>
          </cell>
          <cell r="FL791">
            <v>0</v>
          </cell>
          <cell r="FM791">
            <v>0</v>
          </cell>
          <cell r="FN791">
            <v>0</v>
          </cell>
          <cell r="FO791">
            <v>0</v>
          </cell>
          <cell r="FP791">
            <v>0</v>
          </cell>
          <cell r="FQ791">
            <v>0</v>
          </cell>
          <cell r="FR791">
            <v>0</v>
          </cell>
          <cell r="FS791">
            <v>0</v>
          </cell>
          <cell r="FT791">
            <v>0</v>
          </cell>
          <cell r="FU791">
            <v>0</v>
          </cell>
          <cell r="FV791">
            <v>0</v>
          </cell>
          <cell r="FW791">
            <v>0</v>
          </cell>
          <cell r="FX791">
            <v>0</v>
          </cell>
          <cell r="FY791">
            <v>0</v>
          </cell>
          <cell r="FZ791">
            <v>0</v>
          </cell>
          <cell r="GA791">
            <v>0</v>
          </cell>
          <cell r="GB791">
            <v>0</v>
          </cell>
          <cell r="GC791">
            <v>0</v>
          </cell>
          <cell r="GD791">
            <v>0</v>
          </cell>
          <cell r="GE791">
            <v>0</v>
          </cell>
          <cell r="GF791">
            <v>0</v>
          </cell>
          <cell r="GG791">
            <v>0</v>
          </cell>
          <cell r="GH791">
            <v>0</v>
          </cell>
          <cell r="GI791">
            <v>0</v>
          </cell>
          <cell r="GJ791">
            <v>0</v>
          </cell>
          <cell r="GK791">
            <v>0</v>
          </cell>
          <cell r="GL791">
            <v>0</v>
          </cell>
          <cell r="GM791">
            <v>0</v>
          </cell>
          <cell r="GN791">
            <v>0</v>
          </cell>
          <cell r="GO791">
            <v>0</v>
          </cell>
          <cell r="GP791">
            <v>0</v>
          </cell>
          <cell r="GQ791">
            <v>0</v>
          </cell>
          <cell r="GR791">
            <v>0</v>
          </cell>
          <cell r="GS791">
            <v>0</v>
          </cell>
          <cell r="GT791">
            <v>0</v>
          </cell>
          <cell r="GU791">
            <v>0</v>
          </cell>
          <cell r="GV791">
            <v>0</v>
          </cell>
        </row>
        <row r="793">
          <cell r="E793">
            <v>0</v>
          </cell>
        </row>
        <row r="794">
          <cell r="E794">
            <v>0</v>
          </cell>
        </row>
        <row r="795">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cell r="CD795">
            <v>0</v>
          </cell>
          <cell r="CE795">
            <v>0</v>
          </cell>
          <cell r="CF795">
            <v>0</v>
          </cell>
          <cell r="CG795">
            <v>0</v>
          </cell>
          <cell r="CH795">
            <v>0</v>
          </cell>
          <cell r="CI795">
            <v>0</v>
          </cell>
          <cell r="CJ795">
            <v>0</v>
          </cell>
          <cell r="CK795">
            <v>0</v>
          </cell>
          <cell r="CL795">
            <v>0</v>
          </cell>
          <cell r="CM795">
            <v>0</v>
          </cell>
          <cell r="CN795">
            <v>0</v>
          </cell>
          <cell r="CO795">
            <v>0</v>
          </cell>
          <cell r="CP795">
            <v>0</v>
          </cell>
          <cell r="CQ795">
            <v>0</v>
          </cell>
          <cell r="CR795">
            <v>0</v>
          </cell>
          <cell r="CS795">
            <v>0</v>
          </cell>
          <cell r="CT795">
            <v>0</v>
          </cell>
          <cell r="CU795">
            <v>0</v>
          </cell>
          <cell r="CV795">
            <v>0</v>
          </cell>
          <cell r="CW795">
            <v>0</v>
          </cell>
          <cell r="CX795">
            <v>0</v>
          </cell>
          <cell r="CY795">
            <v>0</v>
          </cell>
          <cell r="CZ795">
            <v>0</v>
          </cell>
          <cell r="DA795">
            <v>0</v>
          </cell>
          <cell r="DB795">
            <v>0</v>
          </cell>
          <cell r="DC795">
            <v>0</v>
          </cell>
          <cell r="DD795">
            <v>0</v>
          </cell>
          <cell r="DE795">
            <v>0</v>
          </cell>
          <cell r="DF795">
            <v>0</v>
          </cell>
          <cell r="DG795">
            <v>0</v>
          </cell>
          <cell r="DH795">
            <v>0</v>
          </cell>
          <cell r="DI795">
            <v>0</v>
          </cell>
          <cell r="DJ795">
            <v>0</v>
          </cell>
          <cell r="DK795">
            <v>0</v>
          </cell>
          <cell r="DL795">
            <v>0</v>
          </cell>
          <cell r="DM795">
            <v>0</v>
          </cell>
          <cell r="DN795">
            <v>0</v>
          </cell>
          <cell r="DO795">
            <v>0</v>
          </cell>
          <cell r="DP795">
            <v>0</v>
          </cell>
          <cell r="DQ795">
            <v>0</v>
          </cell>
          <cell r="DR795">
            <v>0</v>
          </cell>
          <cell r="DS795">
            <v>0</v>
          </cell>
          <cell r="DT795">
            <v>0</v>
          </cell>
          <cell r="DU795">
            <v>0</v>
          </cell>
          <cell r="DV795">
            <v>0</v>
          </cell>
          <cell r="DW795">
            <v>0</v>
          </cell>
          <cell r="DX795">
            <v>0</v>
          </cell>
          <cell r="DY795">
            <v>0</v>
          </cell>
          <cell r="DZ795">
            <v>0</v>
          </cell>
          <cell r="EA795">
            <v>0</v>
          </cell>
          <cell r="EB795">
            <v>0</v>
          </cell>
          <cell r="EC795">
            <v>0</v>
          </cell>
          <cell r="ED795">
            <v>0</v>
          </cell>
          <cell r="EE795">
            <v>0</v>
          </cell>
          <cell r="EF795">
            <v>0</v>
          </cell>
          <cell r="EG795">
            <v>0</v>
          </cell>
          <cell r="EH795">
            <v>0</v>
          </cell>
          <cell r="EI795">
            <v>0</v>
          </cell>
          <cell r="EJ795">
            <v>0</v>
          </cell>
          <cell r="EK795">
            <v>0</v>
          </cell>
          <cell r="EL795">
            <v>0</v>
          </cell>
          <cell r="EM795">
            <v>0</v>
          </cell>
          <cell r="EN795">
            <v>0</v>
          </cell>
          <cell r="EO795">
            <v>0</v>
          </cell>
          <cell r="EP795">
            <v>0</v>
          </cell>
          <cell r="EQ795">
            <v>0</v>
          </cell>
          <cell r="ER795">
            <v>0</v>
          </cell>
          <cell r="ES795">
            <v>0</v>
          </cell>
          <cell r="ET795">
            <v>0</v>
          </cell>
          <cell r="EU795">
            <v>0</v>
          </cell>
          <cell r="EV795">
            <v>0</v>
          </cell>
          <cell r="EW795">
            <v>0</v>
          </cell>
          <cell r="EX795">
            <v>0</v>
          </cell>
          <cell r="EY795">
            <v>0</v>
          </cell>
          <cell r="EZ795">
            <v>0</v>
          </cell>
          <cell r="FA795">
            <v>0</v>
          </cell>
          <cell r="FB795">
            <v>0</v>
          </cell>
          <cell r="FC795">
            <v>0</v>
          </cell>
          <cell r="FD795">
            <v>0</v>
          </cell>
          <cell r="FE795">
            <v>0</v>
          </cell>
          <cell r="FF795">
            <v>0</v>
          </cell>
          <cell r="FG795">
            <v>0</v>
          </cell>
          <cell r="FH795">
            <v>0</v>
          </cell>
          <cell r="FI795">
            <v>0</v>
          </cell>
          <cell r="FJ795">
            <v>0</v>
          </cell>
          <cell r="FK795">
            <v>0</v>
          </cell>
          <cell r="FL795">
            <v>0</v>
          </cell>
          <cell r="FM795">
            <v>0</v>
          </cell>
          <cell r="FN795">
            <v>0</v>
          </cell>
          <cell r="FO795">
            <v>0</v>
          </cell>
          <cell r="FP795">
            <v>0</v>
          </cell>
          <cell r="FQ795">
            <v>0</v>
          </cell>
          <cell r="FR795">
            <v>0</v>
          </cell>
          <cell r="FS795">
            <v>0</v>
          </cell>
          <cell r="FT795">
            <v>0</v>
          </cell>
          <cell r="FU795">
            <v>0</v>
          </cell>
          <cell r="FV795">
            <v>0</v>
          </cell>
          <cell r="FW795">
            <v>0</v>
          </cell>
          <cell r="FX795">
            <v>0</v>
          </cell>
          <cell r="FY795">
            <v>0</v>
          </cell>
          <cell r="FZ795">
            <v>0</v>
          </cell>
          <cell r="GA795">
            <v>0</v>
          </cell>
          <cell r="GB795">
            <v>0</v>
          </cell>
          <cell r="GC795">
            <v>0</v>
          </cell>
          <cell r="GD795">
            <v>0</v>
          </cell>
          <cell r="GE795">
            <v>0</v>
          </cell>
          <cell r="GF795">
            <v>0</v>
          </cell>
          <cell r="GG795">
            <v>0</v>
          </cell>
          <cell r="GH795">
            <v>0</v>
          </cell>
          <cell r="GI795">
            <v>0</v>
          </cell>
          <cell r="GJ795">
            <v>0</v>
          </cell>
          <cell r="GK795">
            <v>0</v>
          </cell>
          <cell r="GL795">
            <v>0</v>
          </cell>
          <cell r="GM795">
            <v>0</v>
          </cell>
          <cell r="GN795">
            <v>0</v>
          </cell>
          <cell r="GO795">
            <v>0</v>
          </cell>
          <cell r="GP795">
            <v>0</v>
          </cell>
          <cell r="GQ795">
            <v>0</v>
          </cell>
          <cell r="GR795">
            <v>0</v>
          </cell>
          <cell r="GS795">
            <v>0</v>
          </cell>
          <cell r="GT795">
            <v>0</v>
          </cell>
          <cell r="GU795">
            <v>0</v>
          </cell>
          <cell r="GV795">
            <v>0</v>
          </cell>
        </row>
        <row r="796">
          <cell r="E796">
            <v>0</v>
          </cell>
        </row>
        <row r="797">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cell r="CD797">
            <v>0</v>
          </cell>
          <cell r="CE797">
            <v>0</v>
          </cell>
          <cell r="CF797">
            <v>0</v>
          </cell>
          <cell r="CG797">
            <v>0</v>
          </cell>
          <cell r="CH797">
            <v>0</v>
          </cell>
          <cell r="CI797">
            <v>0</v>
          </cell>
          <cell r="CJ797">
            <v>0</v>
          </cell>
          <cell r="CK797">
            <v>0</v>
          </cell>
          <cell r="CL797">
            <v>0</v>
          </cell>
          <cell r="CM797">
            <v>0</v>
          </cell>
          <cell r="CN797">
            <v>0</v>
          </cell>
          <cell r="CO797">
            <v>0</v>
          </cell>
          <cell r="CP797">
            <v>0</v>
          </cell>
          <cell r="CQ797">
            <v>0</v>
          </cell>
          <cell r="CR797">
            <v>0</v>
          </cell>
          <cell r="CS797">
            <v>0</v>
          </cell>
          <cell r="CT797">
            <v>0</v>
          </cell>
          <cell r="CU797">
            <v>0</v>
          </cell>
          <cell r="CV797">
            <v>0</v>
          </cell>
          <cell r="CW797">
            <v>0</v>
          </cell>
          <cell r="CX797">
            <v>0</v>
          </cell>
          <cell r="CY797">
            <v>0</v>
          </cell>
          <cell r="CZ797">
            <v>0</v>
          </cell>
          <cell r="DA797">
            <v>0</v>
          </cell>
          <cell r="DB797">
            <v>0</v>
          </cell>
          <cell r="DC797">
            <v>0</v>
          </cell>
          <cell r="DD797">
            <v>0</v>
          </cell>
          <cell r="DE797">
            <v>0</v>
          </cell>
          <cell r="DF797">
            <v>0</v>
          </cell>
          <cell r="DG797">
            <v>0</v>
          </cell>
          <cell r="DH797">
            <v>0</v>
          </cell>
          <cell r="DI797">
            <v>0</v>
          </cell>
          <cell r="DJ797">
            <v>0</v>
          </cell>
          <cell r="DK797">
            <v>0</v>
          </cell>
          <cell r="DL797">
            <v>0</v>
          </cell>
          <cell r="DM797">
            <v>0</v>
          </cell>
          <cell r="DN797">
            <v>0</v>
          </cell>
          <cell r="DO797">
            <v>0</v>
          </cell>
          <cell r="DP797">
            <v>0</v>
          </cell>
          <cell r="DQ797">
            <v>0</v>
          </cell>
          <cell r="DR797">
            <v>0</v>
          </cell>
          <cell r="DS797">
            <v>0</v>
          </cell>
          <cell r="DT797">
            <v>0</v>
          </cell>
          <cell r="DU797">
            <v>0</v>
          </cell>
          <cell r="DV797">
            <v>0</v>
          </cell>
          <cell r="DW797">
            <v>0</v>
          </cell>
          <cell r="DX797">
            <v>0</v>
          </cell>
          <cell r="DY797">
            <v>0</v>
          </cell>
          <cell r="DZ797">
            <v>0</v>
          </cell>
          <cell r="EA797">
            <v>0</v>
          </cell>
          <cell r="EB797">
            <v>0</v>
          </cell>
          <cell r="EC797">
            <v>0</v>
          </cell>
          <cell r="ED797">
            <v>0</v>
          </cell>
          <cell r="EE797">
            <v>0</v>
          </cell>
          <cell r="EF797">
            <v>0</v>
          </cell>
          <cell r="EG797">
            <v>0</v>
          </cell>
          <cell r="EH797">
            <v>0</v>
          </cell>
          <cell r="EI797">
            <v>0</v>
          </cell>
          <cell r="EJ797">
            <v>0</v>
          </cell>
          <cell r="EK797">
            <v>0</v>
          </cell>
          <cell r="EL797">
            <v>0</v>
          </cell>
          <cell r="EM797">
            <v>0</v>
          </cell>
          <cell r="EN797">
            <v>0</v>
          </cell>
          <cell r="EO797">
            <v>0</v>
          </cell>
          <cell r="EP797">
            <v>0</v>
          </cell>
          <cell r="EQ797">
            <v>0</v>
          </cell>
          <cell r="ER797">
            <v>0</v>
          </cell>
          <cell r="ES797">
            <v>0</v>
          </cell>
          <cell r="ET797">
            <v>0</v>
          </cell>
          <cell r="EU797">
            <v>0</v>
          </cell>
          <cell r="EV797">
            <v>0</v>
          </cell>
          <cell r="EW797">
            <v>0</v>
          </cell>
          <cell r="EX797">
            <v>0</v>
          </cell>
          <cell r="EY797">
            <v>0</v>
          </cell>
          <cell r="EZ797">
            <v>0</v>
          </cell>
          <cell r="FA797">
            <v>0</v>
          </cell>
          <cell r="FB797">
            <v>0</v>
          </cell>
          <cell r="FC797">
            <v>0</v>
          </cell>
          <cell r="FD797">
            <v>0</v>
          </cell>
          <cell r="FE797">
            <v>0</v>
          </cell>
          <cell r="FF797">
            <v>0</v>
          </cell>
          <cell r="FG797">
            <v>0</v>
          </cell>
          <cell r="FH797">
            <v>0</v>
          </cell>
          <cell r="FI797">
            <v>0</v>
          </cell>
          <cell r="FJ797">
            <v>0</v>
          </cell>
          <cell r="FK797">
            <v>0</v>
          </cell>
          <cell r="FL797">
            <v>0</v>
          </cell>
          <cell r="FM797">
            <v>0</v>
          </cell>
          <cell r="FN797">
            <v>0</v>
          </cell>
          <cell r="FO797">
            <v>0</v>
          </cell>
          <cell r="FP797">
            <v>0</v>
          </cell>
          <cell r="FQ797">
            <v>0</v>
          </cell>
          <cell r="FR797">
            <v>0</v>
          </cell>
          <cell r="FS797">
            <v>0</v>
          </cell>
          <cell r="FT797">
            <v>0</v>
          </cell>
          <cell r="FU797">
            <v>0</v>
          </cell>
          <cell r="FV797">
            <v>0</v>
          </cell>
          <cell r="FW797">
            <v>0</v>
          </cell>
          <cell r="FX797">
            <v>0</v>
          </cell>
          <cell r="FY797">
            <v>0</v>
          </cell>
          <cell r="FZ797">
            <v>0</v>
          </cell>
          <cell r="GA797">
            <v>0</v>
          </cell>
          <cell r="GB797">
            <v>0</v>
          </cell>
          <cell r="GC797">
            <v>0</v>
          </cell>
          <cell r="GD797">
            <v>0</v>
          </cell>
          <cell r="GE797">
            <v>0</v>
          </cell>
          <cell r="GF797">
            <v>0</v>
          </cell>
          <cell r="GG797">
            <v>0</v>
          </cell>
          <cell r="GH797">
            <v>0</v>
          </cell>
          <cell r="GI797">
            <v>0</v>
          </cell>
          <cell r="GJ797">
            <v>0</v>
          </cell>
          <cell r="GK797">
            <v>0</v>
          </cell>
          <cell r="GL797">
            <v>0</v>
          </cell>
          <cell r="GM797">
            <v>0</v>
          </cell>
          <cell r="GN797">
            <v>0</v>
          </cell>
          <cell r="GO797">
            <v>0</v>
          </cell>
          <cell r="GP797">
            <v>0</v>
          </cell>
          <cell r="GQ797">
            <v>0</v>
          </cell>
          <cell r="GR797">
            <v>0</v>
          </cell>
          <cell r="GS797">
            <v>0</v>
          </cell>
          <cell r="GT797">
            <v>0</v>
          </cell>
          <cell r="GU797">
            <v>0</v>
          </cell>
          <cell r="GV797">
            <v>0</v>
          </cell>
        </row>
        <row r="799">
          <cell r="E799">
            <v>0</v>
          </cell>
        </row>
        <row r="800">
          <cell r="E800">
            <v>0</v>
          </cell>
        </row>
        <row r="801">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cell r="CD801">
            <v>0</v>
          </cell>
          <cell r="CE801">
            <v>0</v>
          </cell>
          <cell r="CF801">
            <v>0</v>
          </cell>
          <cell r="CG801">
            <v>0</v>
          </cell>
          <cell r="CH801">
            <v>0</v>
          </cell>
          <cell r="CI801">
            <v>0</v>
          </cell>
          <cell r="CJ801">
            <v>0</v>
          </cell>
          <cell r="CK801">
            <v>0</v>
          </cell>
          <cell r="CL801">
            <v>0</v>
          </cell>
          <cell r="CM801">
            <v>0</v>
          </cell>
          <cell r="CN801">
            <v>0</v>
          </cell>
          <cell r="CO801">
            <v>0</v>
          </cell>
          <cell r="CP801">
            <v>0</v>
          </cell>
          <cell r="CQ801">
            <v>0</v>
          </cell>
          <cell r="CR801">
            <v>0</v>
          </cell>
          <cell r="CS801">
            <v>0</v>
          </cell>
          <cell r="CT801">
            <v>0</v>
          </cell>
          <cell r="CU801">
            <v>0</v>
          </cell>
          <cell r="CV801">
            <v>0</v>
          </cell>
          <cell r="CW801">
            <v>0</v>
          </cell>
          <cell r="CX801">
            <v>0</v>
          </cell>
          <cell r="CY801">
            <v>0</v>
          </cell>
          <cell r="CZ801">
            <v>0</v>
          </cell>
          <cell r="DA801">
            <v>0</v>
          </cell>
          <cell r="DB801">
            <v>0</v>
          </cell>
          <cell r="DC801">
            <v>0</v>
          </cell>
          <cell r="DD801">
            <v>0</v>
          </cell>
          <cell r="DE801">
            <v>0</v>
          </cell>
          <cell r="DF801">
            <v>0</v>
          </cell>
          <cell r="DG801">
            <v>0</v>
          </cell>
          <cell r="DH801">
            <v>0</v>
          </cell>
          <cell r="DI801">
            <v>0</v>
          </cell>
          <cell r="DJ801">
            <v>0</v>
          </cell>
          <cell r="DK801">
            <v>0</v>
          </cell>
          <cell r="DL801">
            <v>0</v>
          </cell>
          <cell r="DM801">
            <v>0</v>
          </cell>
          <cell r="DN801">
            <v>0</v>
          </cell>
          <cell r="DO801">
            <v>0</v>
          </cell>
          <cell r="DP801">
            <v>0</v>
          </cell>
          <cell r="DQ801">
            <v>0</v>
          </cell>
          <cell r="DR801">
            <v>0</v>
          </cell>
          <cell r="DS801">
            <v>0</v>
          </cell>
          <cell r="DT801">
            <v>0</v>
          </cell>
          <cell r="DU801">
            <v>0</v>
          </cell>
          <cell r="DV801">
            <v>0</v>
          </cell>
          <cell r="DW801">
            <v>0</v>
          </cell>
          <cell r="DX801">
            <v>0</v>
          </cell>
          <cell r="DY801">
            <v>0</v>
          </cell>
          <cell r="DZ801">
            <v>0</v>
          </cell>
          <cell r="EA801">
            <v>0</v>
          </cell>
          <cell r="EB801">
            <v>0</v>
          </cell>
          <cell r="EC801">
            <v>0</v>
          </cell>
          <cell r="ED801">
            <v>0</v>
          </cell>
          <cell r="EE801">
            <v>0</v>
          </cell>
          <cell r="EF801">
            <v>0</v>
          </cell>
          <cell r="EG801">
            <v>0</v>
          </cell>
          <cell r="EH801">
            <v>0</v>
          </cell>
          <cell r="EI801">
            <v>0</v>
          </cell>
          <cell r="EJ801">
            <v>0</v>
          </cell>
          <cell r="EK801">
            <v>0</v>
          </cell>
          <cell r="EL801">
            <v>0</v>
          </cell>
          <cell r="EM801">
            <v>0</v>
          </cell>
          <cell r="EN801">
            <v>0</v>
          </cell>
          <cell r="EO801">
            <v>0</v>
          </cell>
          <cell r="EP801">
            <v>0</v>
          </cell>
          <cell r="EQ801">
            <v>0</v>
          </cell>
          <cell r="ER801">
            <v>0</v>
          </cell>
          <cell r="ES801">
            <v>0</v>
          </cell>
          <cell r="ET801">
            <v>0</v>
          </cell>
          <cell r="EU801">
            <v>0</v>
          </cell>
          <cell r="EV801">
            <v>0</v>
          </cell>
          <cell r="EW801">
            <v>0</v>
          </cell>
          <cell r="EX801">
            <v>0</v>
          </cell>
          <cell r="EY801">
            <v>0</v>
          </cell>
          <cell r="EZ801">
            <v>0</v>
          </cell>
          <cell r="FA801">
            <v>0</v>
          </cell>
          <cell r="FB801">
            <v>0</v>
          </cell>
          <cell r="FC801">
            <v>0</v>
          </cell>
          <cell r="FD801">
            <v>0</v>
          </cell>
          <cell r="FE801">
            <v>0</v>
          </cell>
          <cell r="FF801">
            <v>0</v>
          </cell>
          <cell r="FG801">
            <v>0</v>
          </cell>
          <cell r="FH801">
            <v>0</v>
          </cell>
          <cell r="FI801">
            <v>0</v>
          </cell>
          <cell r="FJ801">
            <v>0</v>
          </cell>
          <cell r="FK801">
            <v>0</v>
          </cell>
          <cell r="FL801">
            <v>0</v>
          </cell>
          <cell r="FM801">
            <v>0</v>
          </cell>
          <cell r="FN801">
            <v>0</v>
          </cell>
          <cell r="FO801">
            <v>0</v>
          </cell>
          <cell r="FP801">
            <v>0</v>
          </cell>
          <cell r="FQ801">
            <v>0</v>
          </cell>
          <cell r="FR801">
            <v>0</v>
          </cell>
          <cell r="FS801">
            <v>0</v>
          </cell>
          <cell r="FT801">
            <v>0</v>
          </cell>
          <cell r="FU801">
            <v>0</v>
          </cell>
          <cell r="FV801">
            <v>0</v>
          </cell>
          <cell r="FW801">
            <v>0</v>
          </cell>
          <cell r="FX801">
            <v>0</v>
          </cell>
          <cell r="FY801">
            <v>0</v>
          </cell>
          <cell r="FZ801">
            <v>0</v>
          </cell>
          <cell r="GA801">
            <v>0</v>
          </cell>
          <cell r="GB801">
            <v>0</v>
          </cell>
          <cell r="GC801">
            <v>0</v>
          </cell>
          <cell r="GD801">
            <v>0</v>
          </cell>
          <cell r="GE801">
            <v>0</v>
          </cell>
          <cell r="GF801">
            <v>0</v>
          </cell>
          <cell r="GG801">
            <v>0</v>
          </cell>
          <cell r="GH801">
            <v>0</v>
          </cell>
          <cell r="GI801">
            <v>0</v>
          </cell>
          <cell r="GJ801">
            <v>0</v>
          </cell>
          <cell r="GK801">
            <v>0</v>
          </cell>
          <cell r="GL801">
            <v>0</v>
          </cell>
          <cell r="GM801">
            <v>0</v>
          </cell>
          <cell r="GN801">
            <v>0</v>
          </cell>
          <cell r="GO801">
            <v>0</v>
          </cell>
          <cell r="GP801">
            <v>0</v>
          </cell>
          <cell r="GQ801">
            <v>0</v>
          </cell>
          <cell r="GR801">
            <v>0</v>
          </cell>
          <cell r="GS801">
            <v>0</v>
          </cell>
          <cell r="GT801">
            <v>0</v>
          </cell>
          <cell r="GU801">
            <v>0</v>
          </cell>
          <cell r="GV801">
            <v>0</v>
          </cell>
        </row>
        <row r="802">
          <cell r="E802">
            <v>0</v>
          </cell>
        </row>
        <row r="803">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cell r="DJ803">
            <v>0</v>
          </cell>
          <cell r="DK803">
            <v>0</v>
          </cell>
          <cell r="DL803">
            <v>0</v>
          </cell>
          <cell r="DM803">
            <v>0</v>
          </cell>
          <cell r="DN803">
            <v>0</v>
          </cell>
          <cell r="DO803">
            <v>0</v>
          </cell>
          <cell r="DP803">
            <v>0</v>
          </cell>
          <cell r="DQ803">
            <v>0</v>
          </cell>
          <cell r="DR803">
            <v>0</v>
          </cell>
          <cell r="DS803">
            <v>0</v>
          </cell>
          <cell r="DT803">
            <v>0</v>
          </cell>
          <cell r="DU803">
            <v>0</v>
          </cell>
          <cell r="DV803">
            <v>0</v>
          </cell>
          <cell r="DW803">
            <v>0</v>
          </cell>
          <cell r="DX803">
            <v>0</v>
          </cell>
          <cell r="DY803">
            <v>0</v>
          </cell>
          <cell r="DZ803">
            <v>0</v>
          </cell>
          <cell r="EA803">
            <v>0</v>
          </cell>
          <cell r="EB803">
            <v>0</v>
          </cell>
          <cell r="EC803">
            <v>0</v>
          </cell>
          <cell r="ED803">
            <v>0</v>
          </cell>
          <cell r="EE803">
            <v>0</v>
          </cell>
          <cell r="EF803">
            <v>0</v>
          </cell>
          <cell r="EG803">
            <v>0</v>
          </cell>
          <cell r="EH803">
            <v>0</v>
          </cell>
          <cell r="EI803">
            <v>0</v>
          </cell>
          <cell r="EJ803">
            <v>0</v>
          </cell>
          <cell r="EK803">
            <v>0</v>
          </cell>
          <cell r="EL803">
            <v>0</v>
          </cell>
          <cell r="EM803">
            <v>0</v>
          </cell>
          <cell r="EN803">
            <v>0</v>
          </cell>
          <cell r="EO803">
            <v>0</v>
          </cell>
          <cell r="EP803">
            <v>0</v>
          </cell>
          <cell r="EQ803">
            <v>0</v>
          </cell>
          <cell r="ER803">
            <v>0</v>
          </cell>
          <cell r="ES803">
            <v>0</v>
          </cell>
          <cell r="ET803">
            <v>0</v>
          </cell>
          <cell r="EU803">
            <v>0</v>
          </cell>
          <cell r="EV803">
            <v>0</v>
          </cell>
          <cell r="EW803">
            <v>0</v>
          </cell>
          <cell r="EX803">
            <v>0</v>
          </cell>
          <cell r="EY803">
            <v>0</v>
          </cell>
          <cell r="EZ803">
            <v>0</v>
          </cell>
          <cell r="FA803">
            <v>0</v>
          </cell>
          <cell r="FB803">
            <v>0</v>
          </cell>
          <cell r="FC803">
            <v>0</v>
          </cell>
          <cell r="FD803">
            <v>0</v>
          </cell>
          <cell r="FE803">
            <v>0</v>
          </cell>
          <cell r="FF803">
            <v>0</v>
          </cell>
          <cell r="FG803">
            <v>0</v>
          </cell>
          <cell r="FH803">
            <v>0</v>
          </cell>
          <cell r="FI803">
            <v>0</v>
          </cell>
          <cell r="FJ803">
            <v>0</v>
          </cell>
          <cell r="FK803">
            <v>0</v>
          </cell>
          <cell r="FL803">
            <v>0</v>
          </cell>
          <cell r="FM803">
            <v>0</v>
          </cell>
          <cell r="FN803">
            <v>0</v>
          </cell>
          <cell r="FO803">
            <v>0</v>
          </cell>
          <cell r="FP803">
            <v>0</v>
          </cell>
          <cell r="FQ803">
            <v>0</v>
          </cell>
          <cell r="FR803">
            <v>0</v>
          </cell>
          <cell r="FS803">
            <v>0</v>
          </cell>
          <cell r="FT803">
            <v>0</v>
          </cell>
          <cell r="FU803">
            <v>0</v>
          </cell>
          <cell r="FV803">
            <v>0</v>
          </cell>
          <cell r="FW803">
            <v>0</v>
          </cell>
          <cell r="FX803">
            <v>0</v>
          </cell>
          <cell r="FY803">
            <v>0</v>
          </cell>
          <cell r="FZ803">
            <v>0</v>
          </cell>
          <cell r="GA803">
            <v>0</v>
          </cell>
          <cell r="GB803">
            <v>0</v>
          </cell>
          <cell r="GC803">
            <v>0</v>
          </cell>
          <cell r="GD803">
            <v>0</v>
          </cell>
          <cell r="GE803">
            <v>0</v>
          </cell>
          <cell r="GF803">
            <v>0</v>
          </cell>
          <cell r="GG803">
            <v>0</v>
          </cell>
          <cell r="GH803">
            <v>0</v>
          </cell>
          <cell r="GI803">
            <v>0</v>
          </cell>
          <cell r="GJ803">
            <v>0</v>
          </cell>
          <cell r="GK803">
            <v>0</v>
          </cell>
          <cell r="GL803">
            <v>0</v>
          </cell>
          <cell r="GM803">
            <v>0</v>
          </cell>
          <cell r="GN803">
            <v>0</v>
          </cell>
          <cell r="GO803">
            <v>0</v>
          </cell>
          <cell r="GP803">
            <v>0</v>
          </cell>
          <cell r="GQ803">
            <v>0</v>
          </cell>
          <cell r="GR803">
            <v>0</v>
          </cell>
          <cell r="GS803">
            <v>0</v>
          </cell>
          <cell r="GT803">
            <v>0</v>
          </cell>
          <cell r="GU803">
            <v>0</v>
          </cell>
          <cell r="GV803">
            <v>0</v>
          </cell>
        </row>
        <row r="805">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cell r="DJ805">
            <v>0</v>
          </cell>
          <cell r="DK805">
            <v>0</v>
          </cell>
          <cell r="DL805">
            <v>0</v>
          </cell>
          <cell r="DM805">
            <v>0</v>
          </cell>
          <cell r="DN805">
            <v>0</v>
          </cell>
          <cell r="DO805">
            <v>0</v>
          </cell>
          <cell r="DP805">
            <v>0</v>
          </cell>
          <cell r="DQ805">
            <v>0</v>
          </cell>
          <cell r="DR805">
            <v>0</v>
          </cell>
          <cell r="DS805">
            <v>0</v>
          </cell>
          <cell r="DT805">
            <v>0</v>
          </cell>
          <cell r="DU805">
            <v>0</v>
          </cell>
          <cell r="DV805">
            <v>0</v>
          </cell>
          <cell r="DW805">
            <v>0</v>
          </cell>
          <cell r="DX805">
            <v>0</v>
          </cell>
          <cell r="DY805">
            <v>0</v>
          </cell>
          <cell r="DZ805">
            <v>0</v>
          </cell>
          <cell r="EA805">
            <v>0</v>
          </cell>
          <cell r="EB805">
            <v>0</v>
          </cell>
          <cell r="EC805">
            <v>0</v>
          </cell>
          <cell r="ED805">
            <v>0</v>
          </cell>
          <cell r="EE805">
            <v>0</v>
          </cell>
          <cell r="EF805">
            <v>0</v>
          </cell>
          <cell r="EG805">
            <v>0</v>
          </cell>
          <cell r="EH805">
            <v>0</v>
          </cell>
          <cell r="EI805">
            <v>0</v>
          </cell>
          <cell r="EJ805">
            <v>0</v>
          </cell>
          <cell r="EK805">
            <v>0</v>
          </cell>
          <cell r="EL805">
            <v>0</v>
          </cell>
          <cell r="EM805">
            <v>0</v>
          </cell>
          <cell r="EN805">
            <v>0</v>
          </cell>
          <cell r="EO805">
            <v>0</v>
          </cell>
          <cell r="EP805">
            <v>0</v>
          </cell>
          <cell r="EQ805">
            <v>0</v>
          </cell>
          <cell r="ER805">
            <v>0</v>
          </cell>
          <cell r="ES805">
            <v>0</v>
          </cell>
          <cell r="ET805">
            <v>0</v>
          </cell>
          <cell r="EU805">
            <v>0</v>
          </cell>
          <cell r="EV805">
            <v>0</v>
          </cell>
          <cell r="EW805">
            <v>0</v>
          </cell>
          <cell r="EX805">
            <v>0</v>
          </cell>
          <cell r="EY805">
            <v>0</v>
          </cell>
          <cell r="EZ805">
            <v>0</v>
          </cell>
          <cell r="FA805">
            <v>0</v>
          </cell>
          <cell r="FB805">
            <v>0</v>
          </cell>
          <cell r="FC805">
            <v>0</v>
          </cell>
          <cell r="FD805">
            <v>0</v>
          </cell>
          <cell r="FE805">
            <v>0</v>
          </cell>
          <cell r="FF805">
            <v>0</v>
          </cell>
          <cell r="FG805">
            <v>0</v>
          </cell>
          <cell r="FH805">
            <v>0</v>
          </cell>
          <cell r="FI805">
            <v>0</v>
          </cell>
          <cell r="FJ805">
            <v>0</v>
          </cell>
          <cell r="FK805">
            <v>0</v>
          </cell>
          <cell r="FL805">
            <v>0</v>
          </cell>
          <cell r="FM805">
            <v>0</v>
          </cell>
          <cell r="FN805">
            <v>0</v>
          </cell>
          <cell r="FO805">
            <v>0</v>
          </cell>
          <cell r="FP805">
            <v>0</v>
          </cell>
          <cell r="FQ805">
            <v>0</v>
          </cell>
          <cell r="FR805">
            <v>0</v>
          </cell>
          <cell r="FS805">
            <v>0</v>
          </cell>
          <cell r="FT805">
            <v>0</v>
          </cell>
          <cell r="FU805">
            <v>0</v>
          </cell>
          <cell r="FV805">
            <v>0</v>
          </cell>
          <cell r="FW805">
            <v>0</v>
          </cell>
          <cell r="FX805">
            <v>0</v>
          </cell>
          <cell r="FY805">
            <v>0</v>
          </cell>
          <cell r="FZ805">
            <v>0</v>
          </cell>
          <cell r="GA805">
            <v>0</v>
          </cell>
          <cell r="GB805">
            <v>0</v>
          </cell>
          <cell r="GC805">
            <v>0</v>
          </cell>
          <cell r="GD805">
            <v>0</v>
          </cell>
          <cell r="GE805">
            <v>0</v>
          </cell>
          <cell r="GF805">
            <v>0</v>
          </cell>
          <cell r="GG805">
            <v>0</v>
          </cell>
          <cell r="GH805">
            <v>0</v>
          </cell>
          <cell r="GI805">
            <v>0</v>
          </cell>
          <cell r="GJ805">
            <v>0</v>
          </cell>
          <cell r="GK805">
            <v>0</v>
          </cell>
          <cell r="GL805">
            <v>0</v>
          </cell>
          <cell r="GM805">
            <v>0</v>
          </cell>
          <cell r="GN805">
            <v>0</v>
          </cell>
          <cell r="GO805">
            <v>0</v>
          </cell>
          <cell r="GP805">
            <v>0</v>
          </cell>
          <cell r="GQ805">
            <v>0</v>
          </cell>
          <cell r="GR805">
            <v>0</v>
          </cell>
          <cell r="GS805">
            <v>0</v>
          </cell>
          <cell r="GT805">
            <v>0</v>
          </cell>
          <cell r="GU805">
            <v>0</v>
          </cell>
          <cell r="GV805">
            <v>0</v>
          </cell>
        </row>
        <row r="806">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cell r="CD806">
            <v>0</v>
          </cell>
          <cell r="CE806">
            <v>0</v>
          </cell>
          <cell r="CF806">
            <v>0</v>
          </cell>
          <cell r="CG806">
            <v>0</v>
          </cell>
          <cell r="CH806">
            <v>0</v>
          </cell>
          <cell r="CI806">
            <v>0</v>
          </cell>
          <cell r="CJ806">
            <v>0</v>
          </cell>
          <cell r="CK806">
            <v>0</v>
          </cell>
          <cell r="CL806">
            <v>0</v>
          </cell>
          <cell r="CM806">
            <v>0</v>
          </cell>
          <cell r="CN806">
            <v>0</v>
          </cell>
          <cell r="CO806">
            <v>0</v>
          </cell>
          <cell r="CP806">
            <v>0</v>
          </cell>
          <cell r="CQ806">
            <v>0</v>
          </cell>
          <cell r="CR806">
            <v>0</v>
          </cell>
          <cell r="CS806">
            <v>0</v>
          </cell>
          <cell r="CT806">
            <v>0</v>
          </cell>
          <cell r="CU806">
            <v>0</v>
          </cell>
          <cell r="CV806">
            <v>0</v>
          </cell>
          <cell r="CW806">
            <v>0</v>
          </cell>
          <cell r="CX806">
            <v>0</v>
          </cell>
          <cell r="CY806">
            <v>0</v>
          </cell>
          <cell r="CZ806">
            <v>0</v>
          </cell>
          <cell r="DA806">
            <v>0</v>
          </cell>
          <cell r="DB806">
            <v>0</v>
          </cell>
          <cell r="DC806">
            <v>0</v>
          </cell>
          <cell r="DD806">
            <v>0</v>
          </cell>
          <cell r="DE806">
            <v>0</v>
          </cell>
          <cell r="DF806">
            <v>0</v>
          </cell>
          <cell r="DG806">
            <v>0</v>
          </cell>
          <cell r="DH806">
            <v>0</v>
          </cell>
          <cell r="DI806">
            <v>0</v>
          </cell>
          <cell r="DJ806">
            <v>0</v>
          </cell>
          <cell r="DK806">
            <v>0</v>
          </cell>
          <cell r="DL806">
            <v>0</v>
          </cell>
          <cell r="DM806">
            <v>0</v>
          </cell>
          <cell r="DN806">
            <v>0</v>
          </cell>
          <cell r="DO806">
            <v>0</v>
          </cell>
          <cell r="DP806">
            <v>0</v>
          </cell>
          <cell r="DQ806">
            <v>0</v>
          </cell>
          <cell r="DR806">
            <v>0</v>
          </cell>
          <cell r="DS806">
            <v>0</v>
          </cell>
          <cell r="DT806">
            <v>0</v>
          </cell>
          <cell r="DU806">
            <v>0</v>
          </cell>
          <cell r="DV806">
            <v>0</v>
          </cell>
          <cell r="DW806">
            <v>0</v>
          </cell>
          <cell r="DX806">
            <v>0</v>
          </cell>
          <cell r="DY806">
            <v>0</v>
          </cell>
          <cell r="DZ806">
            <v>0</v>
          </cell>
          <cell r="EA806">
            <v>0</v>
          </cell>
          <cell r="EB806">
            <v>0</v>
          </cell>
          <cell r="EC806">
            <v>0</v>
          </cell>
          <cell r="ED806">
            <v>0</v>
          </cell>
          <cell r="EE806">
            <v>0</v>
          </cell>
          <cell r="EF806">
            <v>0</v>
          </cell>
          <cell r="EG806">
            <v>0</v>
          </cell>
          <cell r="EH806">
            <v>0</v>
          </cell>
          <cell r="EI806">
            <v>0</v>
          </cell>
          <cell r="EJ806">
            <v>0</v>
          </cell>
          <cell r="EK806">
            <v>0</v>
          </cell>
          <cell r="EL806">
            <v>0</v>
          </cell>
          <cell r="EM806">
            <v>0</v>
          </cell>
          <cell r="EN806">
            <v>0</v>
          </cell>
          <cell r="EO806">
            <v>0</v>
          </cell>
          <cell r="EP806">
            <v>0</v>
          </cell>
          <cell r="EQ806">
            <v>0</v>
          </cell>
          <cell r="ER806">
            <v>0</v>
          </cell>
          <cell r="ES806">
            <v>0</v>
          </cell>
          <cell r="ET806">
            <v>0</v>
          </cell>
          <cell r="EU806">
            <v>0</v>
          </cell>
          <cell r="EV806">
            <v>0</v>
          </cell>
          <cell r="EW806">
            <v>0</v>
          </cell>
          <cell r="EX806">
            <v>0</v>
          </cell>
          <cell r="EY806">
            <v>0</v>
          </cell>
          <cell r="EZ806">
            <v>0</v>
          </cell>
          <cell r="FA806">
            <v>0</v>
          </cell>
          <cell r="FB806">
            <v>0</v>
          </cell>
          <cell r="FC806">
            <v>0</v>
          </cell>
          <cell r="FD806">
            <v>0</v>
          </cell>
          <cell r="FE806">
            <v>0</v>
          </cell>
          <cell r="FF806">
            <v>0</v>
          </cell>
          <cell r="FG806">
            <v>0</v>
          </cell>
          <cell r="FH806">
            <v>0</v>
          </cell>
          <cell r="FI806">
            <v>0</v>
          </cell>
          <cell r="FJ806">
            <v>0</v>
          </cell>
          <cell r="FK806">
            <v>0</v>
          </cell>
          <cell r="FL806">
            <v>0</v>
          </cell>
          <cell r="FM806">
            <v>0</v>
          </cell>
          <cell r="FN806">
            <v>0</v>
          </cell>
          <cell r="FO806">
            <v>0</v>
          </cell>
          <cell r="FP806">
            <v>0</v>
          </cell>
          <cell r="FQ806">
            <v>0</v>
          </cell>
          <cell r="FR806">
            <v>0</v>
          </cell>
          <cell r="FS806">
            <v>0</v>
          </cell>
          <cell r="FT806">
            <v>0</v>
          </cell>
          <cell r="FU806">
            <v>0</v>
          </cell>
          <cell r="FV806">
            <v>0</v>
          </cell>
          <cell r="FW806">
            <v>0</v>
          </cell>
          <cell r="FX806">
            <v>0</v>
          </cell>
          <cell r="FY806">
            <v>0</v>
          </cell>
          <cell r="FZ806">
            <v>0</v>
          </cell>
          <cell r="GA806">
            <v>0</v>
          </cell>
          <cell r="GB806">
            <v>0</v>
          </cell>
          <cell r="GC806">
            <v>0</v>
          </cell>
          <cell r="GD806">
            <v>0</v>
          </cell>
          <cell r="GE806">
            <v>0</v>
          </cell>
          <cell r="GF806">
            <v>0</v>
          </cell>
          <cell r="GG806">
            <v>0</v>
          </cell>
          <cell r="GH806">
            <v>0</v>
          </cell>
          <cell r="GI806">
            <v>0</v>
          </cell>
          <cell r="GJ806">
            <v>0</v>
          </cell>
          <cell r="GK806">
            <v>0</v>
          </cell>
          <cell r="GL806">
            <v>0</v>
          </cell>
          <cell r="GM806">
            <v>0</v>
          </cell>
          <cell r="GN806">
            <v>0</v>
          </cell>
          <cell r="GO806">
            <v>0</v>
          </cell>
          <cell r="GP806">
            <v>0</v>
          </cell>
          <cell r="GQ806">
            <v>0</v>
          </cell>
          <cell r="GR806">
            <v>0</v>
          </cell>
          <cell r="GS806">
            <v>0</v>
          </cell>
          <cell r="GT806">
            <v>0</v>
          </cell>
          <cell r="GU806">
            <v>0</v>
          </cell>
          <cell r="GV806">
            <v>0</v>
          </cell>
        </row>
        <row r="807">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cell r="CD807">
            <v>0</v>
          </cell>
          <cell r="CE807">
            <v>0</v>
          </cell>
          <cell r="CF807">
            <v>0</v>
          </cell>
          <cell r="CG807">
            <v>0</v>
          </cell>
          <cell r="CH807">
            <v>0</v>
          </cell>
          <cell r="CI807">
            <v>0</v>
          </cell>
          <cell r="CJ807">
            <v>0</v>
          </cell>
          <cell r="CK807">
            <v>0</v>
          </cell>
          <cell r="CL807">
            <v>0</v>
          </cell>
          <cell r="CM807">
            <v>0</v>
          </cell>
          <cell r="CN807">
            <v>0</v>
          </cell>
          <cell r="CO807">
            <v>0</v>
          </cell>
          <cell r="CP807">
            <v>0</v>
          </cell>
          <cell r="CQ807">
            <v>0</v>
          </cell>
          <cell r="CR807">
            <v>0</v>
          </cell>
          <cell r="CS807">
            <v>0</v>
          </cell>
          <cell r="CT807">
            <v>0</v>
          </cell>
          <cell r="CU807">
            <v>0</v>
          </cell>
          <cell r="CV807">
            <v>0</v>
          </cell>
          <cell r="CW807">
            <v>0</v>
          </cell>
          <cell r="CX807">
            <v>0</v>
          </cell>
          <cell r="CY807">
            <v>0</v>
          </cell>
          <cell r="CZ807">
            <v>0</v>
          </cell>
          <cell r="DA807">
            <v>0</v>
          </cell>
          <cell r="DB807">
            <v>0</v>
          </cell>
          <cell r="DC807">
            <v>0</v>
          </cell>
          <cell r="DD807">
            <v>0</v>
          </cell>
          <cell r="DE807">
            <v>0</v>
          </cell>
          <cell r="DF807">
            <v>0</v>
          </cell>
          <cell r="DG807">
            <v>0</v>
          </cell>
          <cell r="DH807">
            <v>0</v>
          </cell>
          <cell r="DI807">
            <v>0</v>
          </cell>
          <cell r="DJ807">
            <v>0</v>
          </cell>
          <cell r="DK807">
            <v>0</v>
          </cell>
          <cell r="DL807">
            <v>0</v>
          </cell>
          <cell r="DM807">
            <v>0</v>
          </cell>
          <cell r="DN807">
            <v>0</v>
          </cell>
          <cell r="DO807">
            <v>0</v>
          </cell>
          <cell r="DP807">
            <v>0</v>
          </cell>
          <cell r="DQ807">
            <v>0</v>
          </cell>
          <cell r="DR807">
            <v>0</v>
          </cell>
          <cell r="DS807">
            <v>0</v>
          </cell>
          <cell r="DT807">
            <v>0</v>
          </cell>
          <cell r="DU807">
            <v>0</v>
          </cell>
          <cell r="DV807">
            <v>0</v>
          </cell>
          <cell r="DW807">
            <v>0</v>
          </cell>
          <cell r="DX807">
            <v>0</v>
          </cell>
          <cell r="DY807">
            <v>0</v>
          </cell>
          <cell r="DZ807">
            <v>0</v>
          </cell>
          <cell r="EA807">
            <v>0</v>
          </cell>
          <cell r="EB807">
            <v>0</v>
          </cell>
          <cell r="EC807">
            <v>0</v>
          </cell>
          <cell r="ED807">
            <v>0</v>
          </cell>
          <cell r="EE807">
            <v>0</v>
          </cell>
          <cell r="EF807">
            <v>0</v>
          </cell>
          <cell r="EG807">
            <v>0</v>
          </cell>
          <cell r="EH807">
            <v>0</v>
          </cell>
          <cell r="EI807">
            <v>0</v>
          </cell>
          <cell r="EJ807">
            <v>0</v>
          </cell>
          <cell r="EK807">
            <v>0</v>
          </cell>
          <cell r="EL807">
            <v>0</v>
          </cell>
          <cell r="EM807">
            <v>0</v>
          </cell>
          <cell r="EN807">
            <v>0</v>
          </cell>
          <cell r="EO807">
            <v>0</v>
          </cell>
          <cell r="EP807">
            <v>0</v>
          </cell>
          <cell r="EQ807">
            <v>0</v>
          </cell>
          <cell r="ER807">
            <v>0</v>
          </cell>
          <cell r="ES807">
            <v>0</v>
          </cell>
          <cell r="ET807">
            <v>0</v>
          </cell>
          <cell r="EU807">
            <v>0</v>
          </cell>
          <cell r="EV807">
            <v>0</v>
          </cell>
          <cell r="EW807">
            <v>0</v>
          </cell>
          <cell r="EX807">
            <v>0</v>
          </cell>
          <cell r="EY807">
            <v>0</v>
          </cell>
          <cell r="EZ807">
            <v>0</v>
          </cell>
          <cell r="FA807">
            <v>0</v>
          </cell>
          <cell r="FB807">
            <v>0</v>
          </cell>
          <cell r="FC807">
            <v>0</v>
          </cell>
          <cell r="FD807">
            <v>0</v>
          </cell>
          <cell r="FE807">
            <v>0</v>
          </cell>
          <cell r="FF807">
            <v>0</v>
          </cell>
          <cell r="FG807">
            <v>0</v>
          </cell>
          <cell r="FH807">
            <v>0</v>
          </cell>
          <cell r="FI807">
            <v>0</v>
          </cell>
          <cell r="FJ807">
            <v>0</v>
          </cell>
          <cell r="FK807">
            <v>0</v>
          </cell>
          <cell r="FL807">
            <v>0</v>
          </cell>
          <cell r="FM807">
            <v>0</v>
          </cell>
          <cell r="FN807">
            <v>0</v>
          </cell>
          <cell r="FO807">
            <v>0</v>
          </cell>
          <cell r="FP807">
            <v>0</v>
          </cell>
          <cell r="FQ807">
            <v>0</v>
          </cell>
          <cell r="FR807">
            <v>0</v>
          </cell>
          <cell r="FS807">
            <v>0</v>
          </cell>
          <cell r="FT807">
            <v>0</v>
          </cell>
          <cell r="FU807">
            <v>0</v>
          </cell>
          <cell r="FV807">
            <v>0</v>
          </cell>
          <cell r="FW807">
            <v>0</v>
          </cell>
          <cell r="FX807">
            <v>0</v>
          </cell>
          <cell r="FY807">
            <v>0</v>
          </cell>
          <cell r="FZ807">
            <v>0</v>
          </cell>
          <cell r="GA807">
            <v>0</v>
          </cell>
          <cell r="GB807">
            <v>0</v>
          </cell>
          <cell r="GC807">
            <v>0</v>
          </cell>
          <cell r="GD807">
            <v>0</v>
          </cell>
          <cell r="GE807">
            <v>0</v>
          </cell>
          <cell r="GF807">
            <v>0</v>
          </cell>
          <cell r="GG807">
            <v>0</v>
          </cell>
          <cell r="GH807">
            <v>0</v>
          </cell>
          <cell r="GI807">
            <v>0</v>
          </cell>
          <cell r="GJ807">
            <v>0</v>
          </cell>
          <cell r="GK807">
            <v>0</v>
          </cell>
          <cell r="GL807">
            <v>0</v>
          </cell>
          <cell r="GM807">
            <v>0</v>
          </cell>
          <cell r="GN807">
            <v>0</v>
          </cell>
          <cell r="GO807">
            <v>0</v>
          </cell>
          <cell r="GP807">
            <v>0</v>
          </cell>
          <cell r="GQ807">
            <v>0</v>
          </cell>
          <cell r="GR807">
            <v>0</v>
          </cell>
          <cell r="GS807">
            <v>0</v>
          </cell>
          <cell r="GT807">
            <v>0</v>
          </cell>
          <cell r="GU807">
            <v>0</v>
          </cell>
          <cell r="GV807">
            <v>0</v>
          </cell>
        </row>
        <row r="808">
          <cell r="E808">
            <v>0</v>
          </cell>
        </row>
        <row r="809">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cell r="CD809">
            <v>0</v>
          </cell>
          <cell r="CE809">
            <v>0</v>
          </cell>
          <cell r="CF809">
            <v>0</v>
          </cell>
          <cell r="CG809">
            <v>0</v>
          </cell>
          <cell r="CH809">
            <v>0</v>
          </cell>
          <cell r="CI809">
            <v>0</v>
          </cell>
          <cell r="CJ809">
            <v>0</v>
          </cell>
          <cell r="CK809">
            <v>0</v>
          </cell>
          <cell r="CL809">
            <v>0</v>
          </cell>
          <cell r="CM809">
            <v>0</v>
          </cell>
          <cell r="CN809">
            <v>0</v>
          </cell>
          <cell r="CO809">
            <v>0</v>
          </cell>
          <cell r="CP809">
            <v>0</v>
          </cell>
          <cell r="CQ809">
            <v>0</v>
          </cell>
          <cell r="CR809">
            <v>0</v>
          </cell>
          <cell r="CS809">
            <v>0</v>
          </cell>
          <cell r="CT809">
            <v>0</v>
          </cell>
          <cell r="CU809">
            <v>0</v>
          </cell>
          <cell r="CV809">
            <v>0</v>
          </cell>
          <cell r="CW809">
            <v>0</v>
          </cell>
          <cell r="CX809">
            <v>0</v>
          </cell>
          <cell r="CY809">
            <v>0</v>
          </cell>
          <cell r="CZ809">
            <v>0</v>
          </cell>
          <cell r="DA809">
            <v>0</v>
          </cell>
          <cell r="DB809">
            <v>0</v>
          </cell>
          <cell r="DC809">
            <v>0</v>
          </cell>
          <cell r="DD809">
            <v>0</v>
          </cell>
          <cell r="DE809">
            <v>0</v>
          </cell>
          <cell r="DF809">
            <v>0</v>
          </cell>
          <cell r="DG809">
            <v>0</v>
          </cell>
          <cell r="DH809">
            <v>0</v>
          </cell>
          <cell r="DI809">
            <v>0</v>
          </cell>
          <cell r="DJ809">
            <v>0</v>
          </cell>
          <cell r="DK809">
            <v>0</v>
          </cell>
          <cell r="DL809">
            <v>0</v>
          </cell>
          <cell r="DM809">
            <v>0</v>
          </cell>
          <cell r="DN809">
            <v>0</v>
          </cell>
          <cell r="DO809">
            <v>0</v>
          </cell>
          <cell r="DP809">
            <v>0</v>
          </cell>
          <cell r="DQ809">
            <v>0</v>
          </cell>
          <cell r="DR809">
            <v>0</v>
          </cell>
          <cell r="DS809">
            <v>0</v>
          </cell>
          <cell r="DT809">
            <v>0</v>
          </cell>
          <cell r="DU809">
            <v>0</v>
          </cell>
          <cell r="DV809">
            <v>0</v>
          </cell>
          <cell r="DW809">
            <v>0</v>
          </cell>
          <cell r="DX809">
            <v>0</v>
          </cell>
          <cell r="DY809">
            <v>0</v>
          </cell>
          <cell r="DZ809">
            <v>0</v>
          </cell>
          <cell r="EA809">
            <v>0</v>
          </cell>
          <cell r="EB809">
            <v>0</v>
          </cell>
          <cell r="EC809">
            <v>0</v>
          </cell>
          <cell r="ED809">
            <v>0</v>
          </cell>
          <cell r="EE809">
            <v>0</v>
          </cell>
          <cell r="EF809">
            <v>0</v>
          </cell>
          <cell r="EG809">
            <v>0</v>
          </cell>
          <cell r="EH809">
            <v>0</v>
          </cell>
          <cell r="EI809">
            <v>0</v>
          </cell>
          <cell r="EJ809">
            <v>0</v>
          </cell>
          <cell r="EK809">
            <v>0</v>
          </cell>
          <cell r="EL809">
            <v>0</v>
          </cell>
          <cell r="EM809">
            <v>0</v>
          </cell>
          <cell r="EN809">
            <v>0</v>
          </cell>
          <cell r="EO809">
            <v>0</v>
          </cell>
          <cell r="EP809">
            <v>0</v>
          </cell>
          <cell r="EQ809">
            <v>0</v>
          </cell>
          <cell r="ER809">
            <v>0</v>
          </cell>
          <cell r="ES809">
            <v>0</v>
          </cell>
          <cell r="ET809">
            <v>0</v>
          </cell>
          <cell r="EU809">
            <v>0</v>
          </cell>
          <cell r="EV809">
            <v>0</v>
          </cell>
          <cell r="EW809">
            <v>0</v>
          </cell>
          <cell r="EX809">
            <v>0</v>
          </cell>
          <cell r="EY809">
            <v>0</v>
          </cell>
          <cell r="EZ809">
            <v>0</v>
          </cell>
          <cell r="FA809">
            <v>0</v>
          </cell>
          <cell r="FB809">
            <v>0</v>
          </cell>
          <cell r="FC809">
            <v>0</v>
          </cell>
          <cell r="FD809">
            <v>0</v>
          </cell>
          <cell r="FE809">
            <v>0</v>
          </cell>
          <cell r="FF809">
            <v>0</v>
          </cell>
          <cell r="FG809">
            <v>0</v>
          </cell>
          <cell r="FH809">
            <v>0</v>
          </cell>
          <cell r="FI809">
            <v>0</v>
          </cell>
          <cell r="FJ809">
            <v>0</v>
          </cell>
          <cell r="FK809">
            <v>0</v>
          </cell>
          <cell r="FL809">
            <v>0</v>
          </cell>
          <cell r="FM809">
            <v>0</v>
          </cell>
          <cell r="FN809">
            <v>0</v>
          </cell>
          <cell r="FO809">
            <v>0</v>
          </cell>
          <cell r="FP809">
            <v>0</v>
          </cell>
          <cell r="FQ809">
            <v>0</v>
          </cell>
          <cell r="FR809">
            <v>0</v>
          </cell>
          <cell r="FS809">
            <v>0</v>
          </cell>
          <cell r="FT809">
            <v>0</v>
          </cell>
          <cell r="FU809">
            <v>0</v>
          </cell>
          <cell r="FV809">
            <v>0</v>
          </cell>
          <cell r="FW809">
            <v>0</v>
          </cell>
          <cell r="FX809">
            <v>0</v>
          </cell>
          <cell r="FY809">
            <v>0</v>
          </cell>
          <cell r="FZ809">
            <v>0</v>
          </cell>
          <cell r="GA809">
            <v>0</v>
          </cell>
          <cell r="GB809">
            <v>0</v>
          </cell>
          <cell r="GC809">
            <v>0</v>
          </cell>
          <cell r="GD809">
            <v>0</v>
          </cell>
          <cell r="GE809">
            <v>0</v>
          </cell>
          <cell r="GF809">
            <v>0</v>
          </cell>
          <cell r="GG809">
            <v>0</v>
          </cell>
          <cell r="GH809">
            <v>0</v>
          </cell>
          <cell r="GI809">
            <v>0</v>
          </cell>
          <cell r="GJ809">
            <v>0</v>
          </cell>
          <cell r="GK809">
            <v>0</v>
          </cell>
          <cell r="GL809">
            <v>0</v>
          </cell>
          <cell r="GM809">
            <v>0</v>
          </cell>
          <cell r="GN809">
            <v>0</v>
          </cell>
          <cell r="GO809">
            <v>0</v>
          </cell>
          <cell r="GP809">
            <v>0</v>
          </cell>
          <cell r="GQ809">
            <v>0</v>
          </cell>
          <cell r="GR809">
            <v>0</v>
          </cell>
          <cell r="GS809">
            <v>0</v>
          </cell>
          <cell r="GT809">
            <v>0</v>
          </cell>
          <cell r="GU809">
            <v>0</v>
          </cell>
          <cell r="GV809">
            <v>0</v>
          </cell>
        </row>
        <row r="815">
          <cell r="E815">
            <v>13000</v>
          </cell>
        </row>
        <row r="816">
          <cell r="E816">
            <v>0</v>
          </cell>
        </row>
        <row r="818">
          <cell r="E818">
            <v>17000</v>
          </cell>
        </row>
        <row r="820">
          <cell r="E820">
            <v>80871</v>
          </cell>
        </row>
        <row r="821">
          <cell r="E821">
            <v>22000</v>
          </cell>
        </row>
        <row r="823">
          <cell r="E823">
            <v>0</v>
          </cell>
        </row>
        <row r="825">
          <cell r="E825">
            <v>26000</v>
          </cell>
        </row>
        <row r="826">
          <cell r="E826">
            <v>30000</v>
          </cell>
        </row>
        <row r="827">
          <cell r="E827">
            <v>34000</v>
          </cell>
        </row>
        <row r="833">
          <cell r="E833">
            <v>0</v>
          </cell>
        </row>
        <row r="834">
          <cell r="E834">
            <v>0</v>
          </cell>
        </row>
        <row r="835">
          <cell r="E835">
            <v>0</v>
          </cell>
        </row>
        <row r="836">
          <cell r="E836">
            <v>0</v>
          </cell>
          <cell r="F836">
            <v>0</v>
          </cell>
          <cell r="G836">
            <v>0</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0</v>
          </cell>
          <cell r="BK836">
            <v>0</v>
          </cell>
          <cell r="BL836">
            <v>0</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cell r="CD836">
            <v>0</v>
          </cell>
          <cell r="CE836">
            <v>0</v>
          </cell>
          <cell r="CF836">
            <v>0</v>
          </cell>
          <cell r="CG836">
            <v>0</v>
          </cell>
          <cell r="CH836">
            <v>0</v>
          </cell>
          <cell r="CI836">
            <v>0</v>
          </cell>
          <cell r="CJ836">
            <v>0</v>
          </cell>
          <cell r="CK836">
            <v>0</v>
          </cell>
          <cell r="CL836">
            <v>0</v>
          </cell>
          <cell r="CM836">
            <v>0</v>
          </cell>
          <cell r="CN836">
            <v>0</v>
          </cell>
          <cell r="CO836">
            <v>0</v>
          </cell>
          <cell r="CP836">
            <v>0</v>
          </cell>
          <cell r="CQ836">
            <v>0</v>
          </cell>
          <cell r="CR836">
            <v>0</v>
          </cell>
          <cell r="CS836">
            <v>0</v>
          </cell>
          <cell r="CT836">
            <v>0</v>
          </cell>
          <cell r="CU836">
            <v>0</v>
          </cell>
          <cell r="CV836">
            <v>0</v>
          </cell>
          <cell r="CW836">
            <v>0</v>
          </cell>
          <cell r="CX836">
            <v>0</v>
          </cell>
          <cell r="CY836">
            <v>0</v>
          </cell>
          <cell r="CZ836">
            <v>0</v>
          </cell>
          <cell r="DA836">
            <v>0</v>
          </cell>
          <cell r="DB836">
            <v>0</v>
          </cell>
          <cell r="DC836">
            <v>0</v>
          </cell>
          <cell r="DD836">
            <v>0</v>
          </cell>
          <cell r="DE836">
            <v>0</v>
          </cell>
          <cell r="DF836">
            <v>0</v>
          </cell>
          <cell r="DG836">
            <v>0</v>
          </cell>
          <cell r="DH836">
            <v>0</v>
          </cell>
          <cell r="DI836">
            <v>0</v>
          </cell>
          <cell r="DJ836">
            <v>0</v>
          </cell>
          <cell r="DK836">
            <v>0</v>
          </cell>
          <cell r="DL836">
            <v>0</v>
          </cell>
          <cell r="DM836">
            <v>0</v>
          </cell>
          <cell r="DN836">
            <v>0</v>
          </cell>
          <cell r="DO836">
            <v>0</v>
          </cell>
          <cell r="DP836">
            <v>0</v>
          </cell>
          <cell r="DQ836">
            <v>0</v>
          </cell>
          <cell r="DR836">
            <v>0</v>
          </cell>
          <cell r="DS836">
            <v>0</v>
          </cell>
          <cell r="DT836">
            <v>0</v>
          </cell>
          <cell r="DU836">
            <v>0</v>
          </cell>
          <cell r="DV836">
            <v>0</v>
          </cell>
          <cell r="DW836">
            <v>0</v>
          </cell>
          <cell r="DX836">
            <v>0</v>
          </cell>
          <cell r="DY836">
            <v>0</v>
          </cell>
          <cell r="DZ836">
            <v>0</v>
          </cell>
          <cell r="EA836">
            <v>0</v>
          </cell>
          <cell r="EB836">
            <v>0</v>
          </cell>
          <cell r="EC836">
            <v>0</v>
          </cell>
          <cell r="ED836">
            <v>0</v>
          </cell>
          <cell r="EE836">
            <v>0</v>
          </cell>
          <cell r="EF836">
            <v>0</v>
          </cell>
          <cell r="EG836">
            <v>0</v>
          </cell>
          <cell r="EH836">
            <v>0</v>
          </cell>
          <cell r="EI836">
            <v>0</v>
          </cell>
          <cell r="EJ836">
            <v>0</v>
          </cell>
          <cell r="EK836">
            <v>0</v>
          </cell>
          <cell r="EL836">
            <v>0</v>
          </cell>
          <cell r="EM836">
            <v>0</v>
          </cell>
          <cell r="EN836">
            <v>0</v>
          </cell>
          <cell r="EO836">
            <v>0</v>
          </cell>
          <cell r="EP836">
            <v>0</v>
          </cell>
          <cell r="EQ836">
            <v>0</v>
          </cell>
          <cell r="ER836">
            <v>0</v>
          </cell>
          <cell r="ES836">
            <v>0</v>
          </cell>
          <cell r="ET836">
            <v>0</v>
          </cell>
          <cell r="EU836">
            <v>0</v>
          </cell>
          <cell r="EV836">
            <v>0</v>
          </cell>
          <cell r="EW836">
            <v>0</v>
          </cell>
          <cell r="EX836">
            <v>0</v>
          </cell>
          <cell r="EY836">
            <v>0</v>
          </cell>
          <cell r="EZ836">
            <v>0</v>
          </cell>
          <cell r="FA836">
            <v>0</v>
          </cell>
          <cell r="FB836">
            <v>0</v>
          </cell>
          <cell r="FC836">
            <v>0</v>
          </cell>
          <cell r="FD836">
            <v>0</v>
          </cell>
          <cell r="FE836">
            <v>0</v>
          </cell>
          <cell r="FF836">
            <v>0</v>
          </cell>
          <cell r="FG836">
            <v>0</v>
          </cell>
          <cell r="FH836">
            <v>0</v>
          </cell>
          <cell r="FI836">
            <v>0</v>
          </cell>
          <cell r="FJ836">
            <v>0</v>
          </cell>
          <cell r="FK836">
            <v>0</v>
          </cell>
          <cell r="FL836">
            <v>0</v>
          </cell>
          <cell r="FM836">
            <v>0</v>
          </cell>
          <cell r="FN836">
            <v>0</v>
          </cell>
          <cell r="FO836">
            <v>0</v>
          </cell>
          <cell r="FP836">
            <v>0</v>
          </cell>
          <cell r="FQ836">
            <v>0</v>
          </cell>
          <cell r="FR836">
            <v>0</v>
          </cell>
          <cell r="FS836">
            <v>0</v>
          </cell>
          <cell r="FT836">
            <v>0</v>
          </cell>
          <cell r="FU836">
            <v>0</v>
          </cell>
          <cell r="FV836">
            <v>0</v>
          </cell>
          <cell r="FW836">
            <v>0</v>
          </cell>
          <cell r="FX836">
            <v>0</v>
          </cell>
          <cell r="FY836">
            <v>0</v>
          </cell>
          <cell r="FZ836">
            <v>0</v>
          </cell>
          <cell r="GA836">
            <v>0</v>
          </cell>
          <cell r="GB836">
            <v>0</v>
          </cell>
          <cell r="GC836">
            <v>0</v>
          </cell>
          <cell r="GD836">
            <v>0</v>
          </cell>
          <cell r="GE836">
            <v>0</v>
          </cell>
          <cell r="GF836">
            <v>0</v>
          </cell>
          <cell r="GG836">
            <v>0</v>
          </cell>
          <cell r="GH836">
            <v>0</v>
          </cell>
          <cell r="GI836">
            <v>0</v>
          </cell>
          <cell r="GJ836">
            <v>0</v>
          </cell>
          <cell r="GK836">
            <v>0</v>
          </cell>
          <cell r="GL836">
            <v>0</v>
          </cell>
          <cell r="GM836">
            <v>0</v>
          </cell>
          <cell r="GN836">
            <v>0</v>
          </cell>
          <cell r="GO836">
            <v>0</v>
          </cell>
          <cell r="GP836">
            <v>0</v>
          </cell>
          <cell r="GQ836">
            <v>0</v>
          </cell>
          <cell r="GR836">
            <v>0</v>
          </cell>
          <cell r="GS836">
            <v>0</v>
          </cell>
          <cell r="GT836">
            <v>0</v>
          </cell>
          <cell r="GU836">
            <v>0</v>
          </cell>
          <cell r="GV836">
            <v>0</v>
          </cell>
        </row>
        <row r="840">
          <cell r="E840">
            <v>262502</v>
          </cell>
        </row>
        <row r="841">
          <cell r="E841">
            <v>0</v>
          </cell>
        </row>
        <row r="842">
          <cell r="E842">
            <v>13000</v>
          </cell>
        </row>
        <row r="843">
          <cell r="E843">
            <v>275502</v>
          </cell>
          <cell r="F843">
            <v>0</v>
          </cell>
          <cell r="G843">
            <v>0</v>
          </cell>
          <cell r="H843">
            <v>0</v>
          </cell>
          <cell r="I843">
            <v>0</v>
          </cell>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cell r="CD843">
            <v>0</v>
          </cell>
          <cell r="CE843">
            <v>0</v>
          </cell>
          <cell r="CF843">
            <v>0</v>
          </cell>
          <cell r="CG843">
            <v>0</v>
          </cell>
          <cell r="CH843">
            <v>0</v>
          </cell>
          <cell r="CI843">
            <v>0</v>
          </cell>
          <cell r="CJ843">
            <v>0</v>
          </cell>
          <cell r="CK843">
            <v>0</v>
          </cell>
          <cell r="CL843">
            <v>0</v>
          </cell>
          <cell r="CM843">
            <v>0</v>
          </cell>
          <cell r="CN843">
            <v>0</v>
          </cell>
          <cell r="CO843">
            <v>0</v>
          </cell>
          <cell r="CP843">
            <v>0</v>
          </cell>
          <cell r="CQ843">
            <v>0</v>
          </cell>
          <cell r="CR843">
            <v>0</v>
          </cell>
          <cell r="CS843">
            <v>0</v>
          </cell>
          <cell r="CT843">
            <v>0</v>
          </cell>
          <cell r="CU843">
            <v>0</v>
          </cell>
          <cell r="CV843">
            <v>0</v>
          </cell>
          <cell r="CW843">
            <v>0</v>
          </cell>
          <cell r="CX843">
            <v>0</v>
          </cell>
          <cell r="CY843">
            <v>0</v>
          </cell>
          <cell r="CZ843">
            <v>0</v>
          </cell>
          <cell r="DA843">
            <v>0</v>
          </cell>
          <cell r="DB843">
            <v>0</v>
          </cell>
          <cell r="DC843">
            <v>0</v>
          </cell>
          <cell r="DD843">
            <v>0</v>
          </cell>
          <cell r="DE843">
            <v>0</v>
          </cell>
          <cell r="DF843">
            <v>0</v>
          </cell>
          <cell r="DG843">
            <v>0</v>
          </cell>
          <cell r="DH843">
            <v>0</v>
          </cell>
          <cell r="DI843">
            <v>0</v>
          </cell>
          <cell r="DJ843">
            <v>0</v>
          </cell>
          <cell r="DK843">
            <v>0</v>
          </cell>
          <cell r="DL843">
            <v>0</v>
          </cell>
          <cell r="DM843">
            <v>0</v>
          </cell>
          <cell r="DN843">
            <v>0</v>
          </cell>
          <cell r="DO843">
            <v>0</v>
          </cell>
          <cell r="DP843">
            <v>0</v>
          </cell>
          <cell r="DQ843">
            <v>0</v>
          </cell>
          <cell r="DR843">
            <v>0</v>
          </cell>
          <cell r="DS843">
            <v>0</v>
          </cell>
          <cell r="DT843">
            <v>0</v>
          </cell>
          <cell r="DU843">
            <v>0</v>
          </cell>
          <cell r="DV843">
            <v>0</v>
          </cell>
          <cell r="DW843">
            <v>0</v>
          </cell>
          <cell r="DX843">
            <v>0</v>
          </cell>
          <cell r="DY843">
            <v>0</v>
          </cell>
          <cell r="DZ843">
            <v>0</v>
          </cell>
          <cell r="EA843">
            <v>0</v>
          </cell>
          <cell r="EB843">
            <v>0</v>
          </cell>
          <cell r="EC843">
            <v>0</v>
          </cell>
          <cell r="ED843">
            <v>0</v>
          </cell>
          <cell r="EE843">
            <v>0</v>
          </cell>
          <cell r="EF843">
            <v>0</v>
          </cell>
          <cell r="EG843">
            <v>0</v>
          </cell>
          <cell r="EH843">
            <v>0</v>
          </cell>
          <cell r="EI843">
            <v>0</v>
          </cell>
          <cell r="EJ843">
            <v>0</v>
          </cell>
          <cell r="EK843">
            <v>0</v>
          </cell>
          <cell r="EL843">
            <v>0</v>
          </cell>
          <cell r="EM843">
            <v>0</v>
          </cell>
          <cell r="EN843">
            <v>0</v>
          </cell>
          <cell r="EO843">
            <v>0</v>
          </cell>
          <cell r="EP843">
            <v>0</v>
          </cell>
          <cell r="EQ843">
            <v>0</v>
          </cell>
          <cell r="ER843">
            <v>0</v>
          </cell>
          <cell r="ES843">
            <v>0</v>
          </cell>
          <cell r="ET843">
            <v>0</v>
          </cell>
          <cell r="EU843">
            <v>0</v>
          </cell>
          <cell r="EV843">
            <v>0</v>
          </cell>
          <cell r="EW843">
            <v>0</v>
          </cell>
          <cell r="EX843">
            <v>0</v>
          </cell>
          <cell r="EY843">
            <v>0</v>
          </cell>
          <cell r="EZ843">
            <v>0</v>
          </cell>
          <cell r="FA843">
            <v>0</v>
          </cell>
          <cell r="FB843">
            <v>0</v>
          </cell>
          <cell r="FC843">
            <v>0</v>
          </cell>
          <cell r="FD843">
            <v>0</v>
          </cell>
          <cell r="FE843">
            <v>0</v>
          </cell>
          <cell r="FF843">
            <v>0</v>
          </cell>
          <cell r="FG843">
            <v>0</v>
          </cell>
          <cell r="FH843">
            <v>0</v>
          </cell>
          <cell r="FI843">
            <v>0</v>
          </cell>
          <cell r="FJ843">
            <v>0</v>
          </cell>
          <cell r="FK843">
            <v>0</v>
          </cell>
          <cell r="FL843">
            <v>0</v>
          </cell>
          <cell r="FM843">
            <v>0</v>
          </cell>
          <cell r="FN843">
            <v>0</v>
          </cell>
          <cell r="FO843">
            <v>0</v>
          </cell>
          <cell r="FP843">
            <v>0</v>
          </cell>
          <cell r="FQ843">
            <v>0</v>
          </cell>
          <cell r="FR843">
            <v>0</v>
          </cell>
          <cell r="FS843">
            <v>0</v>
          </cell>
          <cell r="FT843">
            <v>0</v>
          </cell>
          <cell r="FU843">
            <v>0</v>
          </cell>
          <cell r="FV843">
            <v>0</v>
          </cell>
          <cell r="FW843">
            <v>0</v>
          </cell>
          <cell r="FX843">
            <v>0</v>
          </cell>
          <cell r="FY843">
            <v>0</v>
          </cell>
          <cell r="FZ843">
            <v>0</v>
          </cell>
          <cell r="GA843">
            <v>0</v>
          </cell>
          <cell r="GB843">
            <v>0</v>
          </cell>
          <cell r="GC843">
            <v>0</v>
          </cell>
          <cell r="GD843">
            <v>0</v>
          </cell>
          <cell r="GE843">
            <v>0</v>
          </cell>
          <cell r="GF843">
            <v>0</v>
          </cell>
          <cell r="GG843">
            <v>0</v>
          </cell>
          <cell r="GH843">
            <v>0</v>
          </cell>
          <cell r="GI843">
            <v>0</v>
          </cell>
          <cell r="GJ843">
            <v>0</v>
          </cell>
          <cell r="GK843">
            <v>0</v>
          </cell>
          <cell r="GL843">
            <v>0</v>
          </cell>
          <cell r="GM843">
            <v>0</v>
          </cell>
          <cell r="GN843">
            <v>0</v>
          </cell>
          <cell r="GO843">
            <v>0</v>
          </cell>
          <cell r="GP843">
            <v>0</v>
          </cell>
          <cell r="GQ843">
            <v>0</v>
          </cell>
          <cell r="GR843">
            <v>0</v>
          </cell>
          <cell r="GS843">
            <v>0</v>
          </cell>
          <cell r="GT843">
            <v>0</v>
          </cell>
          <cell r="GU843">
            <v>0</v>
          </cell>
          <cell r="GV843">
            <v>0</v>
          </cell>
        </row>
        <row r="845">
          <cell r="E845">
            <v>311774</v>
          </cell>
        </row>
        <row r="846">
          <cell r="E846">
            <v>0</v>
          </cell>
        </row>
        <row r="849">
          <cell r="E849">
            <v>0</v>
          </cell>
        </row>
        <row r="850">
          <cell r="E850">
            <v>0</v>
          </cell>
        </row>
        <row r="851">
          <cell r="E851">
            <v>256680</v>
          </cell>
        </row>
        <row r="853">
          <cell r="E853">
            <v>9.8000000000000007</v>
          </cell>
        </row>
        <row r="857">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cell r="CD857">
            <v>0</v>
          </cell>
          <cell r="CE857">
            <v>0</v>
          </cell>
          <cell r="CF857">
            <v>0</v>
          </cell>
          <cell r="CG857">
            <v>0</v>
          </cell>
          <cell r="CH857">
            <v>0</v>
          </cell>
          <cell r="CI857">
            <v>0</v>
          </cell>
          <cell r="CJ857">
            <v>0</v>
          </cell>
          <cell r="CK857">
            <v>0</v>
          </cell>
          <cell r="CL857">
            <v>0</v>
          </cell>
          <cell r="CM857">
            <v>0</v>
          </cell>
          <cell r="CN857">
            <v>0</v>
          </cell>
          <cell r="CO857">
            <v>0</v>
          </cell>
          <cell r="CP857">
            <v>0</v>
          </cell>
          <cell r="CQ857">
            <v>0</v>
          </cell>
          <cell r="CR857">
            <v>0</v>
          </cell>
          <cell r="CS857">
            <v>0</v>
          </cell>
          <cell r="CT857">
            <v>0</v>
          </cell>
          <cell r="CU857">
            <v>0</v>
          </cell>
          <cell r="CV857">
            <v>0</v>
          </cell>
          <cell r="CW857">
            <v>0</v>
          </cell>
          <cell r="CX857">
            <v>0</v>
          </cell>
          <cell r="CY857">
            <v>0</v>
          </cell>
          <cell r="CZ857">
            <v>0</v>
          </cell>
          <cell r="DA857">
            <v>0</v>
          </cell>
          <cell r="DB857">
            <v>0</v>
          </cell>
          <cell r="DC857">
            <v>0</v>
          </cell>
          <cell r="DD857">
            <v>0</v>
          </cell>
          <cell r="DE857">
            <v>0</v>
          </cell>
          <cell r="DF857">
            <v>0</v>
          </cell>
          <cell r="DG857">
            <v>0</v>
          </cell>
          <cell r="DH857">
            <v>0</v>
          </cell>
          <cell r="DI857">
            <v>0</v>
          </cell>
          <cell r="DJ857">
            <v>0</v>
          </cell>
          <cell r="DK857">
            <v>0</v>
          </cell>
          <cell r="DL857">
            <v>0</v>
          </cell>
          <cell r="DM857">
            <v>0</v>
          </cell>
          <cell r="DN857">
            <v>0</v>
          </cell>
          <cell r="DO857">
            <v>0</v>
          </cell>
          <cell r="DP857">
            <v>0</v>
          </cell>
          <cell r="DQ857">
            <v>0</v>
          </cell>
          <cell r="DR857">
            <v>0</v>
          </cell>
          <cell r="DS857">
            <v>0</v>
          </cell>
          <cell r="DT857">
            <v>0</v>
          </cell>
          <cell r="DU857">
            <v>0</v>
          </cell>
          <cell r="DV857">
            <v>0</v>
          </cell>
          <cell r="DW857">
            <v>0</v>
          </cell>
          <cell r="DX857">
            <v>0</v>
          </cell>
          <cell r="DY857">
            <v>0</v>
          </cell>
          <cell r="DZ857">
            <v>0</v>
          </cell>
          <cell r="EA857">
            <v>0</v>
          </cell>
          <cell r="EB857">
            <v>0</v>
          </cell>
          <cell r="EC857">
            <v>0</v>
          </cell>
          <cell r="ED857">
            <v>0</v>
          </cell>
          <cell r="EE857">
            <v>0</v>
          </cell>
          <cell r="EF857">
            <v>0</v>
          </cell>
          <cell r="EG857">
            <v>0</v>
          </cell>
          <cell r="EH857">
            <v>0</v>
          </cell>
          <cell r="EI857">
            <v>0</v>
          </cell>
          <cell r="EJ857">
            <v>0</v>
          </cell>
          <cell r="EK857">
            <v>0</v>
          </cell>
          <cell r="EL857">
            <v>0</v>
          </cell>
          <cell r="EM857">
            <v>0</v>
          </cell>
          <cell r="EN857">
            <v>0</v>
          </cell>
          <cell r="EO857">
            <v>0</v>
          </cell>
          <cell r="EP857">
            <v>0</v>
          </cell>
          <cell r="EQ857">
            <v>0</v>
          </cell>
          <cell r="ER857">
            <v>0</v>
          </cell>
          <cell r="ES857">
            <v>0</v>
          </cell>
          <cell r="ET857">
            <v>0</v>
          </cell>
          <cell r="EU857">
            <v>0</v>
          </cell>
          <cell r="EV857">
            <v>0</v>
          </cell>
          <cell r="EW857">
            <v>0</v>
          </cell>
          <cell r="EX857">
            <v>0</v>
          </cell>
          <cell r="EY857">
            <v>0</v>
          </cell>
          <cell r="EZ857">
            <v>0</v>
          </cell>
          <cell r="FA857">
            <v>0</v>
          </cell>
          <cell r="FB857">
            <v>0</v>
          </cell>
          <cell r="FC857">
            <v>0</v>
          </cell>
          <cell r="FD857">
            <v>0</v>
          </cell>
          <cell r="FE857">
            <v>0</v>
          </cell>
          <cell r="FF857">
            <v>0</v>
          </cell>
          <cell r="FG857">
            <v>0</v>
          </cell>
          <cell r="FH857">
            <v>0</v>
          </cell>
          <cell r="FI857">
            <v>0</v>
          </cell>
          <cell r="FJ857">
            <v>0</v>
          </cell>
          <cell r="FK857">
            <v>0</v>
          </cell>
          <cell r="FL857">
            <v>0</v>
          </cell>
          <cell r="FM857">
            <v>0</v>
          </cell>
          <cell r="FN857">
            <v>0</v>
          </cell>
          <cell r="FO857">
            <v>0</v>
          </cell>
          <cell r="FP857">
            <v>0</v>
          </cell>
          <cell r="FQ857">
            <v>0</v>
          </cell>
          <cell r="FR857">
            <v>0</v>
          </cell>
          <cell r="FS857">
            <v>0</v>
          </cell>
          <cell r="FT857">
            <v>0</v>
          </cell>
          <cell r="FU857">
            <v>0</v>
          </cell>
          <cell r="FV857">
            <v>0</v>
          </cell>
          <cell r="FW857">
            <v>0</v>
          </cell>
          <cell r="FX857">
            <v>0</v>
          </cell>
          <cell r="FY857">
            <v>0</v>
          </cell>
          <cell r="FZ857">
            <v>0</v>
          </cell>
          <cell r="GA857">
            <v>0</v>
          </cell>
          <cell r="GB857">
            <v>0</v>
          </cell>
          <cell r="GC857">
            <v>0</v>
          </cell>
          <cell r="GD857">
            <v>0</v>
          </cell>
          <cell r="GE857">
            <v>0</v>
          </cell>
          <cell r="GF857">
            <v>0</v>
          </cell>
          <cell r="GG857">
            <v>0</v>
          </cell>
          <cell r="GH857">
            <v>0</v>
          </cell>
          <cell r="GI857">
            <v>0</v>
          </cell>
          <cell r="GJ857">
            <v>0</v>
          </cell>
          <cell r="GK857">
            <v>0</v>
          </cell>
          <cell r="GL857">
            <v>0</v>
          </cell>
          <cell r="GM857">
            <v>0</v>
          </cell>
          <cell r="GN857">
            <v>0</v>
          </cell>
          <cell r="GO857">
            <v>0</v>
          </cell>
          <cell r="GP857">
            <v>0</v>
          </cell>
          <cell r="GQ857">
            <v>0</v>
          </cell>
          <cell r="GR857">
            <v>0</v>
          </cell>
          <cell r="GS857">
            <v>0</v>
          </cell>
          <cell r="GT857">
            <v>0</v>
          </cell>
          <cell r="GU857">
            <v>0</v>
          </cell>
          <cell r="GV857">
            <v>0</v>
          </cell>
        </row>
        <row r="858">
          <cell r="E858">
            <v>350000</v>
          </cell>
        </row>
        <row r="859">
          <cell r="E859">
            <v>225000</v>
          </cell>
        </row>
        <row r="862">
          <cell r="E862">
            <v>0</v>
          </cell>
          <cell r="F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cell r="CD862">
            <v>0</v>
          </cell>
          <cell r="CE862">
            <v>0</v>
          </cell>
          <cell r="CF862">
            <v>0</v>
          </cell>
          <cell r="CG862">
            <v>0</v>
          </cell>
          <cell r="CH862">
            <v>0</v>
          </cell>
          <cell r="CI862">
            <v>0</v>
          </cell>
          <cell r="CJ862">
            <v>0</v>
          </cell>
          <cell r="CK862">
            <v>0</v>
          </cell>
          <cell r="CL862">
            <v>0</v>
          </cell>
          <cell r="CM862">
            <v>0</v>
          </cell>
          <cell r="CN862">
            <v>0</v>
          </cell>
          <cell r="CO862">
            <v>0</v>
          </cell>
          <cell r="CP862">
            <v>0</v>
          </cell>
          <cell r="CQ862">
            <v>0</v>
          </cell>
          <cell r="CR862">
            <v>0</v>
          </cell>
          <cell r="CS862">
            <v>0</v>
          </cell>
          <cell r="CT862">
            <v>0</v>
          </cell>
          <cell r="CU862">
            <v>0</v>
          </cell>
          <cell r="CV862">
            <v>0</v>
          </cell>
          <cell r="CW862">
            <v>0</v>
          </cell>
          <cell r="CX862">
            <v>0</v>
          </cell>
          <cell r="CY862">
            <v>0</v>
          </cell>
          <cell r="CZ862">
            <v>0</v>
          </cell>
          <cell r="DA862">
            <v>0</v>
          </cell>
          <cell r="DB862">
            <v>0</v>
          </cell>
          <cell r="DC862">
            <v>0</v>
          </cell>
          <cell r="DD862">
            <v>0</v>
          </cell>
          <cell r="DE862">
            <v>0</v>
          </cell>
          <cell r="DF862">
            <v>0</v>
          </cell>
          <cell r="DG862">
            <v>0</v>
          </cell>
          <cell r="DH862">
            <v>0</v>
          </cell>
          <cell r="DI862">
            <v>0</v>
          </cell>
          <cell r="DJ862">
            <v>0</v>
          </cell>
          <cell r="DK862">
            <v>0</v>
          </cell>
          <cell r="DL862">
            <v>0</v>
          </cell>
          <cell r="DM862">
            <v>0</v>
          </cell>
          <cell r="DN862">
            <v>0</v>
          </cell>
          <cell r="DO862">
            <v>0</v>
          </cell>
          <cell r="DP862">
            <v>0</v>
          </cell>
          <cell r="DQ862">
            <v>0</v>
          </cell>
          <cell r="DR862">
            <v>0</v>
          </cell>
          <cell r="DS862">
            <v>0</v>
          </cell>
          <cell r="DT862">
            <v>0</v>
          </cell>
          <cell r="DU862">
            <v>0</v>
          </cell>
          <cell r="DV862">
            <v>0</v>
          </cell>
          <cell r="DW862">
            <v>0</v>
          </cell>
          <cell r="DX862">
            <v>0</v>
          </cell>
          <cell r="DY862">
            <v>0</v>
          </cell>
          <cell r="DZ862">
            <v>0</v>
          </cell>
          <cell r="EA862">
            <v>0</v>
          </cell>
          <cell r="EB862">
            <v>0</v>
          </cell>
          <cell r="EC862">
            <v>0</v>
          </cell>
          <cell r="ED862">
            <v>0</v>
          </cell>
          <cell r="EE862">
            <v>0</v>
          </cell>
          <cell r="EF862">
            <v>0</v>
          </cell>
          <cell r="EG862">
            <v>0</v>
          </cell>
          <cell r="EH862">
            <v>0</v>
          </cell>
          <cell r="EI862">
            <v>0</v>
          </cell>
          <cell r="EJ862">
            <v>0</v>
          </cell>
          <cell r="EK862">
            <v>0</v>
          </cell>
          <cell r="EL862">
            <v>0</v>
          </cell>
          <cell r="EM862">
            <v>0</v>
          </cell>
          <cell r="EN862">
            <v>0</v>
          </cell>
          <cell r="EO862">
            <v>0</v>
          </cell>
          <cell r="EP862">
            <v>0</v>
          </cell>
          <cell r="EQ862">
            <v>0</v>
          </cell>
          <cell r="ER862">
            <v>0</v>
          </cell>
          <cell r="ES862">
            <v>0</v>
          </cell>
          <cell r="ET862">
            <v>0</v>
          </cell>
          <cell r="EU862">
            <v>0</v>
          </cell>
          <cell r="EV862">
            <v>0</v>
          </cell>
          <cell r="EW862">
            <v>0</v>
          </cell>
          <cell r="EX862">
            <v>0</v>
          </cell>
          <cell r="EY862">
            <v>0</v>
          </cell>
          <cell r="EZ862">
            <v>0</v>
          </cell>
          <cell r="FA862">
            <v>0</v>
          </cell>
          <cell r="FB862">
            <v>0</v>
          </cell>
          <cell r="FC862">
            <v>0</v>
          </cell>
          <cell r="FD862">
            <v>0</v>
          </cell>
          <cell r="FE862">
            <v>0</v>
          </cell>
          <cell r="FF862">
            <v>0</v>
          </cell>
          <cell r="FG862">
            <v>0</v>
          </cell>
          <cell r="FH862">
            <v>0</v>
          </cell>
          <cell r="FI862">
            <v>0</v>
          </cell>
          <cell r="FJ862">
            <v>0</v>
          </cell>
          <cell r="FK862">
            <v>0</v>
          </cell>
          <cell r="FL862">
            <v>0</v>
          </cell>
          <cell r="FM862">
            <v>0</v>
          </cell>
          <cell r="FN862">
            <v>0</v>
          </cell>
          <cell r="FO862">
            <v>0</v>
          </cell>
          <cell r="FP862">
            <v>0</v>
          </cell>
          <cell r="FQ862">
            <v>0</v>
          </cell>
          <cell r="FR862">
            <v>0</v>
          </cell>
          <cell r="FS862">
            <v>0</v>
          </cell>
          <cell r="FT862">
            <v>0</v>
          </cell>
          <cell r="FU862">
            <v>0</v>
          </cell>
          <cell r="FV862">
            <v>0</v>
          </cell>
          <cell r="FW862">
            <v>0</v>
          </cell>
          <cell r="FX862">
            <v>0</v>
          </cell>
          <cell r="FY862">
            <v>0</v>
          </cell>
          <cell r="FZ862">
            <v>0</v>
          </cell>
          <cell r="GA862">
            <v>0</v>
          </cell>
          <cell r="GB862">
            <v>0</v>
          </cell>
          <cell r="GC862">
            <v>0</v>
          </cell>
          <cell r="GD862">
            <v>0</v>
          </cell>
          <cell r="GE862">
            <v>0</v>
          </cell>
          <cell r="GF862">
            <v>0</v>
          </cell>
          <cell r="GG862">
            <v>0</v>
          </cell>
          <cell r="GH862">
            <v>0</v>
          </cell>
          <cell r="GI862">
            <v>0</v>
          </cell>
          <cell r="GJ862">
            <v>0</v>
          </cell>
          <cell r="GK862">
            <v>0</v>
          </cell>
          <cell r="GL862">
            <v>0</v>
          </cell>
          <cell r="GM862">
            <v>0</v>
          </cell>
          <cell r="GN862">
            <v>0</v>
          </cell>
          <cell r="GO862">
            <v>0</v>
          </cell>
          <cell r="GP862">
            <v>0</v>
          </cell>
          <cell r="GQ862">
            <v>0</v>
          </cell>
          <cell r="GR862">
            <v>0</v>
          </cell>
          <cell r="GS862">
            <v>0</v>
          </cell>
          <cell r="GT862">
            <v>0</v>
          </cell>
          <cell r="GU862">
            <v>0</v>
          </cell>
          <cell r="GV862">
            <v>0</v>
          </cell>
        </row>
        <row r="863">
          <cell r="E863">
            <v>25000</v>
          </cell>
        </row>
        <row r="864">
          <cell r="E864">
            <v>12500</v>
          </cell>
        </row>
        <row r="869">
          <cell r="E869">
            <v>0</v>
          </cell>
        </row>
        <row r="870">
          <cell r="E870">
            <v>0</v>
          </cell>
        </row>
        <row r="872">
          <cell r="E872">
            <v>0</v>
          </cell>
        </row>
        <row r="873">
          <cell r="E873">
            <v>0</v>
          </cell>
        </row>
        <row r="877">
          <cell r="E877" t="b">
            <v>1</v>
          </cell>
        </row>
        <row r="879">
          <cell r="S879">
            <v>51200</v>
          </cell>
          <cell r="T879">
            <v>51200</v>
          </cell>
          <cell r="U879">
            <v>51200</v>
          </cell>
          <cell r="V879">
            <v>51200</v>
          </cell>
          <cell r="W879">
            <v>51200</v>
          </cell>
          <cell r="X879">
            <v>51200</v>
          </cell>
          <cell r="Y879">
            <v>51200</v>
          </cell>
          <cell r="Z879">
            <v>51200</v>
          </cell>
          <cell r="AA879">
            <v>51200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0</v>
          </cell>
          <cell r="BH879">
            <v>0</v>
          </cell>
          <cell r="BI879">
            <v>0</v>
          </cell>
          <cell r="BJ879">
            <v>0</v>
          </cell>
          <cell r="BK879">
            <v>0</v>
          </cell>
          <cell r="BL879">
            <v>0</v>
          </cell>
          <cell r="BM879">
            <v>0</v>
          </cell>
          <cell r="BN879">
            <v>0</v>
          </cell>
          <cell r="BO879">
            <v>0</v>
          </cell>
          <cell r="BP879">
            <v>0</v>
          </cell>
          <cell r="BQ879">
            <v>0</v>
          </cell>
          <cell r="BR879">
            <v>0</v>
          </cell>
          <cell r="BS879">
            <v>0</v>
          </cell>
          <cell r="BT879">
            <v>0</v>
          </cell>
          <cell r="BU879">
            <v>0</v>
          </cell>
          <cell r="BV879">
            <v>0</v>
          </cell>
          <cell r="BW879">
            <v>0</v>
          </cell>
          <cell r="BX879">
            <v>0</v>
          </cell>
          <cell r="BY879">
            <v>0</v>
          </cell>
          <cell r="BZ879">
            <v>0</v>
          </cell>
          <cell r="CA879">
            <v>0</v>
          </cell>
          <cell r="CB879">
            <v>0</v>
          </cell>
          <cell r="CC879">
            <v>0</v>
          </cell>
          <cell r="CD879">
            <v>0</v>
          </cell>
          <cell r="CE879">
            <v>0</v>
          </cell>
          <cell r="CF879">
            <v>0</v>
          </cell>
          <cell r="CG879">
            <v>0</v>
          </cell>
          <cell r="CH879">
            <v>0</v>
          </cell>
          <cell r="CI879">
            <v>0</v>
          </cell>
          <cell r="CJ879">
            <v>0</v>
          </cell>
          <cell r="CK879">
            <v>0</v>
          </cell>
          <cell r="CL879">
            <v>0</v>
          </cell>
          <cell r="CM879">
            <v>0</v>
          </cell>
          <cell r="CN879">
            <v>0</v>
          </cell>
          <cell r="CO879">
            <v>0</v>
          </cell>
          <cell r="CP879">
            <v>0</v>
          </cell>
          <cell r="CQ879">
            <v>0</v>
          </cell>
          <cell r="CR879">
            <v>0</v>
          </cell>
          <cell r="CS879">
            <v>0</v>
          </cell>
          <cell r="CT879">
            <v>0</v>
          </cell>
          <cell r="CU879">
            <v>0</v>
          </cell>
          <cell r="CV879">
            <v>0</v>
          </cell>
          <cell r="CW879">
            <v>0</v>
          </cell>
          <cell r="CX879">
            <v>0</v>
          </cell>
          <cell r="CY879">
            <v>0</v>
          </cell>
          <cell r="CZ879">
            <v>0</v>
          </cell>
          <cell r="DA879">
            <v>0</v>
          </cell>
          <cell r="DB879">
            <v>0</v>
          </cell>
          <cell r="DC879">
            <v>0</v>
          </cell>
          <cell r="DD879">
            <v>0</v>
          </cell>
          <cell r="DE879">
            <v>0</v>
          </cell>
          <cell r="DF879">
            <v>0</v>
          </cell>
          <cell r="DG879">
            <v>0</v>
          </cell>
          <cell r="DH879">
            <v>0</v>
          </cell>
          <cell r="DI879">
            <v>0</v>
          </cell>
          <cell r="DJ879">
            <v>0</v>
          </cell>
          <cell r="DK879">
            <v>0</v>
          </cell>
          <cell r="DL879">
            <v>0</v>
          </cell>
          <cell r="DM879">
            <v>0</v>
          </cell>
          <cell r="DN879">
            <v>0</v>
          </cell>
          <cell r="DO879">
            <v>0</v>
          </cell>
          <cell r="DP879">
            <v>0</v>
          </cell>
          <cell r="DQ879">
            <v>0</v>
          </cell>
          <cell r="DR879">
            <v>0</v>
          </cell>
          <cell r="DS879">
            <v>0</v>
          </cell>
          <cell r="DT879">
            <v>0</v>
          </cell>
          <cell r="DU879">
            <v>0</v>
          </cell>
          <cell r="DV879">
            <v>0</v>
          </cell>
          <cell r="DW879">
            <v>0</v>
          </cell>
          <cell r="DX879">
            <v>0</v>
          </cell>
          <cell r="DY879">
            <v>0</v>
          </cell>
          <cell r="DZ879">
            <v>0</v>
          </cell>
          <cell r="EA879">
            <v>0</v>
          </cell>
          <cell r="EB879">
            <v>0</v>
          </cell>
        </row>
        <row r="883">
          <cell r="E883">
            <v>20400</v>
          </cell>
        </row>
        <row r="884">
          <cell r="E884">
            <v>0</v>
          </cell>
        </row>
        <row r="885">
          <cell r="E885">
            <v>4500</v>
          </cell>
        </row>
        <row r="887">
          <cell r="E887">
            <v>19448</v>
          </cell>
        </row>
        <row r="889">
          <cell r="E889">
            <v>0</v>
          </cell>
        </row>
        <row r="891">
          <cell r="E891">
            <v>64</v>
          </cell>
        </row>
        <row r="893">
          <cell r="E893">
            <v>1002</v>
          </cell>
        </row>
        <row r="894">
          <cell r="E894">
            <v>3200</v>
          </cell>
        </row>
        <row r="895">
          <cell r="E895">
            <v>1100</v>
          </cell>
        </row>
        <row r="899">
          <cell r="E899" t="b">
            <v>0</v>
          </cell>
          <cell r="F899" t="b">
            <v>0</v>
          </cell>
          <cell r="G899" t="b">
            <v>0</v>
          </cell>
          <cell r="H899" t="b">
            <v>0</v>
          </cell>
          <cell r="I899" t="b">
            <v>0</v>
          </cell>
          <cell r="J899" t="b">
            <v>0</v>
          </cell>
          <cell r="K899" t="b">
            <v>0</v>
          </cell>
          <cell r="L899" t="b">
            <v>0</v>
          </cell>
          <cell r="M899" t="b">
            <v>0</v>
          </cell>
          <cell r="N899" t="b">
            <v>0</v>
          </cell>
          <cell r="O899" t="b">
            <v>0</v>
          </cell>
          <cell r="P899" t="b">
            <v>0</v>
          </cell>
          <cell r="Q899" t="b">
            <v>0</v>
          </cell>
          <cell r="R899" t="b">
            <v>0</v>
          </cell>
          <cell r="S899" t="b">
            <v>0</v>
          </cell>
          <cell r="T899" t="b">
            <v>0</v>
          </cell>
          <cell r="U899" t="b">
            <v>0</v>
          </cell>
          <cell r="V899" t="b">
            <v>0</v>
          </cell>
          <cell r="W899" t="b">
            <v>0</v>
          </cell>
          <cell r="X899" t="b">
            <v>0</v>
          </cell>
          <cell r="Y899" t="b">
            <v>0</v>
          </cell>
          <cell r="Z899" t="b">
            <v>0</v>
          </cell>
          <cell r="AA899" t="b">
            <v>0</v>
          </cell>
          <cell r="AB899" t="b">
            <v>0</v>
          </cell>
          <cell r="AC899" t="b">
            <v>0</v>
          </cell>
          <cell r="AD899" t="b">
            <v>0</v>
          </cell>
          <cell r="AE899" t="b">
            <v>0</v>
          </cell>
          <cell r="AF899" t="b">
            <v>0</v>
          </cell>
          <cell r="AG899" t="b">
            <v>0</v>
          </cell>
          <cell r="AH899" t="b">
            <v>0</v>
          </cell>
          <cell r="AI899" t="b">
            <v>0</v>
          </cell>
          <cell r="AJ899" t="b">
            <v>0</v>
          </cell>
          <cell r="AK899" t="b">
            <v>0</v>
          </cell>
          <cell r="AL899" t="b">
            <v>0</v>
          </cell>
          <cell r="AM899" t="b">
            <v>0</v>
          </cell>
          <cell r="AN899" t="b">
            <v>0</v>
          </cell>
          <cell r="AO899" t="b">
            <v>0</v>
          </cell>
          <cell r="AP899" t="b">
            <v>0</v>
          </cell>
          <cell r="AQ899" t="b">
            <v>0</v>
          </cell>
          <cell r="AR899" t="b">
            <v>0</v>
          </cell>
          <cell r="AS899" t="b">
            <v>0</v>
          </cell>
          <cell r="AT899" t="b">
            <v>0</v>
          </cell>
          <cell r="AU899" t="b">
            <v>0</v>
          </cell>
          <cell r="AV899" t="b">
            <v>0</v>
          </cell>
          <cell r="AW899" t="b">
            <v>0</v>
          </cell>
          <cell r="AX899" t="b">
            <v>0</v>
          </cell>
          <cell r="AY899" t="b">
            <v>0</v>
          </cell>
          <cell r="AZ899" t="b">
            <v>0</v>
          </cell>
          <cell r="BA899" t="b">
            <v>0</v>
          </cell>
          <cell r="BB899" t="b">
            <v>0</v>
          </cell>
          <cell r="BC899" t="b">
            <v>0</v>
          </cell>
          <cell r="BD899" t="b">
            <v>0</v>
          </cell>
          <cell r="BE899" t="b">
            <v>0</v>
          </cell>
          <cell r="BF899" t="b">
            <v>0</v>
          </cell>
          <cell r="BG899" t="b">
            <v>0</v>
          </cell>
          <cell r="BH899" t="b">
            <v>0</v>
          </cell>
          <cell r="BI899" t="b">
            <v>0</v>
          </cell>
          <cell r="BJ899" t="b">
            <v>0</v>
          </cell>
          <cell r="BK899" t="b">
            <v>0</v>
          </cell>
          <cell r="BL899" t="b">
            <v>0</v>
          </cell>
          <cell r="BM899" t="b">
            <v>0</v>
          </cell>
          <cell r="BN899" t="b">
            <v>0</v>
          </cell>
          <cell r="BO899" t="b">
            <v>0</v>
          </cell>
          <cell r="BP899" t="b">
            <v>0</v>
          </cell>
          <cell r="BQ899" t="b">
            <v>0</v>
          </cell>
          <cell r="BR899" t="b">
            <v>0</v>
          </cell>
          <cell r="BS899" t="b">
            <v>0</v>
          </cell>
          <cell r="BT899" t="b">
            <v>0</v>
          </cell>
          <cell r="BU899" t="b">
            <v>0</v>
          </cell>
          <cell r="BV899" t="b">
            <v>0</v>
          </cell>
          <cell r="BW899" t="b">
            <v>0</v>
          </cell>
          <cell r="BX899" t="b">
            <v>0</v>
          </cell>
          <cell r="BY899" t="b">
            <v>0</v>
          </cell>
          <cell r="BZ899" t="b">
            <v>0</v>
          </cell>
          <cell r="CA899" t="b">
            <v>0</v>
          </cell>
          <cell r="CB899" t="b">
            <v>0</v>
          </cell>
          <cell r="CC899" t="b">
            <v>0</v>
          </cell>
          <cell r="CD899" t="b">
            <v>0</v>
          </cell>
          <cell r="CE899" t="b">
            <v>0</v>
          </cell>
          <cell r="CF899" t="b">
            <v>0</v>
          </cell>
          <cell r="CG899" t="b">
            <v>0</v>
          </cell>
          <cell r="CH899" t="b">
            <v>0</v>
          </cell>
          <cell r="CI899" t="b">
            <v>0</v>
          </cell>
          <cell r="CJ899" t="b">
            <v>0</v>
          </cell>
          <cell r="CK899" t="b">
            <v>0</v>
          </cell>
          <cell r="CL899" t="b">
            <v>0</v>
          </cell>
          <cell r="CM899" t="b">
            <v>0</v>
          </cell>
          <cell r="CN899" t="b">
            <v>0</v>
          </cell>
          <cell r="CO899" t="b">
            <v>0</v>
          </cell>
          <cell r="CP899" t="b">
            <v>0</v>
          </cell>
          <cell r="CQ899" t="b">
            <v>0</v>
          </cell>
          <cell r="CR899" t="b">
            <v>0</v>
          </cell>
          <cell r="CS899" t="b">
            <v>0</v>
          </cell>
          <cell r="CT899" t="b">
            <v>0</v>
          </cell>
          <cell r="CU899" t="b">
            <v>0</v>
          </cell>
          <cell r="CV899" t="b">
            <v>0</v>
          </cell>
          <cell r="CW899" t="b">
            <v>0</v>
          </cell>
          <cell r="CX899" t="b">
            <v>0</v>
          </cell>
          <cell r="CY899" t="b">
            <v>0</v>
          </cell>
          <cell r="CZ899" t="b">
            <v>0</v>
          </cell>
          <cell r="DA899" t="b">
            <v>0</v>
          </cell>
          <cell r="DB899" t="b">
            <v>0</v>
          </cell>
          <cell r="DC899" t="b">
            <v>0</v>
          </cell>
          <cell r="DD899" t="b">
            <v>0</v>
          </cell>
          <cell r="DE899" t="b">
            <v>0</v>
          </cell>
          <cell r="DF899" t="b">
            <v>0</v>
          </cell>
          <cell r="DG899" t="b">
            <v>0</v>
          </cell>
          <cell r="DH899" t="b">
            <v>0</v>
          </cell>
          <cell r="DI899" t="b">
            <v>0</v>
          </cell>
          <cell r="DJ899" t="b">
            <v>0</v>
          </cell>
          <cell r="DK899" t="b">
            <v>0</v>
          </cell>
          <cell r="DL899" t="b">
            <v>0</v>
          </cell>
          <cell r="DM899" t="b">
            <v>0</v>
          </cell>
          <cell r="DN899" t="b">
            <v>0</v>
          </cell>
          <cell r="DO899" t="b">
            <v>0</v>
          </cell>
          <cell r="DP899" t="b">
            <v>0</v>
          </cell>
          <cell r="DQ899" t="b">
            <v>0</v>
          </cell>
          <cell r="DR899" t="b">
            <v>0</v>
          </cell>
          <cell r="DS899" t="b">
            <v>0</v>
          </cell>
          <cell r="DT899" t="b">
            <v>0</v>
          </cell>
          <cell r="DU899" t="b">
            <v>0</v>
          </cell>
          <cell r="DV899" t="b">
            <v>0</v>
          </cell>
          <cell r="DW899" t="b">
            <v>0</v>
          </cell>
          <cell r="DX899" t="b">
            <v>0</v>
          </cell>
          <cell r="DY899" t="b">
            <v>0</v>
          </cell>
          <cell r="DZ899" t="b">
            <v>0</v>
          </cell>
          <cell r="EA899" t="b">
            <v>0</v>
          </cell>
          <cell r="EB899" t="b">
            <v>0</v>
          </cell>
          <cell r="EC899" t="b">
            <v>0</v>
          </cell>
          <cell r="ED899" t="b">
            <v>0</v>
          </cell>
          <cell r="EE899" t="b">
            <v>0</v>
          </cell>
          <cell r="EF899" t="b">
            <v>0</v>
          </cell>
          <cell r="EG899" t="b">
            <v>0</v>
          </cell>
          <cell r="EH899" t="b">
            <v>0</v>
          </cell>
          <cell r="EI899" t="b">
            <v>0</v>
          </cell>
          <cell r="EJ899" t="b">
            <v>0</v>
          </cell>
          <cell r="EK899" t="b">
            <v>0</v>
          </cell>
          <cell r="EL899" t="b">
            <v>0</v>
          </cell>
          <cell r="EM899" t="b">
            <v>0</v>
          </cell>
          <cell r="EN899" t="b">
            <v>0</v>
          </cell>
          <cell r="EO899" t="b">
            <v>0</v>
          </cell>
          <cell r="EP899" t="b">
            <v>0</v>
          </cell>
          <cell r="EQ899" t="b">
            <v>0</v>
          </cell>
          <cell r="ER899" t="b">
            <v>0</v>
          </cell>
          <cell r="ES899" t="b">
            <v>0</v>
          </cell>
          <cell r="ET899" t="b">
            <v>0</v>
          </cell>
          <cell r="EU899" t="b">
            <v>0</v>
          </cell>
          <cell r="EV899" t="b">
            <v>0</v>
          </cell>
          <cell r="EW899" t="b">
            <v>0</v>
          </cell>
          <cell r="EX899" t="b">
            <v>0</v>
          </cell>
          <cell r="EY899" t="b">
            <v>0</v>
          </cell>
          <cell r="EZ899" t="b">
            <v>0</v>
          </cell>
          <cell r="FA899" t="b">
            <v>0</v>
          </cell>
          <cell r="FB899" t="b">
            <v>0</v>
          </cell>
          <cell r="FC899" t="b">
            <v>0</v>
          </cell>
          <cell r="FD899" t="b">
            <v>0</v>
          </cell>
          <cell r="FE899" t="b">
            <v>0</v>
          </cell>
          <cell r="FF899" t="b">
            <v>0</v>
          </cell>
          <cell r="FG899" t="b">
            <v>0</v>
          </cell>
          <cell r="FH899" t="b">
            <v>0</v>
          </cell>
          <cell r="FI899" t="b">
            <v>0</v>
          </cell>
          <cell r="FJ899" t="b">
            <v>0</v>
          </cell>
          <cell r="FK899" t="b">
            <v>0</v>
          </cell>
          <cell r="FL899" t="b">
            <v>0</v>
          </cell>
          <cell r="FM899" t="b">
            <v>0</v>
          </cell>
          <cell r="FN899" t="b">
            <v>0</v>
          </cell>
          <cell r="FO899" t="b">
            <v>0</v>
          </cell>
          <cell r="FP899" t="b">
            <v>0</v>
          </cell>
          <cell r="FQ899" t="b">
            <v>0</v>
          </cell>
          <cell r="FR899" t="b">
            <v>0</v>
          </cell>
          <cell r="FS899" t="b">
            <v>0</v>
          </cell>
          <cell r="FT899" t="b">
            <v>0</v>
          </cell>
          <cell r="FU899" t="b">
            <v>0</v>
          </cell>
          <cell r="FV899" t="b">
            <v>0</v>
          </cell>
          <cell r="FW899" t="b">
            <v>0</v>
          </cell>
          <cell r="FX899" t="b">
            <v>0</v>
          </cell>
          <cell r="FY899" t="b">
            <v>0</v>
          </cell>
          <cell r="FZ899" t="b">
            <v>0</v>
          </cell>
          <cell r="GA899" t="b">
            <v>0</v>
          </cell>
          <cell r="GB899" t="b">
            <v>0</v>
          </cell>
          <cell r="GC899" t="b">
            <v>0</v>
          </cell>
          <cell r="GD899" t="b">
            <v>0</v>
          </cell>
          <cell r="GE899" t="b">
            <v>0</v>
          </cell>
          <cell r="GF899" t="b">
            <v>0</v>
          </cell>
          <cell r="GG899" t="b">
            <v>0</v>
          </cell>
          <cell r="GH899" t="b">
            <v>0</v>
          </cell>
          <cell r="GI899" t="b">
            <v>0</v>
          </cell>
          <cell r="GJ899" t="b">
            <v>0</v>
          </cell>
          <cell r="GK899" t="b">
            <v>0</v>
          </cell>
          <cell r="GL899" t="b">
            <v>0</v>
          </cell>
          <cell r="GM899" t="b">
            <v>0</v>
          </cell>
          <cell r="GN899" t="b">
            <v>0</v>
          </cell>
          <cell r="GO899" t="b">
            <v>0</v>
          </cell>
          <cell r="GP899" t="b">
            <v>0</v>
          </cell>
          <cell r="GQ899" t="b">
            <v>0</v>
          </cell>
          <cell r="GR899" t="b">
            <v>0</v>
          </cell>
          <cell r="GS899" t="b">
            <v>0</v>
          </cell>
          <cell r="GT899" t="b">
            <v>0</v>
          </cell>
          <cell r="GU899" t="b">
            <v>0</v>
          </cell>
          <cell r="GV899" t="b">
            <v>0</v>
          </cell>
        </row>
        <row r="900">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0</v>
          </cell>
          <cell r="BK900">
            <v>0</v>
          </cell>
          <cell r="BL900">
            <v>0</v>
          </cell>
          <cell r="BM900">
            <v>0</v>
          </cell>
          <cell r="BN900">
            <v>0</v>
          </cell>
          <cell r="BO900">
            <v>0</v>
          </cell>
          <cell r="BP900">
            <v>0</v>
          </cell>
          <cell r="BQ900">
            <v>0</v>
          </cell>
          <cell r="BR900">
            <v>0</v>
          </cell>
          <cell r="BS900">
            <v>0</v>
          </cell>
          <cell r="BT900">
            <v>0</v>
          </cell>
          <cell r="BU900">
            <v>0</v>
          </cell>
          <cell r="BV900">
            <v>0</v>
          </cell>
          <cell r="BW900">
            <v>0</v>
          </cell>
          <cell r="BX900">
            <v>0</v>
          </cell>
          <cell r="BY900">
            <v>0</v>
          </cell>
          <cell r="BZ900">
            <v>0</v>
          </cell>
          <cell r="CA900">
            <v>0</v>
          </cell>
          <cell r="CB900">
            <v>0</v>
          </cell>
          <cell r="CC900">
            <v>0</v>
          </cell>
          <cell r="CD900">
            <v>0</v>
          </cell>
          <cell r="CE900">
            <v>0</v>
          </cell>
          <cell r="CF900">
            <v>0</v>
          </cell>
          <cell r="CG900">
            <v>0</v>
          </cell>
          <cell r="CH900">
            <v>0</v>
          </cell>
          <cell r="CI900">
            <v>0</v>
          </cell>
          <cell r="CJ900">
            <v>0</v>
          </cell>
          <cell r="CK900">
            <v>0</v>
          </cell>
          <cell r="CL900">
            <v>0</v>
          </cell>
          <cell r="CM900">
            <v>0</v>
          </cell>
          <cell r="CN900">
            <v>0</v>
          </cell>
          <cell r="CO900">
            <v>0</v>
          </cell>
          <cell r="CP900">
            <v>0</v>
          </cell>
          <cell r="CQ900">
            <v>0</v>
          </cell>
          <cell r="CR900">
            <v>0</v>
          </cell>
          <cell r="CS900">
            <v>0</v>
          </cell>
          <cell r="CT900">
            <v>0</v>
          </cell>
          <cell r="CU900">
            <v>0</v>
          </cell>
          <cell r="CV900">
            <v>0</v>
          </cell>
          <cell r="CW900">
            <v>0</v>
          </cell>
          <cell r="CX900">
            <v>0</v>
          </cell>
          <cell r="CY900">
            <v>0</v>
          </cell>
          <cell r="CZ900">
            <v>0</v>
          </cell>
          <cell r="DA900">
            <v>0</v>
          </cell>
          <cell r="DB900">
            <v>0</v>
          </cell>
          <cell r="DC900">
            <v>0</v>
          </cell>
          <cell r="DD900">
            <v>0</v>
          </cell>
          <cell r="DE900">
            <v>0</v>
          </cell>
          <cell r="DF900">
            <v>0</v>
          </cell>
          <cell r="DG900">
            <v>0</v>
          </cell>
          <cell r="DH900">
            <v>0</v>
          </cell>
          <cell r="DI900">
            <v>0</v>
          </cell>
          <cell r="DJ900">
            <v>0</v>
          </cell>
          <cell r="DK900">
            <v>0</v>
          </cell>
          <cell r="DL900">
            <v>0</v>
          </cell>
          <cell r="DM900">
            <v>0</v>
          </cell>
          <cell r="DN900">
            <v>0</v>
          </cell>
          <cell r="DO900">
            <v>0</v>
          </cell>
          <cell r="DP900">
            <v>0</v>
          </cell>
          <cell r="DQ900">
            <v>0</v>
          </cell>
          <cell r="DR900">
            <v>0</v>
          </cell>
          <cell r="DS900">
            <v>0</v>
          </cell>
          <cell r="DT900">
            <v>0</v>
          </cell>
          <cell r="DU900">
            <v>0</v>
          </cell>
          <cell r="DV900">
            <v>0</v>
          </cell>
          <cell r="DW900">
            <v>0</v>
          </cell>
          <cell r="DX900">
            <v>0</v>
          </cell>
          <cell r="DY900">
            <v>0</v>
          </cell>
          <cell r="DZ900">
            <v>0</v>
          </cell>
          <cell r="EA900">
            <v>0</v>
          </cell>
          <cell r="EB900">
            <v>0</v>
          </cell>
          <cell r="EC900">
            <v>0</v>
          </cell>
          <cell r="ED900">
            <v>0</v>
          </cell>
          <cell r="EE900">
            <v>0</v>
          </cell>
          <cell r="EF900">
            <v>0</v>
          </cell>
          <cell r="EG900">
            <v>0</v>
          </cell>
          <cell r="EH900">
            <v>0</v>
          </cell>
          <cell r="EI900">
            <v>0</v>
          </cell>
          <cell r="EJ900">
            <v>0</v>
          </cell>
          <cell r="EK900">
            <v>0</v>
          </cell>
          <cell r="EL900">
            <v>0</v>
          </cell>
          <cell r="EM900">
            <v>0</v>
          </cell>
          <cell r="EN900">
            <v>0</v>
          </cell>
          <cell r="EO900">
            <v>0</v>
          </cell>
          <cell r="EP900">
            <v>0</v>
          </cell>
          <cell r="EQ900">
            <v>0</v>
          </cell>
          <cell r="ER900">
            <v>0</v>
          </cell>
          <cell r="ES900">
            <v>0</v>
          </cell>
          <cell r="ET900">
            <v>0</v>
          </cell>
          <cell r="EU900">
            <v>0</v>
          </cell>
          <cell r="EV900">
            <v>0</v>
          </cell>
          <cell r="EW900">
            <v>0</v>
          </cell>
          <cell r="EX900">
            <v>0</v>
          </cell>
          <cell r="EY900">
            <v>0</v>
          </cell>
          <cell r="EZ900">
            <v>0</v>
          </cell>
          <cell r="FA900">
            <v>0</v>
          </cell>
          <cell r="FB900">
            <v>0</v>
          </cell>
          <cell r="FC900">
            <v>0</v>
          </cell>
          <cell r="FD900">
            <v>0</v>
          </cell>
          <cell r="FE900">
            <v>0</v>
          </cell>
          <cell r="FF900">
            <v>0</v>
          </cell>
          <cell r="FG900">
            <v>0</v>
          </cell>
          <cell r="FH900">
            <v>0</v>
          </cell>
          <cell r="FI900">
            <v>0</v>
          </cell>
          <cell r="FJ900">
            <v>0</v>
          </cell>
          <cell r="FK900">
            <v>0</v>
          </cell>
          <cell r="FL900">
            <v>0</v>
          </cell>
          <cell r="FM900">
            <v>0</v>
          </cell>
          <cell r="FN900">
            <v>0</v>
          </cell>
          <cell r="FO900">
            <v>0</v>
          </cell>
          <cell r="FP900">
            <v>0</v>
          </cell>
          <cell r="FQ900">
            <v>0</v>
          </cell>
          <cell r="FR900">
            <v>0</v>
          </cell>
          <cell r="FS900">
            <v>0</v>
          </cell>
          <cell r="FT900">
            <v>0</v>
          </cell>
          <cell r="FU900">
            <v>0</v>
          </cell>
          <cell r="FV900">
            <v>0</v>
          </cell>
          <cell r="FW900">
            <v>0</v>
          </cell>
          <cell r="FX900">
            <v>0</v>
          </cell>
          <cell r="FY900">
            <v>0</v>
          </cell>
          <cell r="FZ900">
            <v>0</v>
          </cell>
          <cell r="GA900">
            <v>0</v>
          </cell>
          <cell r="GB900">
            <v>0</v>
          </cell>
          <cell r="GC900">
            <v>0</v>
          </cell>
          <cell r="GD900">
            <v>0</v>
          </cell>
          <cell r="GE900">
            <v>0</v>
          </cell>
          <cell r="GF900">
            <v>0</v>
          </cell>
          <cell r="GG900">
            <v>0</v>
          </cell>
          <cell r="GH900">
            <v>0</v>
          </cell>
          <cell r="GI900">
            <v>0</v>
          </cell>
          <cell r="GJ900">
            <v>0</v>
          </cell>
          <cell r="GK900">
            <v>0</v>
          </cell>
          <cell r="GL900">
            <v>0</v>
          </cell>
          <cell r="GM900">
            <v>0</v>
          </cell>
          <cell r="GN900">
            <v>0</v>
          </cell>
          <cell r="GO900">
            <v>0</v>
          </cell>
          <cell r="GP900">
            <v>0</v>
          </cell>
          <cell r="GQ900">
            <v>0</v>
          </cell>
          <cell r="GR900">
            <v>0</v>
          </cell>
          <cell r="GS900">
            <v>0</v>
          </cell>
          <cell r="GT900">
            <v>0</v>
          </cell>
          <cell r="GU900">
            <v>0</v>
          </cell>
          <cell r="GV900">
            <v>0</v>
          </cell>
        </row>
        <row r="901">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0</v>
          </cell>
          <cell r="BK901">
            <v>0</v>
          </cell>
          <cell r="BL901">
            <v>0</v>
          </cell>
          <cell r="BM901">
            <v>0</v>
          </cell>
          <cell r="BN901">
            <v>0</v>
          </cell>
          <cell r="BO901">
            <v>0</v>
          </cell>
          <cell r="BP901">
            <v>0</v>
          </cell>
          <cell r="BQ901">
            <v>0</v>
          </cell>
          <cell r="BR901">
            <v>0</v>
          </cell>
          <cell r="BS901">
            <v>0</v>
          </cell>
          <cell r="BT901">
            <v>0</v>
          </cell>
          <cell r="BU901">
            <v>0</v>
          </cell>
          <cell r="BV901">
            <v>0</v>
          </cell>
          <cell r="BW901">
            <v>0</v>
          </cell>
          <cell r="BX901">
            <v>0</v>
          </cell>
          <cell r="BY901">
            <v>0</v>
          </cell>
          <cell r="BZ901">
            <v>0</v>
          </cell>
          <cell r="CA901">
            <v>0</v>
          </cell>
          <cell r="CB901">
            <v>0</v>
          </cell>
          <cell r="CC901">
            <v>0</v>
          </cell>
          <cell r="CD901">
            <v>0</v>
          </cell>
          <cell r="CE901">
            <v>0</v>
          </cell>
          <cell r="CF901">
            <v>0</v>
          </cell>
          <cell r="CG901">
            <v>0</v>
          </cell>
          <cell r="CH901">
            <v>0</v>
          </cell>
          <cell r="CI901">
            <v>0</v>
          </cell>
          <cell r="CJ901">
            <v>0</v>
          </cell>
          <cell r="CK901">
            <v>0</v>
          </cell>
          <cell r="CL901">
            <v>0</v>
          </cell>
          <cell r="CM901">
            <v>0</v>
          </cell>
          <cell r="CN901">
            <v>0</v>
          </cell>
          <cell r="CO901">
            <v>0</v>
          </cell>
          <cell r="CP901">
            <v>0</v>
          </cell>
          <cell r="CQ901">
            <v>0</v>
          </cell>
          <cell r="CR901">
            <v>0</v>
          </cell>
          <cell r="CS901">
            <v>0</v>
          </cell>
          <cell r="CT901">
            <v>0</v>
          </cell>
          <cell r="CU901">
            <v>0</v>
          </cell>
          <cell r="CV901">
            <v>0</v>
          </cell>
          <cell r="CW901">
            <v>0</v>
          </cell>
          <cell r="CX901">
            <v>0</v>
          </cell>
          <cell r="CY901">
            <v>0</v>
          </cell>
          <cell r="CZ901">
            <v>0</v>
          </cell>
          <cell r="DA901">
            <v>0</v>
          </cell>
          <cell r="DB901">
            <v>0</v>
          </cell>
          <cell r="DC901">
            <v>0</v>
          </cell>
          <cell r="DD901">
            <v>0</v>
          </cell>
          <cell r="DE901">
            <v>0</v>
          </cell>
          <cell r="DF901">
            <v>0</v>
          </cell>
          <cell r="DG901">
            <v>0</v>
          </cell>
          <cell r="DH901">
            <v>0</v>
          </cell>
          <cell r="DI901">
            <v>0</v>
          </cell>
          <cell r="DJ901">
            <v>0</v>
          </cell>
          <cell r="DK901">
            <v>0</v>
          </cell>
          <cell r="DL901">
            <v>0</v>
          </cell>
          <cell r="DM901">
            <v>0</v>
          </cell>
          <cell r="DN901">
            <v>0</v>
          </cell>
          <cell r="DO901">
            <v>0</v>
          </cell>
          <cell r="DP901">
            <v>0</v>
          </cell>
          <cell r="DQ901">
            <v>0</v>
          </cell>
          <cell r="DR901">
            <v>0</v>
          </cell>
          <cell r="DS901">
            <v>0</v>
          </cell>
          <cell r="DT901">
            <v>0</v>
          </cell>
          <cell r="DU901">
            <v>0</v>
          </cell>
          <cell r="DV901">
            <v>0</v>
          </cell>
          <cell r="DW901">
            <v>0</v>
          </cell>
          <cell r="DX901">
            <v>0</v>
          </cell>
          <cell r="DY901">
            <v>0</v>
          </cell>
          <cell r="DZ901">
            <v>0</v>
          </cell>
          <cell r="EA901">
            <v>0</v>
          </cell>
          <cell r="EB901">
            <v>0</v>
          </cell>
          <cell r="EC901">
            <v>0</v>
          </cell>
          <cell r="ED901">
            <v>0</v>
          </cell>
          <cell r="EE901">
            <v>0</v>
          </cell>
          <cell r="EF901">
            <v>0</v>
          </cell>
          <cell r="EG901">
            <v>0</v>
          </cell>
          <cell r="EH901">
            <v>0</v>
          </cell>
          <cell r="EI901">
            <v>0</v>
          </cell>
          <cell r="EJ901">
            <v>0</v>
          </cell>
          <cell r="EK901">
            <v>0</v>
          </cell>
          <cell r="EL901">
            <v>0</v>
          </cell>
          <cell r="EM901">
            <v>0</v>
          </cell>
          <cell r="EN901">
            <v>0</v>
          </cell>
          <cell r="EO901">
            <v>0</v>
          </cell>
          <cell r="EP901">
            <v>0</v>
          </cell>
          <cell r="EQ901">
            <v>0</v>
          </cell>
          <cell r="ER901">
            <v>0</v>
          </cell>
          <cell r="ES901">
            <v>0</v>
          </cell>
          <cell r="ET901">
            <v>0</v>
          </cell>
          <cell r="EU901">
            <v>0</v>
          </cell>
          <cell r="EV901">
            <v>0</v>
          </cell>
          <cell r="EW901">
            <v>0</v>
          </cell>
          <cell r="EX901">
            <v>0</v>
          </cell>
          <cell r="EY901">
            <v>0</v>
          </cell>
          <cell r="EZ901">
            <v>0</v>
          </cell>
          <cell r="FA901">
            <v>0</v>
          </cell>
          <cell r="FB901">
            <v>0</v>
          </cell>
          <cell r="FC901">
            <v>0</v>
          </cell>
          <cell r="FD901">
            <v>0</v>
          </cell>
          <cell r="FE901">
            <v>0</v>
          </cell>
          <cell r="FF901">
            <v>0</v>
          </cell>
          <cell r="FG901">
            <v>0</v>
          </cell>
          <cell r="FH901">
            <v>0</v>
          </cell>
          <cell r="FI901">
            <v>0</v>
          </cell>
          <cell r="FJ901">
            <v>0</v>
          </cell>
          <cell r="FK901">
            <v>0</v>
          </cell>
          <cell r="FL901">
            <v>0</v>
          </cell>
          <cell r="FM901">
            <v>0</v>
          </cell>
          <cell r="FN901">
            <v>0</v>
          </cell>
          <cell r="FO901">
            <v>0</v>
          </cell>
          <cell r="FP901">
            <v>0</v>
          </cell>
          <cell r="FQ901">
            <v>0</v>
          </cell>
          <cell r="FR901">
            <v>0</v>
          </cell>
          <cell r="FS901">
            <v>0</v>
          </cell>
          <cell r="FT901">
            <v>0</v>
          </cell>
          <cell r="FU901">
            <v>0</v>
          </cell>
          <cell r="FV901">
            <v>0</v>
          </cell>
          <cell r="FW901">
            <v>0</v>
          </cell>
          <cell r="FX901">
            <v>0</v>
          </cell>
          <cell r="FY901">
            <v>0</v>
          </cell>
          <cell r="FZ901">
            <v>0</v>
          </cell>
          <cell r="GA901">
            <v>0</v>
          </cell>
          <cell r="GB901">
            <v>0</v>
          </cell>
          <cell r="GC901">
            <v>0</v>
          </cell>
          <cell r="GD901">
            <v>0</v>
          </cell>
          <cell r="GE901">
            <v>0</v>
          </cell>
          <cell r="GF901">
            <v>0</v>
          </cell>
          <cell r="GG901">
            <v>0</v>
          </cell>
          <cell r="GH901">
            <v>0</v>
          </cell>
          <cell r="GI901">
            <v>0</v>
          </cell>
          <cell r="GJ901">
            <v>0</v>
          </cell>
          <cell r="GK901">
            <v>0</v>
          </cell>
          <cell r="GL901">
            <v>0</v>
          </cell>
          <cell r="GM901">
            <v>0</v>
          </cell>
          <cell r="GN901">
            <v>0</v>
          </cell>
          <cell r="GO901">
            <v>0</v>
          </cell>
          <cell r="GP901">
            <v>0</v>
          </cell>
          <cell r="GQ901">
            <v>0</v>
          </cell>
          <cell r="GR901">
            <v>0</v>
          </cell>
          <cell r="GS901">
            <v>0</v>
          </cell>
          <cell r="GT901">
            <v>0</v>
          </cell>
          <cell r="GU901">
            <v>0</v>
          </cell>
          <cell r="GV901">
            <v>0</v>
          </cell>
        </row>
        <row r="902">
          <cell r="E902">
            <v>0</v>
          </cell>
        </row>
        <row r="903">
          <cell r="E903">
            <v>0</v>
          </cell>
        </row>
        <row r="904">
          <cell r="E904" t="str">
            <v>The plan increased the benefit accrual rates from $10 to $15.</v>
          </cell>
        </row>
        <row r="906">
          <cell r="E906" t="b">
            <v>1</v>
          </cell>
        </row>
        <row r="907">
          <cell r="E907">
            <v>-12000</v>
          </cell>
        </row>
        <row r="908">
          <cell r="E908">
            <v>-15000</v>
          </cell>
        </row>
        <row r="909">
          <cell r="E909">
            <v>0</v>
          </cell>
        </row>
        <row r="910">
          <cell r="E910">
            <v>0</v>
          </cell>
        </row>
        <row r="911">
          <cell r="E911">
            <v>0</v>
          </cell>
        </row>
        <row r="912">
          <cell r="E912">
            <v>0</v>
          </cell>
        </row>
        <row r="913">
          <cell r="E913" t="str">
            <v>Shoe factory spin-off.</v>
          </cell>
        </row>
        <row r="915">
          <cell r="E915" t="b">
            <v>1</v>
          </cell>
        </row>
        <row r="916">
          <cell r="E916">
            <v>0</v>
          </cell>
        </row>
        <row r="917">
          <cell r="E917">
            <v>0</v>
          </cell>
        </row>
        <row r="918">
          <cell r="E918">
            <v>0</v>
          </cell>
        </row>
        <row r="919">
          <cell r="E919">
            <v>0</v>
          </cell>
        </row>
        <row r="920">
          <cell r="E920">
            <v>0</v>
          </cell>
        </row>
        <row r="921">
          <cell r="E921">
            <v>0</v>
          </cell>
        </row>
        <row r="922">
          <cell r="E922">
            <v>0</v>
          </cell>
        </row>
        <row r="925">
          <cell r="E925" t="b">
            <v>1</v>
          </cell>
        </row>
        <row r="926">
          <cell r="E926">
            <v>0</v>
          </cell>
        </row>
        <row r="927">
          <cell r="E927">
            <v>0</v>
          </cell>
        </row>
        <row r="928">
          <cell r="E928">
            <v>0</v>
          </cell>
        </row>
        <row r="929">
          <cell r="E929">
            <v>0</v>
          </cell>
        </row>
        <row r="930">
          <cell r="E930">
            <v>0</v>
          </cell>
        </row>
        <row r="931">
          <cell r="E931">
            <v>0</v>
          </cell>
        </row>
        <row r="932">
          <cell r="E932">
            <v>0</v>
          </cell>
        </row>
        <row r="933">
          <cell r="E933">
            <v>0</v>
          </cell>
        </row>
        <row r="934">
          <cell r="E934">
            <v>0</v>
          </cell>
        </row>
        <row r="937">
          <cell r="E937" t="b">
            <v>1</v>
          </cell>
        </row>
        <row r="938">
          <cell r="E938">
            <v>-6500</v>
          </cell>
        </row>
        <row r="941">
          <cell r="E941" t="b">
            <v>1</v>
          </cell>
        </row>
        <row r="942">
          <cell r="E942">
            <v>0</v>
          </cell>
        </row>
        <row r="945">
          <cell r="E945" t="b">
            <v>1</v>
          </cell>
        </row>
        <row r="948">
          <cell r="E948">
            <v>0</v>
          </cell>
        </row>
        <row r="949">
          <cell r="E949">
            <v>0</v>
          </cell>
        </row>
        <row r="950">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0</v>
          </cell>
          <cell r="BH950">
            <v>0</v>
          </cell>
          <cell r="BI950">
            <v>0</v>
          </cell>
          <cell r="BJ950">
            <v>0</v>
          </cell>
          <cell r="BK950">
            <v>0</v>
          </cell>
          <cell r="BL950">
            <v>0</v>
          </cell>
          <cell r="BM950">
            <v>0</v>
          </cell>
          <cell r="BN950">
            <v>0</v>
          </cell>
          <cell r="BO950">
            <v>0</v>
          </cell>
          <cell r="BP950">
            <v>0</v>
          </cell>
          <cell r="BQ950">
            <v>0</v>
          </cell>
          <cell r="BR950">
            <v>0</v>
          </cell>
          <cell r="BS950">
            <v>0</v>
          </cell>
          <cell r="BT950">
            <v>0</v>
          </cell>
          <cell r="BU950">
            <v>0</v>
          </cell>
          <cell r="BV950">
            <v>0</v>
          </cell>
          <cell r="BW950">
            <v>0</v>
          </cell>
          <cell r="BX950">
            <v>0</v>
          </cell>
          <cell r="BY950">
            <v>0</v>
          </cell>
          <cell r="BZ950">
            <v>0</v>
          </cell>
          <cell r="CA950">
            <v>0</v>
          </cell>
          <cell r="CB950">
            <v>0</v>
          </cell>
          <cell r="CC950">
            <v>0</v>
          </cell>
          <cell r="CD950">
            <v>0</v>
          </cell>
          <cell r="CE950">
            <v>0</v>
          </cell>
          <cell r="CF950">
            <v>0</v>
          </cell>
          <cell r="CG950">
            <v>0</v>
          </cell>
          <cell r="CH950">
            <v>0</v>
          </cell>
          <cell r="CI950">
            <v>0</v>
          </cell>
          <cell r="CJ950">
            <v>0</v>
          </cell>
          <cell r="CK950">
            <v>0</v>
          </cell>
          <cell r="CL950">
            <v>0</v>
          </cell>
          <cell r="CM950">
            <v>0</v>
          </cell>
          <cell r="CN950">
            <v>0</v>
          </cell>
          <cell r="CO950">
            <v>0</v>
          </cell>
          <cell r="CP950">
            <v>0</v>
          </cell>
          <cell r="CQ950">
            <v>0</v>
          </cell>
          <cell r="CR950">
            <v>0</v>
          </cell>
          <cell r="CS950">
            <v>0</v>
          </cell>
          <cell r="CT950">
            <v>0</v>
          </cell>
          <cell r="CU950">
            <v>0</v>
          </cell>
          <cell r="CV950">
            <v>0</v>
          </cell>
          <cell r="CW950">
            <v>0</v>
          </cell>
          <cell r="CX950">
            <v>0</v>
          </cell>
          <cell r="CY950">
            <v>0</v>
          </cell>
          <cell r="CZ950">
            <v>0</v>
          </cell>
          <cell r="DA950">
            <v>0</v>
          </cell>
          <cell r="DB950">
            <v>0</v>
          </cell>
          <cell r="DC950">
            <v>0</v>
          </cell>
          <cell r="DD950">
            <v>0</v>
          </cell>
          <cell r="DE950">
            <v>0</v>
          </cell>
          <cell r="DF950">
            <v>0</v>
          </cell>
          <cell r="DG950">
            <v>0</v>
          </cell>
          <cell r="DH950">
            <v>0</v>
          </cell>
          <cell r="DI950">
            <v>0</v>
          </cell>
          <cell r="DJ950">
            <v>0</v>
          </cell>
          <cell r="DK950">
            <v>0</v>
          </cell>
          <cell r="DL950">
            <v>0</v>
          </cell>
          <cell r="DM950">
            <v>0</v>
          </cell>
          <cell r="DN950">
            <v>0</v>
          </cell>
          <cell r="DO950">
            <v>0</v>
          </cell>
          <cell r="DP950">
            <v>0</v>
          </cell>
          <cell r="DQ950">
            <v>0</v>
          </cell>
          <cell r="DR950">
            <v>0</v>
          </cell>
          <cell r="DS950">
            <v>0</v>
          </cell>
          <cell r="DT950">
            <v>0</v>
          </cell>
          <cell r="DU950">
            <v>0</v>
          </cell>
          <cell r="DV950">
            <v>0</v>
          </cell>
          <cell r="DW950">
            <v>0</v>
          </cell>
          <cell r="DX950">
            <v>0</v>
          </cell>
          <cell r="DY950">
            <v>0</v>
          </cell>
          <cell r="DZ950">
            <v>0</v>
          </cell>
          <cell r="EA950">
            <v>0</v>
          </cell>
          <cell r="EB950">
            <v>0</v>
          </cell>
          <cell r="EC950">
            <v>0</v>
          </cell>
          <cell r="ED950">
            <v>0</v>
          </cell>
          <cell r="EE950">
            <v>0</v>
          </cell>
          <cell r="EF950">
            <v>0</v>
          </cell>
          <cell r="EG950">
            <v>0</v>
          </cell>
          <cell r="EH950">
            <v>0</v>
          </cell>
          <cell r="EI950">
            <v>0</v>
          </cell>
          <cell r="EJ950">
            <v>0</v>
          </cell>
          <cell r="EK950">
            <v>0</v>
          </cell>
          <cell r="EL950">
            <v>0</v>
          </cell>
          <cell r="EM950">
            <v>0</v>
          </cell>
          <cell r="EN950">
            <v>0</v>
          </cell>
          <cell r="EO950">
            <v>0</v>
          </cell>
          <cell r="EP950">
            <v>0</v>
          </cell>
          <cell r="EQ950">
            <v>0</v>
          </cell>
          <cell r="ER950">
            <v>0</v>
          </cell>
          <cell r="ES950">
            <v>0</v>
          </cell>
          <cell r="ET950">
            <v>0</v>
          </cell>
          <cell r="EU950">
            <v>0</v>
          </cell>
          <cell r="EV950">
            <v>0</v>
          </cell>
          <cell r="EW950">
            <v>0</v>
          </cell>
          <cell r="EX950">
            <v>0</v>
          </cell>
          <cell r="EY950">
            <v>0</v>
          </cell>
          <cell r="EZ950">
            <v>0</v>
          </cell>
          <cell r="FA950">
            <v>0</v>
          </cell>
          <cell r="FB950">
            <v>0</v>
          </cell>
          <cell r="FC950">
            <v>0</v>
          </cell>
          <cell r="FD950">
            <v>0</v>
          </cell>
          <cell r="FE950">
            <v>0</v>
          </cell>
          <cell r="FF950">
            <v>0</v>
          </cell>
          <cell r="FG950">
            <v>0</v>
          </cell>
          <cell r="FH950">
            <v>0</v>
          </cell>
          <cell r="FI950">
            <v>0</v>
          </cell>
          <cell r="FJ950">
            <v>0</v>
          </cell>
          <cell r="FK950">
            <v>0</v>
          </cell>
          <cell r="FL950">
            <v>0</v>
          </cell>
          <cell r="FM950">
            <v>0</v>
          </cell>
          <cell r="FN950">
            <v>0</v>
          </cell>
          <cell r="FO950">
            <v>0</v>
          </cell>
          <cell r="FP950">
            <v>0</v>
          </cell>
          <cell r="FQ950">
            <v>0</v>
          </cell>
          <cell r="FR950">
            <v>0</v>
          </cell>
          <cell r="FS950">
            <v>0</v>
          </cell>
          <cell r="FT950">
            <v>0</v>
          </cell>
          <cell r="FU950">
            <v>0</v>
          </cell>
          <cell r="FV950">
            <v>0</v>
          </cell>
          <cell r="FW950">
            <v>0</v>
          </cell>
          <cell r="FX950">
            <v>0</v>
          </cell>
          <cell r="FY950">
            <v>0</v>
          </cell>
          <cell r="FZ950">
            <v>0</v>
          </cell>
          <cell r="GA950">
            <v>0</v>
          </cell>
          <cell r="GB950">
            <v>0</v>
          </cell>
          <cell r="GC950">
            <v>0</v>
          </cell>
          <cell r="GD950">
            <v>0</v>
          </cell>
          <cell r="GE950">
            <v>0</v>
          </cell>
          <cell r="GF950">
            <v>0</v>
          </cell>
          <cell r="GG950">
            <v>0</v>
          </cell>
          <cell r="GH950">
            <v>0</v>
          </cell>
          <cell r="GI950">
            <v>0</v>
          </cell>
          <cell r="GJ950">
            <v>0</v>
          </cell>
          <cell r="GK950">
            <v>0</v>
          </cell>
          <cell r="GL950">
            <v>0</v>
          </cell>
          <cell r="GM950">
            <v>0</v>
          </cell>
          <cell r="GN950">
            <v>0</v>
          </cell>
          <cell r="GO950">
            <v>0</v>
          </cell>
          <cell r="GP950">
            <v>0</v>
          </cell>
          <cell r="GQ950">
            <v>0</v>
          </cell>
          <cell r="GR950">
            <v>0</v>
          </cell>
          <cell r="GS950">
            <v>0</v>
          </cell>
          <cell r="GT950">
            <v>0</v>
          </cell>
          <cell r="GU950">
            <v>0</v>
          </cell>
          <cell r="GV950">
            <v>0</v>
          </cell>
        </row>
        <row r="951">
          <cell r="E951">
            <v>0</v>
          </cell>
        </row>
        <row r="952">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0</v>
          </cell>
          <cell r="BH952">
            <v>0</v>
          </cell>
          <cell r="BI952">
            <v>0</v>
          </cell>
          <cell r="BJ952">
            <v>0</v>
          </cell>
          <cell r="BK952">
            <v>0</v>
          </cell>
          <cell r="BL952">
            <v>0</v>
          </cell>
          <cell r="BM952">
            <v>0</v>
          </cell>
          <cell r="BN952">
            <v>0</v>
          </cell>
          <cell r="BO952">
            <v>0</v>
          </cell>
          <cell r="BP952">
            <v>0</v>
          </cell>
          <cell r="BQ952">
            <v>0</v>
          </cell>
          <cell r="BR952">
            <v>0</v>
          </cell>
          <cell r="BS952">
            <v>0</v>
          </cell>
          <cell r="BT952">
            <v>0</v>
          </cell>
          <cell r="BU952">
            <v>0</v>
          </cell>
          <cell r="BV952">
            <v>0</v>
          </cell>
          <cell r="BW952">
            <v>0</v>
          </cell>
          <cell r="BX952">
            <v>0</v>
          </cell>
          <cell r="BY952">
            <v>0</v>
          </cell>
          <cell r="BZ952">
            <v>0</v>
          </cell>
          <cell r="CA952">
            <v>0</v>
          </cell>
          <cell r="CB952">
            <v>0</v>
          </cell>
          <cell r="CC952">
            <v>0</v>
          </cell>
          <cell r="CD952">
            <v>0</v>
          </cell>
          <cell r="CE952">
            <v>0</v>
          </cell>
          <cell r="CF952">
            <v>0</v>
          </cell>
          <cell r="CG952">
            <v>0</v>
          </cell>
          <cell r="CH952">
            <v>0</v>
          </cell>
          <cell r="CI952">
            <v>0</v>
          </cell>
          <cell r="CJ952">
            <v>0</v>
          </cell>
          <cell r="CK952">
            <v>0</v>
          </cell>
          <cell r="CL952">
            <v>0</v>
          </cell>
          <cell r="CM952">
            <v>0</v>
          </cell>
          <cell r="CN952">
            <v>0</v>
          </cell>
          <cell r="CO952">
            <v>0</v>
          </cell>
          <cell r="CP952">
            <v>0</v>
          </cell>
          <cell r="CQ952">
            <v>0</v>
          </cell>
          <cell r="CR952">
            <v>0</v>
          </cell>
          <cell r="CS952">
            <v>0</v>
          </cell>
          <cell r="CT952">
            <v>0</v>
          </cell>
          <cell r="CU952">
            <v>0</v>
          </cell>
          <cell r="CV952">
            <v>0</v>
          </cell>
          <cell r="CW952">
            <v>0</v>
          </cell>
          <cell r="CX952">
            <v>0</v>
          </cell>
          <cell r="CY952">
            <v>0</v>
          </cell>
          <cell r="CZ952">
            <v>0</v>
          </cell>
          <cell r="DA952">
            <v>0</v>
          </cell>
          <cell r="DB952">
            <v>0</v>
          </cell>
          <cell r="DC952">
            <v>0</v>
          </cell>
          <cell r="DD952">
            <v>0</v>
          </cell>
          <cell r="DE952">
            <v>0</v>
          </cell>
          <cell r="DF952">
            <v>0</v>
          </cell>
          <cell r="DG952">
            <v>0</v>
          </cell>
          <cell r="DH952">
            <v>0</v>
          </cell>
          <cell r="DI952">
            <v>0</v>
          </cell>
          <cell r="DJ952">
            <v>0</v>
          </cell>
          <cell r="DK952">
            <v>0</v>
          </cell>
          <cell r="DL952">
            <v>0</v>
          </cell>
          <cell r="DM952">
            <v>0</v>
          </cell>
          <cell r="DN952">
            <v>0</v>
          </cell>
          <cell r="DO952">
            <v>0</v>
          </cell>
          <cell r="DP952">
            <v>0</v>
          </cell>
          <cell r="DQ952">
            <v>0</v>
          </cell>
          <cell r="DR952">
            <v>0</v>
          </cell>
          <cell r="DS952">
            <v>0</v>
          </cell>
          <cell r="DT952">
            <v>0</v>
          </cell>
          <cell r="DU952">
            <v>0</v>
          </cell>
          <cell r="DV952">
            <v>0</v>
          </cell>
          <cell r="DW952">
            <v>0</v>
          </cell>
          <cell r="DX952">
            <v>0</v>
          </cell>
          <cell r="DY952">
            <v>0</v>
          </cell>
          <cell r="DZ952">
            <v>0</v>
          </cell>
          <cell r="EA952">
            <v>0</v>
          </cell>
          <cell r="EB952">
            <v>0</v>
          </cell>
          <cell r="EC952">
            <v>0</v>
          </cell>
          <cell r="ED952">
            <v>0</v>
          </cell>
          <cell r="EE952">
            <v>0</v>
          </cell>
          <cell r="EF952">
            <v>0</v>
          </cell>
          <cell r="EG952">
            <v>0</v>
          </cell>
          <cell r="EH952">
            <v>0</v>
          </cell>
          <cell r="EI952">
            <v>0</v>
          </cell>
          <cell r="EJ952">
            <v>0</v>
          </cell>
          <cell r="EK952">
            <v>0</v>
          </cell>
          <cell r="EL952">
            <v>0</v>
          </cell>
          <cell r="EM952">
            <v>0</v>
          </cell>
          <cell r="EN952">
            <v>0</v>
          </cell>
          <cell r="EO952">
            <v>0</v>
          </cell>
          <cell r="EP952">
            <v>0</v>
          </cell>
          <cell r="EQ952">
            <v>0</v>
          </cell>
          <cell r="ER952">
            <v>0</v>
          </cell>
          <cell r="ES952">
            <v>0</v>
          </cell>
          <cell r="ET952">
            <v>0</v>
          </cell>
          <cell r="EU952">
            <v>0</v>
          </cell>
          <cell r="EV952">
            <v>0</v>
          </cell>
          <cell r="EW952">
            <v>0</v>
          </cell>
          <cell r="EX952">
            <v>0</v>
          </cell>
          <cell r="EY952">
            <v>0</v>
          </cell>
          <cell r="EZ952">
            <v>0</v>
          </cell>
          <cell r="FA952">
            <v>0</v>
          </cell>
          <cell r="FB952">
            <v>0</v>
          </cell>
          <cell r="FC952">
            <v>0</v>
          </cell>
          <cell r="FD952">
            <v>0</v>
          </cell>
          <cell r="FE952">
            <v>0</v>
          </cell>
          <cell r="FF952">
            <v>0</v>
          </cell>
          <cell r="FG952">
            <v>0</v>
          </cell>
          <cell r="FH952">
            <v>0</v>
          </cell>
          <cell r="FI952">
            <v>0</v>
          </cell>
          <cell r="FJ952">
            <v>0</v>
          </cell>
          <cell r="FK952">
            <v>0</v>
          </cell>
          <cell r="FL952">
            <v>0</v>
          </cell>
          <cell r="FM952">
            <v>0</v>
          </cell>
          <cell r="FN952">
            <v>0</v>
          </cell>
          <cell r="FO952">
            <v>0</v>
          </cell>
          <cell r="FP952">
            <v>0</v>
          </cell>
          <cell r="FQ952">
            <v>0</v>
          </cell>
          <cell r="FR952">
            <v>0</v>
          </cell>
          <cell r="FS952">
            <v>0</v>
          </cell>
          <cell r="FT952">
            <v>0</v>
          </cell>
          <cell r="FU952">
            <v>0</v>
          </cell>
          <cell r="FV952">
            <v>0</v>
          </cell>
          <cell r="FW952">
            <v>0</v>
          </cell>
          <cell r="FX952">
            <v>0</v>
          </cell>
          <cell r="FY952">
            <v>0</v>
          </cell>
          <cell r="FZ952">
            <v>0</v>
          </cell>
          <cell r="GA952">
            <v>0</v>
          </cell>
          <cell r="GB952">
            <v>0</v>
          </cell>
          <cell r="GC952">
            <v>0</v>
          </cell>
          <cell r="GD952">
            <v>0</v>
          </cell>
          <cell r="GE952">
            <v>0</v>
          </cell>
          <cell r="GF952">
            <v>0</v>
          </cell>
          <cell r="GG952">
            <v>0</v>
          </cell>
          <cell r="GH952">
            <v>0</v>
          </cell>
          <cell r="GI952">
            <v>0</v>
          </cell>
          <cell r="GJ952">
            <v>0</v>
          </cell>
          <cell r="GK952">
            <v>0</v>
          </cell>
          <cell r="GL952">
            <v>0</v>
          </cell>
          <cell r="GM952">
            <v>0</v>
          </cell>
          <cell r="GN952">
            <v>0</v>
          </cell>
          <cell r="GO952">
            <v>0</v>
          </cell>
          <cell r="GP952">
            <v>0</v>
          </cell>
          <cell r="GQ952">
            <v>0</v>
          </cell>
          <cell r="GR952">
            <v>0</v>
          </cell>
          <cell r="GS952">
            <v>0</v>
          </cell>
          <cell r="GT952">
            <v>0</v>
          </cell>
          <cell r="GU952">
            <v>0</v>
          </cell>
          <cell r="GV952">
            <v>0</v>
          </cell>
        </row>
        <row r="954">
          <cell r="E954">
            <v>0</v>
          </cell>
        </row>
        <row r="955">
          <cell r="E955">
            <v>0</v>
          </cell>
        </row>
        <row r="956">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0</v>
          </cell>
          <cell r="BM956">
            <v>0</v>
          </cell>
          <cell r="BN956">
            <v>0</v>
          </cell>
          <cell r="BO956">
            <v>0</v>
          </cell>
          <cell r="BP956">
            <v>0</v>
          </cell>
          <cell r="BQ956">
            <v>0</v>
          </cell>
          <cell r="BR956">
            <v>0</v>
          </cell>
          <cell r="BS956">
            <v>0</v>
          </cell>
          <cell r="BT956">
            <v>0</v>
          </cell>
          <cell r="BU956">
            <v>0</v>
          </cell>
          <cell r="BV956">
            <v>0</v>
          </cell>
          <cell r="BW956">
            <v>0</v>
          </cell>
          <cell r="BX956">
            <v>0</v>
          </cell>
          <cell r="BY956">
            <v>0</v>
          </cell>
          <cell r="BZ956">
            <v>0</v>
          </cell>
          <cell r="CA956">
            <v>0</v>
          </cell>
          <cell r="CB956">
            <v>0</v>
          </cell>
          <cell r="CC956">
            <v>0</v>
          </cell>
          <cell r="CD956">
            <v>0</v>
          </cell>
          <cell r="CE956">
            <v>0</v>
          </cell>
          <cell r="CF956">
            <v>0</v>
          </cell>
          <cell r="CG956">
            <v>0</v>
          </cell>
          <cell r="CH956">
            <v>0</v>
          </cell>
          <cell r="CI956">
            <v>0</v>
          </cell>
          <cell r="CJ956">
            <v>0</v>
          </cell>
          <cell r="CK956">
            <v>0</v>
          </cell>
          <cell r="CL956">
            <v>0</v>
          </cell>
          <cell r="CM956">
            <v>0</v>
          </cell>
          <cell r="CN956">
            <v>0</v>
          </cell>
          <cell r="CO956">
            <v>0</v>
          </cell>
          <cell r="CP956">
            <v>0</v>
          </cell>
          <cell r="CQ956">
            <v>0</v>
          </cell>
          <cell r="CR956">
            <v>0</v>
          </cell>
          <cell r="CS956">
            <v>0</v>
          </cell>
          <cell r="CT956">
            <v>0</v>
          </cell>
          <cell r="CU956">
            <v>0</v>
          </cell>
          <cell r="CV956">
            <v>0</v>
          </cell>
          <cell r="CW956">
            <v>0</v>
          </cell>
          <cell r="CX956">
            <v>0</v>
          </cell>
          <cell r="CY956">
            <v>0</v>
          </cell>
          <cell r="CZ956">
            <v>0</v>
          </cell>
          <cell r="DA956">
            <v>0</v>
          </cell>
          <cell r="DB956">
            <v>0</v>
          </cell>
          <cell r="DC956">
            <v>0</v>
          </cell>
          <cell r="DD956">
            <v>0</v>
          </cell>
          <cell r="DE956">
            <v>0</v>
          </cell>
          <cell r="DF956">
            <v>0</v>
          </cell>
          <cell r="DG956">
            <v>0</v>
          </cell>
          <cell r="DH956">
            <v>0</v>
          </cell>
          <cell r="DI956">
            <v>0</v>
          </cell>
          <cell r="DJ956">
            <v>0</v>
          </cell>
          <cell r="DK956">
            <v>0</v>
          </cell>
          <cell r="DL956">
            <v>0</v>
          </cell>
          <cell r="DM956">
            <v>0</v>
          </cell>
          <cell r="DN956">
            <v>0</v>
          </cell>
          <cell r="DO956">
            <v>0</v>
          </cell>
          <cell r="DP956">
            <v>0</v>
          </cell>
          <cell r="DQ956">
            <v>0</v>
          </cell>
          <cell r="DR956">
            <v>0</v>
          </cell>
          <cell r="DS956">
            <v>0</v>
          </cell>
          <cell r="DT956">
            <v>0</v>
          </cell>
          <cell r="DU956">
            <v>0</v>
          </cell>
          <cell r="DV956">
            <v>0</v>
          </cell>
          <cell r="DW956">
            <v>0</v>
          </cell>
          <cell r="DX956">
            <v>0</v>
          </cell>
          <cell r="DY956">
            <v>0</v>
          </cell>
          <cell r="DZ956">
            <v>0</v>
          </cell>
          <cell r="EA956">
            <v>0</v>
          </cell>
          <cell r="EB956">
            <v>0</v>
          </cell>
          <cell r="EC956">
            <v>0</v>
          </cell>
          <cell r="ED956">
            <v>0</v>
          </cell>
          <cell r="EE956">
            <v>0</v>
          </cell>
          <cell r="EF956">
            <v>0</v>
          </cell>
          <cell r="EG956">
            <v>0</v>
          </cell>
          <cell r="EH956">
            <v>0</v>
          </cell>
          <cell r="EI956">
            <v>0</v>
          </cell>
          <cell r="EJ956">
            <v>0</v>
          </cell>
          <cell r="EK956">
            <v>0</v>
          </cell>
          <cell r="EL956">
            <v>0</v>
          </cell>
          <cell r="EM956">
            <v>0</v>
          </cell>
          <cell r="EN956">
            <v>0</v>
          </cell>
          <cell r="EO956">
            <v>0</v>
          </cell>
          <cell r="EP956">
            <v>0</v>
          </cell>
          <cell r="EQ956">
            <v>0</v>
          </cell>
          <cell r="ER956">
            <v>0</v>
          </cell>
          <cell r="ES956">
            <v>0</v>
          </cell>
          <cell r="ET956">
            <v>0</v>
          </cell>
          <cell r="EU956">
            <v>0</v>
          </cell>
          <cell r="EV956">
            <v>0</v>
          </cell>
          <cell r="EW956">
            <v>0</v>
          </cell>
          <cell r="EX956">
            <v>0</v>
          </cell>
          <cell r="EY956">
            <v>0</v>
          </cell>
          <cell r="EZ956">
            <v>0</v>
          </cell>
          <cell r="FA956">
            <v>0</v>
          </cell>
          <cell r="FB956">
            <v>0</v>
          </cell>
          <cell r="FC956">
            <v>0</v>
          </cell>
          <cell r="FD956">
            <v>0</v>
          </cell>
          <cell r="FE956">
            <v>0</v>
          </cell>
          <cell r="FF956">
            <v>0</v>
          </cell>
          <cell r="FG956">
            <v>0</v>
          </cell>
          <cell r="FH956">
            <v>0</v>
          </cell>
          <cell r="FI956">
            <v>0</v>
          </cell>
          <cell r="FJ956">
            <v>0</v>
          </cell>
          <cell r="FK956">
            <v>0</v>
          </cell>
          <cell r="FL956">
            <v>0</v>
          </cell>
          <cell r="FM956">
            <v>0</v>
          </cell>
          <cell r="FN956">
            <v>0</v>
          </cell>
          <cell r="FO956">
            <v>0</v>
          </cell>
          <cell r="FP956">
            <v>0</v>
          </cell>
          <cell r="FQ956">
            <v>0</v>
          </cell>
          <cell r="FR956">
            <v>0</v>
          </cell>
          <cell r="FS956">
            <v>0</v>
          </cell>
          <cell r="FT956">
            <v>0</v>
          </cell>
          <cell r="FU956">
            <v>0</v>
          </cell>
          <cell r="FV956">
            <v>0</v>
          </cell>
          <cell r="FW956">
            <v>0</v>
          </cell>
          <cell r="FX956">
            <v>0</v>
          </cell>
          <cell r="FY956">
            <v>0</v>
          </cell>
          <cell r="FZ956">
            <v>0</v>
          </cell>
          <cell r="GA956">
            <v>0</v>
          </cell>
          <cell r="GB956">
            <v>0</v>
          </cell>
          <cell r="GC956">
            <v>0</v>
          </cell>
          <cell r="GD956">
            <v>0</v>
          </cell>
          <cell r="GE956">
            <v>0</v>
          </cell>
          <cell r="GF956">
            <v>0</v>
          </cell>
          <cell r="GG956">
            <v>0</v>
          </cell>
          <cell r="GH956">
            <v>0</v>
          </cell>
          <cell r="GI956">
            <v>0</v>
          </cell>
          <cell r="GJ956">
            <v>0</v>
          </cell>
          <cell r="GK956">
            <v>0</v>
          </cell>
          <cell r="GL956">
            <v>0</v>
          </cell>
          <cell r="GM956">
            <v>0</v>
          </cell>
          <cell r="GN956">
            <v>0</v>
          </cell>
          <cell r="GO956">
            <v>0</v>
          </cell>
          <cell r="GP956">
            <v>0</v>
          </cell>
          <cell r="GQ956">
            <v>0</v>
          </cell>
          <cell r="GR956">
            <v>0</v>
          </cell>
          <cell r="GS956">
            <v>0</v>
          </cell>
          <cell r="GT956">
            <v>0</v>
          </cell>
          <cell r="GU956">
            <v>0</v>
          </cell>
          <cell r="GV956">
            <v>0</v>
          </cell>
        </row>
        <row r="957">
          <cell r="E957">
            <v>0</v>
          </cell>
        </row>
        <row r="958">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0</v>
          </cell>
          <cell r="BM958">
            <v>0</v>
          </cell>
          <cell r="BN958">
            <v>0</v>
          </cell>
          <cell r="BO958">
            <v>0</v>
          </cell>
          <cell r="BP958">
            <v>0</v>
          </cell>
          <cell r="BQ958">
            <v>0</v>
          </cell>
          <cell r="BR958">
            <v>0</v>
          </cell>
          <cell r="BS958">
            <v>0</v>
          </cell>
          <cell r="BT958">
            <v>0</v>
          </cell>
          <cell r="BU958">
            <v>0</v>
          </cell>
          <cell r="BV958">
            <v>0</v>
          </cell>
          <cell r="BW958">
            <v>0</v>
          </cell>
          <cell r="BX958">
            <v>0</v>
          </cell>
          <cell r="BY958">
            <v>0</v>
          </cell>
          <cell r="BZ958">
            <v>0</v>
          </cell>
          <cell r="CA958">
            <v>0</v>
          </cell>
          <cell r="CB958">
            <v>0</v>
          </cell>
          <cell r="CC958">
            <v>0</v>
          </cell>
          <cell r="CD958">
            <v>0</v>
          </cell>
          <cell r="CE958">
            <v>0</v>
          </cell>
          <cell r="CF958">
            <v>0</v>
          </cell>
          <cell r="CG958">
            <v>0</v>
          </cell>
          <cell r="CH958">
            <v>0</v>
          </cell>
          <cell r="CI958">
            <v>0</v>
          </cell>
          <cell r="CJ958">
            <v>0</v>
          </cell>
          <cell r="CK958">
            <v>0</v>
          </cell>
          <cell r="CL958">
            <v>0</v>
          </cell>
          <cell r="CM958">
            <v>0</v>
          </cell>
          <cell r="CN958">
            <v>0</v>
          </cell>
          <cell r="CO958">
            <v>0</v>
          </cell>
          <cell r="CP958">
            <v>0</v>
          </cell>
          <cell r="CQ958">
            <v>0</v>
          </cell>
          <cell r="CR958">
            <v>0</v>
          </cell>
          <cell r="CS958">
            <v>0</v>
          </cell>
          <cell r="CT958">
            <v>0</v>
          </cell>
          <cell r="CU958">
            <v>0</v>
          </cell>
          <cell r="CV958">
            <v>0</v>
          </cell>
          <cell r="CW958">
            <v>0</v>
          </cell>
          <cell r="CX958">
            <v>0</v>
          </cell>
          <cell r="CY958">
            <v>0</v>
          </cell>
          <cell r="CZ958">
            <v>0</v>
          </cell>
          <cell r="DA958">
            <v>0</v>
          </cell>
          <cell r="DB958">
            <v>0</v>
          </cell>
          <cell r="DC958">
            <v>0</v>
          </cell>
          <cell r="DD958">
            <v>0</v>
          </cell>
          <cell r="DE958">
            <v>0</v>
          </cell>
          <cell r="DF958">
            <v>0</v>
          </cell>
          <cell r="DG958">
            <v>0</v>
          </cell>
          <cell r="DH958">
            <v>0</v>
          </cell>
          <cell r="DI958">
            <v>0</v>
          </cell>
          <cell r="DJ958">
            <v>0</v>
          </cell>
          <cell r="DK958">
            <v>0</v>
          </cell>
          <cell r="DL958">
            <v>0</v>
          </cell>
          <cell r="DM958">
            <v>0</v>
          </cell>
          <cell r="DN958">
            <v>0</v>
          </cell>
          <cell r="DO958">
            <v>0</v>
          </cell>
          <cell r="DP958">
            <v>0</v>
          </cell>
          <cell r="DQ958">
            <v>0</v>
          </cell>
          <cell r="DR958">
            <v>0</v>
          </cell>
          <cell r="DS958">
            <v>0</v>
          </cell>
          <cell r="DT958">
            <v>0</v>
          </cell>
          <cell r="DU958">
            <v>0</v>
          </cell>
          <cell r="DV958">
            <v>0</v>
          </cell>
          <cell r="DW958">
            <v>0</v>
          </cell>
          <cell r="DX958">
            <v>0</v>
          </cell>
          <cell r="DY958">
            <v>0</v>
          </cell>
          <cell r="DZ958">
            <v>0</v>
          </cell>
          <cell r="EA958">
            <v>0</v>
          </cell>
          <cell r="EB958">
            <v>0</v>
          </cell>
          <cell r="EC958">
            <v>0</v>
          </cell>
          <cell r="ED958">
            <v>0</v>
          </cell>
          <cell r="EE958">
            <v>0</v>
          </cell>
          <cell r="EF958">
            <v>0</v>
          </cell>
          <cell r="EG958">
            <v>0</v>
          </cell>
          <cell r="EH958">
            <v>0</v>
          </cell>
          <cell r="EI958">
            <v>0</v>
          </cell>
          <cell r="EJ958">
            <v>0</v>
          </cell>
          <cell r="EK958">
            <v>0</v>
          </cell>
          <cell r="EL958">
            <v>0</v>
          </cell>
          <cell r="EM958">
            <v>0</v>
          </cell>
          <cell r="EN958">
            <v>0</v>
          </cell>
          <cell r="EO958">
            <v>0</v>
          </cell>
          <cell r="EP958">
            <v>0</v>
          </cell>
          <cell r="EQ958">
            <v>0</v>
          </cell>
          <cell r="ER958">
            <v>0</v>
          </cell>
          <cell r="ES958">
            <v>0</v>
          </cell>
          <cell r="ET958">
            <v>0</v>
          </cell>
          <cell r="EU958">
            <v>0</v>
          </cell>
          <cell r="EV958">
            <v>0</v>
          </cell>
          <cell r="EW958">
            <v>0</v>
          </cell>
          <cell r="EX958">
            <v>0</v>
          </cell>
          <cell r="EY958">
            <v>0</v>
          </cell>
          <cell r="EZ958">
            <v>0</v>
          </cell>
          <cell r="FA958">
            <v>0</v>
          </cell>
          <cell r="FB958">
            <v>0</v>
          </cell>
          <cell r="FC958">
            <v>0</v>
          </cell>
          <cell r="FD958">
            <v>0</v>
          </cell>
          <cell r="FE958">
            <v>0</v>
          </cell>
          <cell r="FF958">
            <v>0</v>
          </cell>
          <cell r="FG958">
            <v>0</v>
          </cell>
          <cell r="FH958">
            <v>0</v>
          </cell>
          <cell r="FI958">
            <v>0</v>
          </cell>
          <cell r="FJ958">
            <v>0</v>
          </cell>
          <cell r="FK958">
            <v>0</v>
          </cell>
          <cell r="FL958">
            <v>0</v>
          </cell>
          <cell r="FM958">
            <v>0</v>
          </cell>
          <cell r="FN958">
            <v>0</v>
          </cell>
          <cell r="FO958">
            <v>0</v>
          </cell>
          <cell r="FP958">
            <v>0</v>
          </cell>
          <cell r="FQ958">
            <v>0</v>
          </cell>
          <cell r="FR958">
            <v>0</v>
          </cell>
          <cell r="FS958">
            <v>0</v>
          </cell>
          <cell r="FT958">
            <v>0</v>
          </cell>
          <cell r="FU958">
            <v>0</v>
          </cell>
          <cell r="FV958">
            <v>0</v>
          </cell>
          <cell r="FW958">
            <v>0</v>
          </cell>
          <cell r="FX958">
            <v>0</v>
          </cell>
          <cell r="FY958">
            <v>0</v>
          </cell>
          <cell r="FZ958">
            <v>0</v>
          </cell>
          <cell r="GA958">
            <v>0</v>
          </cell>
          <cell r="GB958">
            <v>0</v>
          </cell>
          <cell r="GC958">
            <v>0</v>
          </cell>
          <cell r="GD958">
            <v>0</v>
          </cell>
          <cell r="GE958">
            <v>0</v>
          </cell>
          <cell r="GF958">
            <v>0</v>
          </cell>
          <cell r="GG958">
            <v>0</v>
          </cell>
          <cell r="GH958">
            <v>0</v>
          </cell>
          <cell r="GI958">
            <v>0</v>
          </cell>
          <cell r="GJ958">
            <v>0</v>
          </cell>
          <cell r="GK958">
            <v>0</v>
          </cell>
          <cell r="GL958">
            <v>0</v>
          </cell>
          <cell r="GM958">
            <v>0</v>
          </cell>
          <cell r="GN958">
            <v>0</v>
          </cell>
          <cell r="GO958">
            <v>0</v>
          </cell>
          <cell r="GP958">
            <v>0</v>
          </cell>
          <cell r="GQ958">
            <v>0</v>
          </cell>
          <cell r="GR958">
            <v>0</v>
          </cell>
          <cell r="GS958">
            <v>0</v>
          </cell>
          <cell r="GT958">
            <v>0</v>
          </cell>
          <cell r="GU958">
            <v>0</v>
          </cell>
          <cell r="GV958">
            <v>0</v>
          </cell>
        </row>
        <row r="960">
          <cell r="E960">
            <v>0</v>
          </cell>
        </row>
        <row r="961">
          <cell r="E961">
            <v>0</v>
          </cell>
        </row>
        <row r="962">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0</v>
          </cell>
          <cell r="AO962">
            <v>0</v>
          </cell>
          <cell r="AP962">
            <v>0</v>
          </cell>
          <cell r="AQ962">
            <v>0</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0</v>
          </cell>
          <cell r="BM962">
            <v>0</v>
          </cell>
          <cell r="BN962">
            <v>0</v>
          </cell>
          <cell r="BO962">
            <v>0</v>
          </cell>
          <cell r="BP962">
            <v>0</v>
          </cell>
          <cell r="BQ962">
            <v>0</v>
          </cell>
          <cell r="BR962">
            <v>0</v>
          </cell>
          <cell r="BS962">
            <v>0</v>
          </cell>
          <cell r="BT962">
            <v>0</v>
          </cell>
          <cell r="BU962">
            <v>0</v>
          </cell>
          <cell r="BV962">
            <v>0</v>
          </cell>
          <cell r="BW962">
            <v>0</v>
          </cell>
          <cell r="BX962">
            <v>0</v>
          </cell>
          <cell r="BY962">
            <v>0</v>
          </cell>
          <cell r="BZ962">
            <v>0</v>
          </cell>
          <cell r="CA962">
            <v>0</v>
          </cell>
          <cell r="CB962">
            <v>0</v>
          </cell>
          <cell r="CC962">
            <v>0</v>
          </cell>
          <cell r="CD962">
            <v>0</v>
          </cell>
          <cell r="CE962">
            <v>0</v>
          </cell>
          <cell r="CF962">
            <v>0</v>
          </cell>
          <cell r="CG962">
            <v>0</v>
          </cell>
          <cell r="CH962">
            <v>0</v>
          </cell>
          <cell r="CI962">
            <v>0</v>
          </cell>
          <cell r="CJ962">
            <v>0</v>
          </cell>
          <cell r="CK962">
            <v>0</v>
          </cell>
          <cell r="CL962">
            <v>0</v>
          </cell>
          <cell r="CM962">
            <v>0</v>
          </cell>
          <cell r="CN962">
            <v>0</v>
          </cell>
          <cell r="CO962">
            <v>0</v>
          </cell>
          <cell r="CP962">
            <v>0</v>
          </cell>
          <cell r="CQ962">
            <v>0</v>
          </cell>
          <cell r="CR962">
            <v>0</v>
          </cell>
          <cell r="CS962">
            <v>0</v>
          </cell>
          <cell r="CT962">
            <v>0</v>
          </cell>
          <cell r="CU962">
            <v>0</v>
          </cell>
          <cell r="CV962">
            <v>0</v>
          </cell>
          <cell r="CW962">
            <v>0</v>
          </cell>
          <cell r="CX962">
            <v>0</v>
          </cell>
          <cell r="CY962">
            <v>0</v>
          </cell>
          <cell r="CZ962">
            <v>0</v>
          </cell>
          <cell r="DA962">
            <v>0</v>
          </cell>
          <cell r="DB962">
            <v>0</v>
          </cell>
          <cell r="DC962">
            <v>0</v>
          </cell>
          <cell r="DD962">
            <v>0</v>
          </cell>
          <cell r="DE962">
            <v>0</v>
          </cell>
          <cell r="DF962">
            <v>0</v>
          </cell>
          <cell r="DG962">
            <v>0</v>
          </cell>
          <cell r="DH962">
            <v>0</v>
          </cell>
          <cell r="DI962">
            <v>0</v>
          </cell>
          <cell r="DJ962">
            <v>0</v>
          </cell>
          <cell r="DK962">
            <v>0</v>
          </cell>
          <cell r="DL962">
            <v>0</v>
          </cell>
          <cell r="DM962">
            <v>0</v>
          </cell>
          <cell r="DN962">
            <v>0</v>
          </cell>
          <cell r="DO962">
            <v>0</v>
          </cell>
          <cell r="DP962">
            <v>0</v>
          </cell>
          <cell r="DQ962">
            <v>0</v>
          </cell>
          <cell r="DR962">
            <v>0</v>
          </cell>
          <cell r="DS962">
            <v>0</v>
          </cell>
          <cell r="DT962">
            <v>0</v>
          </cell>
          <cell r="DU962">
            <v>0</v>
          </cell>
          <cell r="DV962">
            <v>0</v>
          </cell>
          <cell r="DW962">
            <v>0</v>
          </cell>
          <cell r="DX962">
            <v>0</v>
          </cell>
          <cell r="DY962">
            <v>0</v>
          </cell>
          <cell r="DZ962">
            <v>0</v>
          </cell>
          <cell r="EA962">
            <v>0</v>
          </cell>
          <cell r="EB962">
            <v>0</v>
          </cell>
          <cell r="EC962">
            <v>0</v>
          </cell>
          <cell r="ED962">
            <v>0</v>
          </cell>
          <cell r="EE962">
            <v>0</v>
          </cell>
          <cell r="EF962">
            <v>0</v>
          </cell>
          <cell r="EG962">
            <v>0</v>
          </cell>
          <cell r="EH962">
            <v>0</v>
          </cell>
          <cell r="EI962">
            <v>0</v>
          </cell>
          <cell r="EJ962">
            <v>0</v>
          </cell>
          <cell r="EK962">
            <v>0</v>
          </cell>
          <cell r="EL962">
            <v>0</v>
          </cell>
          <cell r="EM962">
            <v>0</v>
          </cell>
          <cell r="EN962">
            <v>0</v>
          </cell>
          <cell r="EO962">
            <v>0</v>
          </cell>
          <cell r="EP962">
            <v>0</v>
          </cell>
          <cell r="EQ962">
            <v>0</v>
          </cell>
          <cell r="ER962">
            <v>0</v>
          </cell>
          <cell r="ES962">
            <v>0</v>
          </cell>
          <cell r="ET962">
            <v>0</v>
          </cell>
          <cell r="EU962">
            <v>0</v>
          </cell>
          <cell r="EV962">
            <v>0</v>
          </cell>
          <cell r="EW962">
            <v>0</v>
          </cell>
          <cell r="EX962">
            <v>0</v>
          </cell>
          <cell r="EY962">
            <v>0</v>
          </cell>
          <cell r="EZ962">
            <v>0</v>
          </cell>
          <cell r="FA962">
            <v>0</v>
          </cell>
          <cell r="FB962">
            <v>0</v>
          </cell>
          <cell r="FC962">
            <v>0</v>
          </cell>
          <cell r="FD962">
            <v>0</v>
          </cell>
          <cell r="FE962">
            <v>0</v>
          </cell>
          <cell r="FF962">
            <v>0</v>
          </cell>
          <cell r="FG962">
            <v>0</v>
          </cell>
          <cell r="FH962">
            <v>0</v>
          </cell>
          <cell r="FI962">
            <v>0</v>
          </cell>
          <cell r="FJ962">
            <v>0</v>
          </cell>
          <cell r="FK962">
            <v>0</v>
          </cell>
          <cell r="FL962">
            <v>0</v>
          </cell>
          <cell r="FM962">
            <v>0</v>
          </cell>
          <cell r="FN962">
            <v>0</v>
          </cell>
          <cell r="FO962">
            <v>0</v>
          </cell>
          <cell r="FP962">
            <v>0</v>
          </cell>
          <cell r="FQ962">
            <v>0</v>
          </cell>
          <cell r="FR962">
            <v>0</v>
          </cell>
          <cell r="FS962">
            <v>0</v>
          </cell>
          <cell r="FT962">
            <v>0</v>
          </cell>
          <cell r="FU962">
            <v>0</v>
          </cell>
          <cell r="FV962">
            <v>0</v>
          </cell>
          <cell r="FW962">
            <v>0</v>
          </cell>
          <cell r="FX962">
            <v>0</v>
          </cell>
          <cell r="FY962">
            <v>0</v>
          </cell>
          <cell r="FZ962">
            <v>0</v>
          </cell>
          <cell r="GA962">
            <v>0</v>
          </cell>
          <cell r="GB962">
            <v>0</v>
          </cell>
          <cell r="GC962">
            <v>0</v>
          </cell>
          <cell r="GD962">
            <v>0</v>
          </cell>
          <cell r="GE962">
            <v>0</v>
          </cell>
          <cell r="GF962">
            <v>0</v>
          </cell>
          <cell r="GG962">
            <v>0</v>
          </cell>
          <cell r="GH962">
            <v>0</v>
          </cell>
          <cell r="GI962">
            <v>0</v>
          </cell>
          <cell r="GJ962">
            <v>0</v>
          </cell>
          <cell r="GK962">
            <v>0</v>
          </cell>
          <cell r="GL962">
            <v>0</v>
          </cell>
          <cell r="GM962">
            <v>0</v>
          </cell>
          <cell r="GN962">
            <v>0</v>
          </cell>
          <cell r="GO962">
            <v>0</v>
          </cell>
          <cell r="GP962">
            <v>0</v>
          </cell>
          <cell r="GQ962">
            <v>0</v>
          </cell>
          <cell r="GR962">
            <v>0</v>
          </cell>
          <cell r="GS962">
            <v>0</v>
          </cell>
          <cell r="GT962">
            <v>0</v>
          </cell>
          <cell r="GU962">
            <v>0</v>
          </cell>
          <cell r="GV962">
            <v>0</v>
          </cell>
        </row>
        <row r="963">
          <cell r="E963">
            <v>0</v>
          </cell>
        </row>
        <row r="964">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0</v>
          </cell>
          <cell r="BH964">
            <v>0</v>
          </cell>
          <cell r="BI964">
            <v>0</v>
          </cell>
          <cell r="BJ964">
            <v>0</v>
          </cell>
          <cell r="BK964">
            <v>0</v>
          </cell>
          <cell r="BL964">
            <v>0</v>
          </cell>
          <cell r="BM964">
            <v>0</v>
          </cell>
          <cell r="BN964">
            <v>0</v>
          </cell>
          <cell r="BO964">
            <v>0</v>
          </cell>
          <cell r="BP964">
            <v>0</v>
          </cell>
          <cell r="BQ964">
            <v>0</v>
          </cell>
          <cell r="BR964">
            <v>0</v>
          </cell>
          <cell r="BS964">
            <v>0</v>
          </cell>
          <cell r="BT964">
            <v>0</v>
          </cell>
          <cell r="BU964">
            <v>0</v>
          </cell>
          <cell r="BV964">
            <v>0</v>
          </cell>
          <cell r="BW964">
            <v>0</v>
          </cell>
          <cell r="BX964">
            <v>0</v>
          </cell>
          <cell r="BY964">
            <v>0</v>
          </cell>
          <cell r="BZ964">
            <v>0</v>
          </cell>
          <cell r="CA964">
            <v>0</v>
          </cell>
          <cell r="CB964">
            <v>0</v>
          </cell>
          <cell r="CC964">
            <v>0</v>
          </cell>
          <cell r="CD964">
            <v>0</v>
          </cell>
          <cell r="CE964">
            <v>0</v>
          </cell>
          <cell r="CF964">
            <v>0</v>
          </cell>
          <cell r="CG964">
            <v>0</v>
          </cell>
          <cell r="CH964">
            <v>0</v>
          </cell>
          <cell r="CI964">
            <v>0</v>
          </cell>
          <cell r="CJ964">
            <v>0</v>
          </cell>
          <cell r="CK964">
            <v>0</v>
          </cell>
          <cell r="CL964">
            <v>0</v>
          </cell>
          <cell r="CM964">
            <v>0</v>
          </cell>
          <cell r="CN964">
            <v>0</v>
          </cell>
          <cell r="CO964">
            <v>0</v>
          </cell>
          <cell r="CP964">
            <v>0</v>
          </cell>
          <cell r="CQ964">
            <v>0</v>
          </cell>
          <cell r="CR964">
            <v>0</v>
          </cell>
          <cell r="CS964">
            <v>0</v>
          </cell>
          <cell r="CT964">
            <v>0</v>
          </cell>
          <cell r="CU964">
            <v>0</v>
          </cell>
          <cell r="CV964">
            <v>0</v>
          </cell>
          <cell r="CW964">
            <v>0</v>
          </cell>
          <cell r="CX964">
            <v>0</v>
          </cell>
          <cell r="CY964">
            <v>0</v>
          </cell>
          <cell r="CZ964">
            <v>0</v>
          </cell>
          <cell r="DA964">
            <v>0</v>
          </cell>
          <cell r="DB964">
            <v>0</v>
          </cell>
          <cell r="DC964">
            <v>0</v>
          </cell>
          <cell r="DD964">
            <v>0</v>
          </cell>
          <cell r="DE964">
            <v>0</v>
          </cell>
          <cell r="DF964">
            <v>0</v>
          </cell>
          <cell r="DG964">
            <v>0</v>
          </cell>
          <cell r="DH964">
            <v>0</v>
          </cell>
          <cell r="DI964">
            <v>0</v>
          </cell>
          <cell r="DJ964">
            <v>0</v>
          </cell>
          <cell r="DK964">
            <v>0</v>
          </cell>
          <cell r="DL964">
            <v>0</v>
          </cell>
          <cell r="DM964">
            <v>0</v>
          </cell>
          <cell r="DN964">
            <v>0</v>
          </cell>
          <cell r="DO964">
            <v>0</v>
          </cell>
          <cell r="DP964">
            <v>0</v>
          </cell>
          <cell r="DQ964">
            <v>0</v>
          </cell>
          <cell r="DR964">
            <v>0</v>
          </cell>
          <cell r="DS964">
            <v>0</v>
          </cell>
          <cell r="DT964">
            <v>0</v>
          </cell>
          <cell r="DU964">
            <v>0</v>
          </cell>
          <cell r="DV964">
            <v>0</v>
          </cell>
          <cell r="DW964">
            <v>0</v>
          </cell>
          <cell r="DX964">
            <v>0</v>
          </cell>
          <cell r="DY964">
            <v>0</v>
          </cell>
          <cell r="DZ964">
            <v>0</v>
          </cell>
          <cell r="EA964">
            <v>0</v>
          </cell>
          <cell r="EB964">
            <v>0</v>
          </cell>
          <cell r="EC964">
            <v>0</v>
          </cell>
          <cell r="ED964">
            <v>0</v>
          </cell>
          <cell r="EE964">
            <v>0</v>
          </cell>
          <cell r="EF964">
            <v>0</v>
          </cell>
          <cell r="EG964">
            <v>0</v>
          </cell>
          <cell r="EH964">
            <v>0</v>
          </cell>
          <cell r="EI964">
            <v>0</v>
          </cell>
          <cell r="EJ964">
            <v>0</v>
          </cell>
          <cell r="EK964">
            <v>0</v>
          </cell>
          <cell r="EL964">
            <v>0</v>
          </cell>
          <cell r="EM964">
            <v>0</v>
          </cell>
          <cell r="EN964">
            <v>0</v>
          </cell>
          <cell r="EO964">
            <v>0</v>
          </cell>
          <cell r="EP964">
            <v>0</v>
          </cell>
          <cell r="EQ964">
            <v>0</v>
          </cell>
          <cell r="ER964">
            <v>0</v>
          </cell>
          <cell r="ES964">
            <v>0</v>
          </cell>
          <cell r="ET964">
            <v>0</v>
          </cell>
          <cell r="EU964">
            <v>0</v>
          </cell>
          <cell r="EV964">
            <v>0</v>
          </cell>
          <cell r="EW964">
            <v>0</v>
          </cell>
          <cell r="EX964">
            <v>0</v>
          </cell>
          <cell r="EY964">
            <v>0</v>
          </cell>
          <cell r="EZ964">
            <v>0</v>
          </cell>
          <cell r="FA964">
            <v>0</v>
          </cell>
          <cell r="FB964">
            <v>0</v>
          </cell>
          <cell r="FC964">
            <v>0</v>
          </cell>
          <cell r="FD964">
            <v>0</v>
          </cell>
          <cell r="FE964">
            <v>0</v>
          </cell>
          <cell r="FF964">
            <v>0</v>
          </cell>
          <cell r="FG964">
            <v>0</v>
          </cell>
          <cell r="FH964">
            <v>0</v>
          </cell>
          <cell r="FI964">
            <v>0</v>
          </cell>
          <cell r="FJ964">
            <v>0</v>
          </cell>
          <cell r="FK964">
            <v>0</v>
          </cell>
          <cell r="FL964">
            <v>0</v>
          </cell>
          <cell r="FM964">
            <v>0</v>
          </cell>
          <cell r="FN964">
            <v>0</v>
          </cell>
          <cell r="FO964">
            <v>0</v>
          </cell>
          <cell r="FP964">
            <v>0</v>
          </cell>
          <cell r="FQ964">
            <v>0</v>
          </cell>
          <cell r="FR964">
            <v>0</v>
          </cell>
          <cell r="FS964">
            <v>0</v>
          </cell>
          <cell r="FT964">
            <v>0</v>
          </cell>
          <cell r="FU964">
            <v>0</v>
          </cell>
          <cell r="FV964">
            <v>0</v>
          </cell>
          <cell r="FW964">
            <v>0</v>
          </cell>
          <cell r="FX964">
            <v>0</v>
          </cell>
          <cell r="FY964">
            <v>0</v>
          </cell>
          <cell r="FZ964">
            <v>0</v>
          </cell>
          <cell r="GA964">
            <v>0</v>
          </cell>
          <cell r="GB964">
            <v>0</v>
          </cell>
          <cell r="GC964">
            <v>0</v>
          </cell>
          <cell r="GD964">
            <v>0</v>
          </cell>
          <cell r="GE964">
            <v>0</v>
          </cell>
          <cell r="GF964">
            <v>0</v>
          </cell>
          <cell r="GG964">
            <v>0</v>
          </cell>
          <cell r="GH964">
            <v>0</v>
          </cell>
          <cell r="GI964">
            <v>0</v>
          </cell>
          <cell r="GJ964">
            <v>0</v>
          </cell>
          <cell r="GK964">
            <v>0</v>
          </cell>
          <cell r="GL964">
            <v>0</v>
          </cell>
          <cell r="GM964">
            <v>0</v>
          </cell>
          <cell r="GN964">
            <v>0</v>
          </cell>
          <cell r="GO964">
            <v>0</v>
          </cell>
          <cell r="GP964">
            <v>0</v>
          </cell>
          <cell r="GQ964">
            <v>0</v>
          </cell>
          <cell r="GR964">
            <v>0</v>
          </cell>
          <cell r="GS964">
            <v>0</v>
          </cell>
          <cell r="GT964">
            <v>0</v>
          </cell>
          <cell r="GU964">
            <v>0</v>
          </cell>
          <cell r="GV964">
            <v>0</v>
          </cell>
        </row>
        <row r="966">
          <cell r="E966">
            <v>0</v>
          </cell>
        </row>
        <row r="967">
          <cell r="E967">
            <v>0</v>
          </cell>
        </row>
        <row r="968">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0</v>
          </cell>
          <cell r="BM968">
            <v>0</v>
          </cell>
          <cell r="BN968">
            <v>0</v>
          </cell>
          <cell r="BO968">
            <v>0</v>
          </cell>
          <cell r="BP968">
            <v>0</v>
          </cell>
          <cell r="BQ968">
            <v>0</v>
          </cell>
          <cell r="BR968">
            <v>0</v>
          </cell>
          <cell r="BS968">
            <v>0</v>
          </cell>
          <cell r="BT968">
            <v>0</v>
          </cell>
          <cell r="BU968">
            <v>0</v>
          </cell>
          <cell r="BV968">
            <v>0</v>
          </cell>
          <cell r="BW968">
            <v>0</v>
          </cell>
          <cell r="BX968">
            <v>0</v>
          </cell>
          <cell r="BY968">
            <v>0</v>
          </cell>
          <cell r="BZ968">
            <v>0</v>
          </cell>
          <cell r="CA968">
            <v>0</v>
          </cell>
          <cell r="CB968">
            <v>0</v>
          </cell>
          <cell r="CC968">
            <v>0</v>
          </cell>
          <cell r="CD968">
            <v>0</v>
          </cell>
          <cell r="CE968">
            <v>0</v>
          </cell>
          <cell r="CF968">
            <v>0</v>
          </cell>
          <cell r="CG968">
            <v>0</v>
          </cell>
          <cell r="CH968">
            <v>0</v>
          </cell>
          <cell r="CI968">
            <v>0</v>
          </cell>
          <cell r="CJ968">
            <v>0</v>
          </cell>
          <cell r="CK968">
            <v>0</v>
          </cell>
          <cell r="CL968">
            <v>0</v>
          </cell>
          <cell r="CM968">
            <v>0</v>
          </cell>
          <cell r="CN968">
            <v>0</v>
          </cell>
          <cell r="CO968">
            <v>0</v>
          </cell>
          <cell r="CP968">
            <v>0</v>
          </cell>
          <cell r="CQ968">
            <v>0</v>
          </cell>
          <cell r="CR968">
            <v>0</v>
          </cell>
          <cell r="CS968">
            <v>0</v>
          </cell>
          <cell r="CT968">
            <v>0</v>
          </cell>
          <cell r="CU968">
            <v>0</v>
          </cell>
          <cell r="CV968">
            <v>0</v>
          </cell>
          <cell r="CW968">
            <v>0</v>
          </cell>
          <cell r="CX968">
            <v>0</v>
          </cell>
          <cell r="CY968">
            <v>0</v>
          </cell>
          <cell r="CZ968">
            <v>0</v>
          </cell>
          <cell r="DA968">
            <v>0</v>
          </cell>
          <cell r="DB968">
            <v>0</v>
          </cell>
          <cell r="DC968">
            <v>0</v>
          </cell>
          <cell r="DD968">
            <v>0</v>
          </cell>
          <cell r="DE968">
            <v>0</v>
          </cell>
          <cell r="DF968">
            <v>0</v>
          </cell>
          <cell r="DG968">
            <v>0</v>
          </cell>
          <cell r="DH968">
            <v>0</v>
          </cell>
          <cell r="DI968">
            <v>0</v>
          </cell>
          <cell r="DJ968">
            <v>0</v>
          </cell>
          <cell r="DK968">
            <v>0</v>
          </cell>
          <cell r="DL968">
            <v>0</v>
          </cell>
          <cell r="DM968">
            <v>0</v>
          </cell>
          <cell r="DN968">
            <v>0</v>
          </cell>
          <cell r="DO968">
            <v>0</v>
          </cell>
          <cell r="DP968">
            <v>0</v>
          </cell>
          <cell r="DQ968">
            <v>0</v>
          </cell>
          <cell r="DR968">
            <v>0</v>
          </cell>
          <cell r="DS968">
            <v>0</v>
          </cell>
          <cell r="DT968">
            <v>0</v>
          </cell>
          <cell r="DU968">
            <v>0</v>
          </cell>
          <cell r="DV968">
            <v>0</v>
          </cell>
          <cell r="DW968">
            <v>0</v>
          </cell>
          <cell r="DX968">
            <v>0</v>
          </cell>
          <cell r="DY968">
            <v>0</v>
          </cell>
          <cell r="DZ968">
            <v>0</v>
          </cell>
          <cell r="EA968">
            <v>0</v>
          </cell>
          <cell r="EB968">
            <v>0</v>
          </cell>
          <cell r="EC968">
            <v>0</v>
          </cell>
          <cell r="ED968">
            <v>0</v>
          </cell>
          <cell r="EE968">
            <v>0</v>
          </cell>
          <cell r="EF968">
            <v>0</v>
          </cell>
          <cell r="EG968">
            <v>0</v>
          </cell>
          <cell r="EH968">
            <v>0</v>
          </cell>
          <cell r="EI968">
            <v>0</v>
          </cell>
          <cell r="EJ968">
            <v>0</v>
          </cell>
          <cell r="EK968">
            <v>0</v>
          </cell>
          <cell r="EL968">
            <v>0</v>
          </cell>
          <cell r="EM968">
            <v>0</v>
          </cell>
          <cell r="EN968">
            <v>0</v>
          </cell>
          <cell r="EO968">
            <v>0</v>
          </cell>
          <cell r="EP968">
            <v>0</v>
          </cell>
          <cell r="EQ968">
            <v>0</v>
          </cell>
          <cell r="ER968">
            <v>0</v>
          </cell>
          <cell r="ES968">
            <v>0</v>
          </cell>
          <cell r="ET968">
            <v>0</v>
          </cell>
          <cell r="EU968">
            <v>0</v>
          </cell>
          <cell r="EV968">
            <v>0</v>
          </cell>
          <cell r="EW968">
            <v>0</v>
          </cell>
          <cell r="EX968">
            <v>0</v>
          </cell>
          <cell r="EY968">
            <v>0</v>
          </cell>
          <cell r="EZ968">
            <v>0</v>
          </cell>
          <cell r="FA968">
            <v>0</v>
          </cell>
          <cell r="FB968">
            <v>0</v>
          </cell>
          <cell r="FC968">
            <v>0</v>
          </cell>
          <cell r="FD968">
            <v>0</v>
          </cell>
          <cell r="FE968">
            <v>0</v>
          </cell>
          <cell r="FF968">
            <v>0</v>
          </cell>
          <cell r="FG968">
            <v>0</v>
          </cell>
          <cell r="FH968">
            <v>0</v>
          </cell>
          <cell r="FI968">
            <v>0</v>
          </cell>
          <cell r="FJ968">
            <v>0</v>
          </cell>
          <cell r="FK968">
            <v>0</v>
          </cell>
          <cell r="FL968">
            <v>0</v>
          </cell>
          <cell r="FM968">
            <v>0</v>
          </cell>
          <cell r="FN968">
            <v>0</v>
          </cell>
          <cell r="FO968">
            <v>0</v>
          </cell>
          <cell r="FP968">
            <v>0</v>
          </cell>
          <cell r="FQ968">
            <v>0</v>
          </cell>
          <cell r="FR968">
            <v>0</v>
          </cell>
          <cell r="FS968">
            <v>0</v>
          </cell>
          <cell r="FT968">
            <v>0</v>
          </cell>
          <cell r="FU968">
            <v>0</v>
          </cell>
          <cell r="FV968">
            <v>0</v>
          </cell>
          <cell r="FW968">
            <v>0</v>
          </cell>
          <cell r="FX968">
            <v>0</v>
          </cell>
          <cell r="FY968">
            <v>0</v>
          </cell>
          <cell r="FZ968">
            <v>0</v>
          </cell>
          <cell r="GA968">
            <v>0</v>
          </cell>
          <cell r="GB968">
            <v>0</v>
          </cell>
          <cell r="GC968">
            <v>0</v>
          </cell>
          <cell r="GD968">
            <v>0</v>
          </cell>
          <cell r="GE968">
            <v>0</v>
          </cell>
          <cell r="GF968">
            <v>0</v>
          </cell>
          <cell r="GG968">
            <v>0</v>
          </cell>
          <cell r="GH968">
            <v>0</v>
          </cell>
          <cell r="GI968">
            <v>0</v>
          </cell>
          <cell r="GJ968">
            <v>0</v>
          </cell>
          <cell r="GK968">
            <v>0</v>
          </cell>
          <cell r="GL968">
            <v>0</v>
          </cell>
          <cell r="GM968">
            <v>0</v>
          </cell>
          <cell r="GN968">
            <v>0</v>
          </cell>
          <cell r="GO968">
            <v>0</v>
          </cell>
          <cell r="GP968">
            <v>0</v>
          </cell>
          <cell r="GQ968">
            <v>0</v>
          </cell>
          <cell r="GR968">
            <v>0</v>
          </cell>
          <cell r="GS968">
            <v>0</v>
          </cell>
          <cell r="GT968">
            <v>0</v>
          </cell>
          <cell r="GU968">
            <v>0</v>
          </cell>
          <cell r="GV968">
            <v>0</v>
          </cell>
        </row>
        <row r="969">
          <cell r="E969">
            <v>0</v>
          </cell>
        </row>
        <row r="970">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0</v>
          </cell>
          <cell r="BH970">
            <v>0</v>
          </cell>
          <cell r="BI970">
            <v>0</v>
          </cell>
          <cell r="BJ970">
            <v>0</v>
          </cell>
          <cell r="BK970">
            <v>0</v>
          </cell>
          <cell r="BL970">
            <v>0</v>
          </cell>
          <cell r="BM970">
            <v>0</v>
          </cell>
          <cell r="BN970">
            <v>0</v>
          </cell>
          <cell r="BO970">
            <v>0</v>
          </cell>
          <cell r="BP970">
            <v>0</v>
          </cell>
          <cell r="BQ970">
            <v>0</v>
          </cell>
          <cell r="BR970">
            <v>0</v>
          </cell>
          <cell r="BS970">
            <v>0</v>
          </cell>
          <cell r="BT970">
            <v>0</v>
          </cell>
          <cell r="BU970">
            <v>0</v>
          </cell>
          <cell r="BV970">
            <v>0</v>
          </cell>
          <cell r="BW970">
            <v>0</v>
          </cell>
          <cell r="BX970">
            <v>0</v>
          </cell>
          <cell r="BY970">
            <v>0</v>
          </cell>
          <cell r="BZ970">
            <v>0</v>
          </cell>
          <cell r="CA970">
            <v>0</v>
          </cell>
          <cell r="CB970">
            <v>0</v>
          </cell>
          <cell r="CC970">
            <v>0</v>
          </cell>
          <cell r="CD970">
            <v>0</v>
          </cell>
          <cell r="CE970">
            <v>0</v>
          </cell>
          <cell r="CF970">
            <v>0</v>
          </cell>
          <cell r="CG970">
            <v>0</v>
          </cell>
          <cell r="CH970">
            <v>0</v>
          </cell>
          <cell r="CI970">
            <v>0</v>
          </cell>
          <cell r="CJ970">
            <v>0</v>
          </cell>
          <cell r="CK970">
            <v>0</v>
          </cell>
          <cell r="CL970">
            <v>0</v>
          </cell>
          <cell r="CM970">
            <v>0</v>
          </cell>
          <cell r="CN970">
            <v>0</v>
          </cell>
          <cell r="CO970">
            <v>0</v>
          </cell>
          <cell r="CP970">
            <v>0</v>
          </cell>
          <cell r="CQ970">
            <v>0</v>
          </cell>
          <cell r="CR970">
            <v>0</v>
          </cell>
          <cell r="CS970">
            <v>0</v>
          </cell>
          <cell r="CT970">
            <v>0</v>
          </cell>
          <cell r="CU970">
            <v>0</v>
          </cell>
          <cell r="CV970">
            <v>0</v>
          </cell>
          <cell r="CW970">
            <v>0</v>
          </cell>
          <cell r="CX970">
            <v>0</v>
          </cell>
          <cell r="CY970">
            <v>0</v>
          </cell>
          <cell r="CZ970">
            <v>0</v>
          </cell>
          <cell r="DA970">
            <v>0</v>
          </cell>
          <cell r="DB970">
            <v>0</v>
          </cell>
          <cell r="DC970">
            <v>0</v>
          </cell>
          <cell r="DD970">
            <v>0</v>
          </cell>
          <cell r="DE970">
            <v>0</v>
          </cell>
          <cell r="DF970">
            <v>0</v>
          </cell>
          <cell r="DG970">
            <v>0</v>
          </cell>
          <cell r="DH970">
            <v>0</v>
          </cell>
          <cell r="DI970">
            <v>0</v>
          </cell>
          <cell r="DJ970">
            <v>0</v>
          </cell>
          <cell r="DK970">
            <v>0</v>
          </cell>
          <cell r="DL970">
            <v>0</v>
          </cell>
          <cell r="DM970">
            <v>0</v>
          </cell>
          <cell r="DN970">
            <v>0</v>
          </cell>
          <cell r="DO970">
            <v>0</v>
          </cell>
          <cell r="DP970">
            <v>0</v>
          </cell>
          <cell r="DQ970">
            <v>0</v>
          </cell>
          <cell r="DR970">
            <v>0</v>
          </cell>
          <cell r="DS970">
            <v>0</v>
          </cell>
          <cell r="DT970">
            <v>0</v>
          </cell>
          <cell r="DU970">
            <v>0</v>
          </cell>
          <cell r="DV970">
            <v>0</v>
          </cell>
          <cell r="DW970">
            <v>0</v>
          </cell>
          <cell r="DX970">
            <v>0</v>
          </cell>
          <cell r="DY970">
            <v>0</v>
          </cell>
          <cell r="DZ970">
            <v>0</v>
          </cell>
          <cell r="EA970">
            <v>0</v>
          </cell>
          <cell r="EB970">
            <v>0</v>
          </cell>
          <cell r="EC970">
            <v>0</v>
          </cell>
          <cell r="ED970">
            <v>0</v>
          </cell>
          <cell r="EE970">
            <v>0</v>
          </cell>
          <cell r="EF970">
            <v>0</v>
          </cell>
          <cell r="EG970">
            <v>0</v>
          </cell>
          <cell r="EH970">
            <v>0</v>
          </cell>
          <cell r="EI970">
            <v>0</v>
          </cell>
          <cell r="EJ970">
            <v>0</v>
          </cell>
          <cell r="EK970">
            <v>0</v>
          </cell>
          <cell r="EL970">
            <v>0</v>
          </cell>
          <cell r="EM970">
            <v>0</v>
          </cell>
          <cell r="EN970">
            <v>0</v>
          </cell>
          <cell r="EO970">
            <v>0</v>
          </cell>
          <cell r="EP970">
            <v>0</v>
          </cell>
          <cell r="EQ970">
            <v>0</v>
          </cell>
          <cell r="ER970">
            <v>0</v>
          </cell>
          <cell r="ES970">
            <v>0</v>
          </cell>
          <cell r="ET970">
            <v>0</v>
          </cell>
          <cell r="EU970">
            <v>0</v>
          </cell>
          <cell r="EV970">
            <v>0</v>
          </cell>
          <cell r="EW970">
            <v>0</v>
          </cell>
          <cell r="EX970">
            <v>0</v>
          </cell>
          <cell r="EY970">
            <v>0</v>
          </cell>
          <cell r="EZ970">
            <v>0</v>
          </cell>
          <cell r="FA970">
            <v>0</v>
          </cell>
          <cell r="FB970">
            <v>0</v>
          </cell>
          <cell r="FC970">
            <v>0</v>
          </cell>
          <cell r="FD970">
            <v>0</v>
          </cell>
          <cell r="FE970">
            <v>0</v>
          </cell>
          <cell r="FF970">
            <v>0</v>
          </cell>
          <cell r="FG970">
            <v>0</v>
          </cell>
          <cell r="FH970">
            <v>0</v>
          </cell>
          <cell r="FI970">
            <v>0</v>
          </cell>
          <cell r="FJ970">
            <v>0</v>
          </cell>
          <cell r="FK970">
            <v>0</v>
          </cell>
          <cell r="FL970">
            <v>0</v>
          </cell>
          <cell r="FM970">
            <v>0</v>
          </cell>
          <cell r="FN970">
            <v>0</v>
          </cell>
          <cell r="FO970">
            <v>0</v>
          </cell>
          <cell r="FP970">
            <v>0</v>
          </cell>
          <cell r="FQ970">
            <v>0</v>
          </cell>
          <cell r="FR970">
            <v>0</v>
          </cell>
          <cell r="FS970">
            <v>0</v>
          </cell>
          <cell r="FT970">
            <v>0</v>
          </cell>
          <cell r="FU970">
            <v>0</v>
          </cell>
          <cell r="FV970">
            <v>0</v>
          </cell>
          <cell r="FW970">
            <v>0</v>
          </cell>
          <cell r="FX970">
            <v>0</v>
          </cell>
          <cell r="FY970">
            <v>0</v>
          </cell>
          <cell r="FZ970">
            <v>0</v>
          </cell>
          <cell r="GA970">
            <v>0</v>
          </cell>
          <cell r="GB970">
            <v>0</v>
          </cell>
          <cell r="GC970">
            <v>0</v>
          </cell>
          <cell r="GD970">
            <v>0</v>
          </cell>
          <cell r="GE970">
            <v>0</v>
          </cell>
          <cell r="GF970">
            <v>0</v>
          </cell>
          <cell r="GG970">
            <v>0</v>
          </cell>
          <cell r="GH970">
            <v>0</v>
          </cell>
          <cell r="GI970">
            <v>0</v>
          </cell>
          <cell r="GJ970">
            <v>0</v>
          </cell>
          <cell r="GK970">
            <v>0</v>
          </cell>
          <cell r="GL970">
            <v>0</v>
          </cell>
          <cell r="GM970">
            <v>0</v>
          </cell>
          <cell r="GN970">
            <v>0</v>
          </cell>
          <cell r="GO970">
            <v>0</v>
          </cell>
          <cell r="GP970">
            <v>0</v>
          </cell>
          <cell r="GQ970">
            <v>0</v>
          </cell>
          <cell r="GR970">
            <v>0</v>
          </cell>
          <cell r="GS970">
            <v>0</v>
          </cell>
          <cell r="GT970">
            <v>0</v>
          </cell>
          <cell r="GU970">
            <v>0</v>
          </cell>
          <cell r="GV970">
            <v>0</v>
          </cell>
        </row>
        <row r="972">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cell r="AO972">
            <v>0</v>
          </cell>
          <cell r="AP972">
            <v>0</v>
          </cell>
          <cell r="AQ972">
            <v>0</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0</v>
          </cell>
          <cell r="BM972">
            <v>0</v>
          </cell>
          <cell r="BN972">
            <v>0</v>
          </cell>
          <cell r="BO972">
            <v>0</v>
          </cell>
          <cell r="BP972">
            <v>0</v>
          </cell>
          <cell r="BQ972">
            <v>0</v>
          </cell>
          <cell r="BR972">
            <v>0</v>
          </cell>
          <cell r="BS972">
            <v>0</v>
          </cell>
          <cell r="BT972">
            <v>0</v>
          </cell>
          <cell r="BU972">
            <v>0</v>
          </cell>
          <cell r="BV972">
            <v>0</v>
          </cell>
          <cell r="BW972">
            <v>0</v>
          </cell>
          <cell r="BX972">
            <v>0</v>
          </cell>
          <cell r="BY972">
            <v>0</v>
          </cell>
          <cell r="BZ972">
            <v>0</v>
          </cell>
          <cell r="CA972">
            <v>0</v>
          </cell>
          <cell r="CB972">
            <v>0</v>
          </cell>
          <cell r="CC972">
            <v>0</v>
          </cell>
          <cell r="CD972">
            <v>0</v>
          </cell>
          <cell r="CE972">
            <v>0</v>
          </cell>
          <cell r="CF972">
            <v>0</v>
          </cell>
          <cell r="CG972">
            <v>0</v>
          </cell>
          <cell r="CH972">
            <v>0</v>
          </cell>
          <cell r="CI972">
            <v>0</v>
          </cell>
          <cell r="CJ972">
            <v>0</v>
          </cell>
          <cell r="CK972">
            <v>0</v>
          </cell>
          <cell r="CL972">
            <v>0</v>
          </cell>
          <cell r="CM972">
            <v>0</v>
          </cell>
          <cell r="CN972">
            <v>0</v>
          </cell>
          <cell r="CO972">
            <v>0</v>
          </cell>
          <cell r="CP972">
            <v>0</v>
          </cell>
          <cell r="CQ972">
            <v>0</v>
          </cell>
          <cell r="CR972">
            <v>0</v>
          </cell>
          <cell r="CS972">
            <v>0</v>
          </cell>
          <cell r="CT972">
            <v>0</v>
          </cell>
          <cell r="CU972">
            <v>0</v>
          </cell>
          <cell r="CV972">
            <v>0</v>
          </cell>
          <cell r="CW972">
            <v>0</v>
          </cell>
          <cell r="CX972">
            <v>0</v>
          </cell>
          <cell r="CY972">
            <v>0</v>
          </cell>
          <cell r="CZ972">
            <v>0</v>
          </cell>
          <cell r="DA972">
            <v>0</v>
          </cell>
          <cell r="DB972">
            <v>0</v>
          </cell>
          <cell r="DC972">
            <v>0</v>
          </cell>
          <cell r="DD972">
            <v>0</v>
          </cell>
          <cell r="DE972">
            <v>0</v>
          </cell>
          <cell r="DF972">
            <v>0</v>
          </cell>
          <cell r="DG972">
            <v>0</v>
          </cell>
          <cell r="DH972">
            <v>0</v>
          </cell>
          <cell r="DI972">
            <v>0</v>
          </cell>
          <cell r="DJ972">
            <v>0</v>
          </cell>
          <cell r="DK972">
            <v>0</v>
          </cell>
          <cell r="DL972">
            <v>0</v>
          </cell>
          <cell r="DM972">
            <v>0</v>
          </cell>
          <cell r="DN972">
            <v>0</v>
          </cell>
          <cell r="DO972">
            <v>0</v>
          </cell>
          <cell r="DP972">
            <v>0</v>
          </cell>
          <cell r="DQ972">
            <v>0</v>
          </cell>
          <cell r="DR972">
            <v>0</v>
          </cell>
          <cell r="DS972">
            <v>0</v>
          </cell>
          <cell r="DT972">
            <v>0</v>
          </cell>
          <cell r="DU972">
            <v>0</v>
          </cell>
          <cell r="DV972">
            <v>0</v>
          </cell>
          <cell r="DW972">
            <v>0</v>
          </cell>
          <cell r="DX972">
            <v>0</v>
          </cell>
          <cell r="DY972">
            <v>0</v>
          </cell>
          <cell r="DZ972">
            <v>0</v>
          </cell>
          <cell r="EA972">
            <v>0</v>
          </cell>
          <cell r="EB972">
            <v>0</v>
          </cell>
          <cell r="EC972">
            <v>0</v>
          </cell>
          <cell r="ED972">
            <v>0</v>
          </cell>
          <cell r="EE972">
            <v>0</v>
          </cell>
          <cell r="EF972">
            <v>0</v>
          </cell>
          <cell r="EG972">
            <v>0</v>
          </cell>
          <cell r="EH972">
            <v>0</v>
          </cell>
          <cell r="EI972">
            <v>0</v>
          </cell>
          <cell r="EJ972">
            <v>0</v>
          </cell>
          <cell r="EK972">
            <v>0</v>
          </cell>
          <cell r="EL972">
            <v>0</v>
          </cell>
          <cell r="EM972">
            <v>0</v>
          </cell>
          <cell r="EN972">
            <v>0</v>
          </cell>
          <cell r="EO972">
            <v>0</v>
          </cell>
          <cell r="EP972">
            <v>0</v>
          </cell>
          <cell r="EQ972">
            <v>0</v>
          </cell>
          <cell r="ER972">
            <v>0</v>
          </cell>
          <cell r="ES972">
            <v>0</v>
          </cell>
          <cell r="ET972">
            <v>0</v>
          </cell>
          <cell r="EU972">
            <v>0</v>
          </cell>
          <cell r="EV972">
            <v>0</v>
          </cell>
          <cell r="EW972">
            <v>0</v>
          </cell>
          <cell r="EX972">
            <v>0</v>
          </cell>
          <cell r="EY972">
            <v>0</v>
          </cell>
          <cell r="EZ972">
            <v>0</v>
          </cell>
          <cell r="FA972">
            <v>0</v>
          </cell>
          <cell r="FB972">
            <v>0</v>
          </cell>
          <cell r="FC972">
            <v>0</v>
          </cell>
          <cell r="FD972">
            <v>0</v>
          </cell>
          <cell r="FE972">
            <v>0</v>
          </cell>
          <cell r="FF972">
            <v>0</v>
          </cell>
          <cell r="FG972">
            <v>0</v>
          </cell>
          <cell r="FH972">
            <v>0</v>
          </cell>
          <cell r="FI972">
            <v>0</v>
          </cell>
          <cell r="FJ972">
            <v>0</v>
          </cell>
          <cell r="FK972">
            <v>0</v>
          </cell>
          <cell r="FL972">
            <v>0</v>
          </cell>
          <cell r="FM972">
            <v>0</v>
          </cell>
          <cell r="FN972">
            <v>0</v>
          </cell>
          <cell r="FO972">
            <v>0</v>
          </cell>
          <cell r="FP972">
            <v>0</v>
          </cell>
          <cell r="FQ972">
            <v>0</v>
          </cell>
          <cell r="FR972">
            <v>0</v>
          </cell>
          <cell r="FS972">
            <v>0</v>
          </cell>
          <cell r="FT972">
            <v>0</v>
          </cell>
          <cell r="FU972">
            <v>0</v>
          </cell>
          <cell r="FV972">
            <v>0</v>
          </cell>
          <cell r="FW972">
            <v>0</v>
          </cell>
          <cell r="FX972">
            <v>0</v>
          </cell>
          <cell r="FY972">
            <v>0</v>
          </cell>
          <cell r="FZ972">
            <v>0</v>
          </cell>
          <cell r="GA972">
            <v>0</v>
          </cell>
          <cell r="GB972">
            <v>0</v>
          </cell>
          <cell r="GC972">
            <v>0</v>
          </cell>
          <cell r="GD972">
            <v>0</v>
          </cell>
          <cell r="GE972">
            <v>0</v>
          </cell>
          <cell r="GF972">
            <v>0</v>
          </cell>
          <cell r="GG972">
            <v>0</v>
          </cell>
          <cell r="GH972">
            <v>0</v>
          </cell>
          <cell r="GI972">
            <v>0</v>
          </cell>
          <cell r="GJ972">
            <v>0</v>
          </cell>
          <cell r="GK972">
            <v>0</v>
          </cell>
          <cell r="GL972">
            <v>0</v>
          </cell>
          <cell r="GM972">
            <v>0</v>
          </cell>
          <cell r="GN972">
            <v>0</v>
          </cell>
          <cell r="GO972">
            <v>0</v>
          </cell>
          <cell r="GP972">
            <v>0</v>
          </cell>
          <cell r="GQ972">
            <v>0</v>
          </cell>
          <cell r="GR972">
            <v>0</v>
          </cell>
          <cell r="GS972">
            <v>0</v>
          </cell>
          <cell r="GT972">
            <v>0</v>
          </cell>
          <cell r="GU972">
            <v>0</v>
          </cell>
          <cell r="GV972">
            <v>0</v>
          </cell>
        </row>
        <row r="973">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0</v>
          </cell>
          <cell r="BI973">
            <v>0</v>
          </cell>
          <cell r="BJ973">
            <v>0</v>
          </cell>
          <cell r="BK973">
            <v>0</v>
          </cell>
          <cell r="BL973">
            <v>0</v>
          </cell>
          <cell r="BM973">
            <v>0</v>
          </cell>
          <cell r="BN973">
            <v>0</v>
          </cell>
          <cell r="BO973">
            <v>0</v>
          </cell>
          <cell r="BP973">
            <v>0</v>
          </cell>
          <cell r="BQ973">
            <v>0</v>
          </cell>
          <cell r="BR973">
            <v>0</v>
          </cell>
          <cell r="BS973">
            <v>0</v>
          </cell>
          <cell r="BT973">
            <v>0</v>
          </cell>
          <cell r="BU973">
            <v>0</v>
          </cell>
          <cell r="BV973">
            <v>0</v>
          </cell>
          <cell r="BW973">
            <v>0</v>
          </cell>
          <cell r="BX973">
            <v>0</v>
          </cell>
          <cell r="BY973">
            <v>0</v>
          </cell>
          <cell r="BZ973">
            <v>0</v>
          </cell>
          <cell r="CA973">
            <v>0</v>
          </cell>
          <cell r="CB973">
            <v>0</v>
          </cell>
          <cell r="CC973">
            <v>0</v>
          </cell>
          <cell r="CD973">
            <v>0</v>
          </cell>
          <cell r="CE973">
            <v>0</v>
          </cell>
          <cell r="CF973">
            <v>0</v>
          </cell>
          <cell r="CG973">
            <v>0</v>
          </cell>
          <cell r="CH973">
            <v>0</v>
          </cell>
          <cell r="CI973">
            <v>0</v>
          </cell>
          <cell r="CJ973">
            <v>0</v>
          </cell>
          <cell r="CK973">
            <v>0</v>
          </cell>
          <cell r="CL973">
            <v>0</v>
          </cell>
          <cell r="CM973">
            <v>0</v>
          </cell>
          <cell r="CN973">
            <v>0</v>
          </cell>
          <cell r="CO973">
            <v>0</v>
          </cell>
          <cell r="CP973">
            <v>0</v>
          </cell>
          <cell r="CQ973">
            <v>0</v>
          </cell>
          <cell r="CR973">
            <v>0</v>
          </cell>
          <cell r="CS973">
            <v>0</v>
          </cell>
          <cell r="CT973">
            <v>0</v>
          </cell>
          <cell r="CU973">
            <v>0</v>
          </cell>
          <cell r="CV973">
            <v>0</v>
          </cell>
          <cell r="CW973">
            <v>0</v>
          </cell>
          <cell r="CX973">
            <v>0</v>
          </cell>
          <cell r="CY973">
            <v>0</v>
          </cell>
          <cell r="CZ973">
            <v>0</v>
          </cell>
          <cell r="DA973">
            <v>0</v>
          </cell>
          <cell r="DB973">
            <v>0</v>
          </cell>
          <cell r="DC973">
            <v>0</v>
          </cell>
          <cell r="DD973">
            <v>0</v>
          </cell>
          <cell r="DE973">
            <v>0</v>
          </cell>
          <cell r="DF973">
            <v>0</v>
          </cell>
          <cell r="DG973">
            <v>0</v>
          </cell>
          <cell r="DH973">
            <v>0</v>
          </cell>
          <cell r="DI973">
            <v>0</v>
          </cell>
          <cell r="DJ973">
            <v>0</v>
          </cell>
          <cell r="DK973">
            <v>0</v>
          </cell>
          <cell r="DL973">
            <v>0</v>
          </cell>
          <cell r="DM973">
            <v>0</v>
          </cell>
          <cell r="DN973">
            <v>0</v>
          </cell>
          <cell r="DO973">
            <v>0</v>
          </cell>
          <cell r="DP973">
            <v>0</v>
          </cell>
          <cell r="DQ973">
            <v>0</v>
          </cell>
          <cell r="DR973">
            <v>0</v>
          </cell>
          <cell r="DS973">
            <v>0</v>
          </cell>
          <cell r="DT973">
            <v>0</v>
          </cell>
          <cell r="DU973">
            <v>0</v>
          </cell>
          <cell r="DV973">
            <v>0</v>
          </cell>
          <cell r="DW973">
            <v>0</v>
          </cell>
          <cell r="DX973">
            <v>0</v>
          </cell>
          <cell r="DY973">
            <v>0</v>
          </cell>
          <cell r="DZ973">
            <v>0</v>
          </cell>
          <cell r="EA973">
            <v>0</v>
          </cell>
          <cell r="EB973">
            <v>0</v>
          </cell>
          <cell r="EC973">
            <v>0</v>
          </cell>
          <cell r="ED973">
            <v>0</v>
          </cell>
          <cell r="EE973">
            <v>0</v>
          </cell>
          <cell r="EF973">
            <v>0</v>
          </cell>
          <cell r="EG973">
            <v>0</v>
          </cell>
          <cell r="EH973">
            <v>0</v>
          </cell>
          <cell r="EI973">
            <v>0</v>
          </cell>
          <cell r="EJ973">
            <v>0</v>
          </cell>
          <cell r="EK973">
            <v>0</v>
          </cell>
          <cell r="EL973">
            <v>0</v>
          </cell>
          <cell r="EM973">
            <v>0</v>
          </cell>
          <cell r="EN973">
            <v>0</v>
          </cell>
          <cell r="EO973">
            <v>0</v>
          </cell>
          <cell r="EP973">
            <v>0</v>
          </cell>
          <cell r="EQ973">
            <v>0</v>
          </cell>
          <cell r="ER973">
            <v>0</v>
          </cell>
          <cell r="ES973">
            <v>0</v>
          </cell>
          <cell r="ET973">
            <v>0</v>
          </cell>
          <cell r="EU973">
            <v>0</v>
          </cell>
          <cell r="EV973">
            <v>0</v>
          </cell>
          <cell r="EW973">
            <v>0</v>
          </cell>
          <cell r="EX973">
            <v>0</v>
          </cell>
          <cell r="EY973">
            <v>0</v>
          </cell>
          <cell r="EZ973">
            <v>0</v>
          </cell>
          <cell r="FA973">
            <v>0</v>
          </cell>
          <cell r="FB973">
            <v>0</v>
          </cell>
          <cell r="FC973">
            <v>0</v>
          </cell>
          <cell r="FD973">
            <v>0</v>
          </cell>
          <cell r="FE973">
            <v>0</v>
          </cell>
          <cell r="FF973">
            <v>0</v>
          </cell>
          <cell r="FG973">
            <v>0</v>
          </cell>
          <cell r="FH973">
            <v>0</v>
          </cell>
          <cell r="FI973">
            <v>0</v>
          </cell>
          <cell r="FJ973">
            <v>0</v>
          </cell>
          <cell r="FK973">
            <v>0</v>
          </cell>
          <cell r="FL973">
            <v>0</v>
          </cell>
          <cell r="FM973">
            <v>0</v>
          </cell>
          <cell r="FN973">
            <v>0</v>
          </cell>
          <cell r="FO973">
            <v>0</v>
          </cell>
          <cell r="FP973">
            <v>0</v>
          </cell>
          <cell r="FQ973">
            <v>0</v>
          </cell>
          <cell r="FR973">
            <v>0</v>
          </cell>
          <cell r="FS973">
            <v>0</v>
          </cell>
          <cell r="FT973">
            <v>0</v>
          </cell>
          <cell r="FU973">
            <v>0</v>
          </cell>
          <cell r="FV973">
            <v>0</v>
          </cell>
          <cell r="FW973">
            <v>0</v>
          </cell>
          <cell r="FX973">
            <v>0</v>
          </cell>
          <cell r="FY973">
            <v>0</v>
          </cell>
          <cell r="FZ973">
            <v>0</v>
          </cell>
          <cell r="GA973">
            <v>0</v>
          </cell>
          <cell r="GB973">
            <v>0</v>
          </cell>
          <cell r="GC973">
            <v>0</v>
          </cell>
          <cell r="GD973">
            <v>0</v>
          </cell>
          <cell r="GE973">
            <v>0</v>
          </cell>
          <cell r="GF973">
            <v>0</v>
          </cell>
          <cell r="GG973">
            <v>0</v>
          </cell>
          <cell r="GH973">
            <v>0</v>
          </cell>
          <cell r="GI973">
            <v>0</v>
          </cell>
          <cell r="GJ973">
            <v>0</v>
          </cell>
          <cell r="GK973">
            <v>0</v>
          </cell>
          <cell r="GL973">
            <v>0</v>
          </cell>
          <cell r="GM973">
            <v>0</v>
          </cell>
          <cell r="GN973">
            <v>0</v>
          </cell>
          <cell r="GO973">
            <v>0</v>
          </cell>
          <cell r="GP973">
            <v>0</v>
          </cell>
          <cell r="GQ973">
            <v>0</v>
          </cell>
          <cell r="GR973">
            <v>0</v>
          </cell>
          <cell r="GS973">
            <v>0</v>
          </cell>
          <cell r="GT973">
            <v>0</v>
          </cell>
          <cell r="GU973">
            <v>0</v>
          </cell>
          <cell r="GV973">
            <v>0</v>
          </cell>
        </row>
        <row r="974">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cell r="AO974">
            <v>0</v>
          </cell>
          <cell r="AP974">
            <v>0</v>
          </cell>
          <cell r="AQ974">
            <v>0</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0</v>
          </cell>
          <cell r="BH974">
            <v>0</v>
          </cell>
          <cell r="BI974">
            <v>0</v>
          </cell>
          <cell r="BJ974">
            <v>0</v>
          </cell>
          <cell r="BK974">
            <v>0</v>
          </cell>
          <cell r="BL974">
            <v>0</v>
          </cell>
          <cell r="BM974">
            <v>0</v>
          </cell>
          <cell r="BN974">
            <v>0</v>
          </cell>
          <cell r="BO974">
            <v>0</v>
          </cell>
          <cell r="BP974">
            <v>0</v>
          </cell>
          <cell r="BQ974">
            <v>0</v>
          </cell>
          <cell r="BR974">
            <v>0</v>
          </cell>
          <cell r="BS974">
            <v>0</v>
          </cell>
          <cell r="BT974">
            <v>0</v>
          </cell>
          <cell r="BU974">
            <v>0</v>
          </cell>
          <cell r="BV974">
            <v>0</v>
          </cell>
          <cell r="BW974">
            <v>0</v>
          </cell>
          <cell r="BX974">
            <v>0</v>
          </cell>
          <cell r="BY974">
            <v>0</v>
          </cell>
          <cell r="BZ974">
            <v>0</v>
          </cell>
          <cell r="CA974">
            <v>0</v>
          </cell>
          <cell r="CB974">
            <v>0</v>
          </cell>
          <cell r="CC974">
            <v>0</v>
          </cell>
          <cell r="CD974">
            <v>0</v>
          </cell>
          <cell r="CE974">
            <v>0</v>
          </cell>
          <cell r="CF974">
            <v>0</v>
          </cell>
          <cell r="CG974">
            <v>0</v>
          </cell>
          <cell r="CH974">
            <v>0</v>
          </cell>
          <cell r="CI974">
            <v>0</v>
          </cell>
          <cell r="CJ974">
            <v>0</v>
          </cell>
          <cell r="CK974">
            <v>0</v>
          </cell>
          <cell r="CL974">
            <v>0</v>
          </cell>
          <cell r="CM974">
            <v>0</v>
          </cell>
          <cell r="CN974">
            <v>0</v>
          </cell>
          <cell r="CO974">
            <v>0</v>
          </cell>
          <cell r="CP974">
            <v>0</v>
          </cell>
          <cell r="CQ974">
            <v>0</v>
          </cell>
          <cell r="CR974">
            <v>0</v>
          </cell>
          <cell r="CS974">
            <v>0</v>
          </cell>
          <cell r="CT974">
            <v>0</v>
          </cell>
          <cell r="CU974">
            <v>0</v>
          </cell>
          <cell r="CV974">
            <v>0</v>
          </cell>
          <cell r="CW974">
            <v>0</v>
          </cell>
          <cell r="CX974">
            <v>0</v>
          </cell>
          <cell r="CY974">
            <v>0</v>
          </cell>
          <cell r="CZ974">
            <v>0</v>
          </cell>
          <cell r="DA974">
            <v>0</v>
          </cell>
          <cell r="DB974">
            <v>0</v>
          </cell>
          <cell r="DC974">
            <v>0</v>
          </cell>
          <cell r="DD974">
            <v>0</v>
          </cell>
          <cell r="DE974">
            <v>0</v>
          </cell>
          <cell r="DF974">
            <v>0</v>
          </cell>
          <cell r="DG974">
            <v>0</v>
          </cell>
          <cell r="DH974">
            <v>0</v>
          </cell>
          <cell r="DI974">
            <v>0</v>
          </cell>
          <cell r="DJ974">
            <v>0</v>
          </cell>
          <cell r="DK974">
            <v>0</v>
          </cell>
          <cell r="DL974">
            <v>0</v>
          </cell>
          <cell r="DM974">
            <v>0</v>
          </cell>
          <cell r="DN974">
            <v>0</v>
          </cell>
          <cell r="DO974">
            <v>0</v>
          </cell>
          <cell r="DP974">
            <v>0</v>
          </cell>
          <cell r="DQ974">
            <v>0</v>
          </cell>
          <cell r="DR974">
            <v>0</v>
          </cell>
          <cell r="DS974">
            <v>0</v>
          </cell>
          <cell r="DT974">
            <v>0</v>
          </cell>
          <cell r="DU974">
            <v>0</v>
          </cell>
          <cell r="DV974">
            <v>0</v>
          </cell>
          <cell r="DW974">
            <v>0</v>
          </cell>
          <cell r="DX974">
            <v>0</v>
          </cell>
          <cell r="DY974">
            <v>0</v>
          </cell>
          <cell r="DZ974">
            <v>0</v>
          </cell>
          <cell r="EA974">
            <v>0</v>
          </cell>
          <cell r="EB974">
            <v>0</v>
          </cell>
          <cell r="EC974">
            <v>0</v>
          </cell>
          <cell r="ED974">
            <v>0</v>
          </cell>
          <cell r="EE974">
            <v>0</v>
          </cell>
          <cell r="EF974">
            <v>0</v>
          </cell>
          <cell r="EG974">
            <v>0</v>
          </cell>
          <cell r="EH974">
            <v>0</v>
          </cell>
          <cell r="EI974">
            <v>0</v>
          </cell>
          <cell r="EJ974">
            <v>0</v>
          </cell>
          <cell r="EK974">
            <v>0</v>
          </cell>
          <cell r="EL974">
            <v>0</v>
          </cell>
          <cell r="EM974">
            <v>0</v>
          </cell>
          <cell r="EN974">
            <v>0</v>
          </cell>
          <cell r="EO974">
            <v>0</v>
          </cell>
          <cell r="EP974">
            <v>0</v>
          </cell>
          <cell r="EQ974">
            <v>0</v>
          </cell>
          <cell r="ER974">
            <v>0</v>
          </cell>
          <cell r="ES974">
            <v>0</v>
          </cell>
          <cell r="ET974">
            <v>0</v>
          </cell>
          <cell r="EU974">
            <v>0</v>
          </cell>
          <cell r="EV974">
            <v>0</v>
          </cell>
          <cell r="EW974">
            <v>0</v>
          </cell>
          <cell r="EX974">
            <v>0</v>
          </cell>
          <cell r="EY974">
            <v>0</v>
          </cell>
          <cell r="EZ974">
            <v>0</v>
          </cell>
          <cell r="FA974">
            <v>0</v>
          </cell>
          <cell r="FB974">
            <v>0</v>
          </cell>
          <cell r="FC974">
            <v>0</v>
          </cell>
          <cell r="FD974">
            <v>0</v>
          </cell>
          <cell r="FE974">
            <v>0</v>
          </cell>
          <cell r="FF974">
            <v>0</v>
          </cell>
          <cell r="FG974">
            <v>0</v>
          </cell>
          <cell r="FH974">
            <v>0</v>
          </cell>
          <cell r="FI974">
            <v>0</v>
          </cell>
          <cell r="FJ974">
            <v>0</v>
          </cell>
          <cell r="FK974">
            <v>0</v>
          </cell>
          <cell r="FL974">
            <v>0</v>
          </cell>
          <cell r="FM974">
            <v>0</v>
          </cell>
          <cell r="FN974">
            <v>0</v>
          </cell>
          <cell r="FO974">
            <v>0</v>
          </cell>
          <cell r="FP974">
            <v>0</v>
          </cell>
          <cell r="FQ974">
            <v>0</v>
          </cell>
          <cell r="FR974">
            <v>0</v>
          </cell>
          <cell r="FS974">
            <v>0</v>
          </cell>
          <cell r="FT974">
            <v>0</v>
          </cell>
          <cell r="FU974">
            <v>0</v>
          </cell>
          <cell r="FV974">
            <v>0</v>
          </cell>
          <cell r="FW974">
            <v>0</v>
          </cell>
          <cell r="FX974">
            <v>0</v>
          </cell>
          <cell r="FY974">
            <v>0</v>
          </cell>
          <cell r="FZ974">
            <v>0</v>
          </cell>
          <cell r="GA974">
            <v>0</v>
          </cell>
          <cell r="GB974">
            <v>0</v>
          </cell>
          <cell r="GC974">
            <v>0</v>
          </cell>
          <cell r="GD974">
            <v>0</v>
          </cell>
          <cell r="GE974">
            <v>0</v>
          </cell>
          <cell r="GF974">
            <v>0</v>
          </cell>
          <cell r="GG974">
            <v>0</v>
          </cell>
          <cell r="GH974">
            <v>0</v>
          </cell>
          <cell r="GI974">
            <v>0</v>
          </cell>
          <cell r="GJ974">
            <v>0</v>
          </cell>
          <cell r="GK974">
            <v>0</v>
          </cell>
          <cell r="GL974">
            <v>0</v>
          </cell>
          <cell r="GM974">
            <v>0</v>
          </cell>
          <cell r="GN974">
            <v>0</v>
          </cell>
          <cell r="GO974">
            <v>0</v>
          </cell>
          <cell r="GP974">
            <v>0</v>
          </cell>
          <cell r="GQ974">
            <v>0</v>
          </cell>
          <cell r="GR974">
            <v>0</v>
          </cell>
          <cell r="GS974">
            <v>0</v>
          </cell>
          <cell r="GT974">
            <v>0</v>
          </cell>
          <cell r="GU974">
            <v>0</v>
          </cell>
          <cell r="GV974">
            <v>0</v>
          </cell>
        </row>
        <row r="975">
          <cell r="E975">
            <v>0</v>
          </cell>
        </row>
        <row r="976">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0</v>
          </cell>
          <cell r="BH976">
            <v>0</v>
          </cell>
          <cell r="BI976">
            <v>0</v>
          </cell>
          <cell r="BJ976">
            <v>0</v>
          </cell>
          <cell r="BK976">
            <v>0</v>
          </cell>
          <cell r="BL976">
            <v>0</v>
          </cell>
          <cell r="BM976">
            <v>0</v>
          </cell>
          <cell r="BN976">
            <v>0</v>
          </cell>
          <cell r="BO976">
            <v>0</v>
          </cell>
          <cell r="BP976">
            <v>0</v>
          </cell>
          <cell r="BQ976">
            <v>0</v>
          </cell>
          <cell r="BR976">
            <v>0</v>
          </cell>
          <cell r="BS976">
            <v>0</v>
          </cell>
          <cell r="BT976">
            <v>0</v>
          </cell>
          <cell r="BU976">
            <v>0</v>
          </cell>
          <cell r="BV976">
            <v>0</v>
          </cell>
          <cell r="BW976">
            <v>0</v>
          </cell>
          <cell r="BX976">
            <v>0</v>
          </cell>
          <cell r="BY976">
            <v>0</v>
          </cell>
          <cell r="BZ976">
            <v>0</v>
          </cell>
          <cell r="CA976">
            <v>0</v>
          </cell>
          <cell r="CB976">
            <v>0</v>
          </cell>
          <cell r="CC976">
            <v>0</v>
          </cell>
          <cell r="CD976">
            <v>0</v>
          </cell>
          <cell r="CE976">
            <v>0</v>
          </cell>
          <cell r="CF976">
            <v>0</v>
          </cell>
          <cell r="CG976">
            <v>0</v>
          </cell>
          <cell r="CH976">
            <v>0</v>
          </cell>
          <cell r="CI976">
            <v>0</v>
          </cell>
          <cell r="CJ976">
            <v>0</v>
          </cell>
          <cell r="CK976">
            <v>0</v>
          </cell>
          <cell r="CL976">
            <v>0</v>
          </cell>
          <cell r="CM976">
            <v>0</v>
          </cell>
          <cell r="CN976">
            <v>0</v>
          </cell>
          <cell r="CO976">
            <v>0</v>
          </cell>
          <cell r="CP976">
            <v>0</v>
          </cell>
          <cell r="CQ976">
            <v>0</v>
          </cell>
          <cell r="CR976">
            <v>0</v>
          </cell>
          <cell r="CS976">
            <v>0</v>
          </cell>
          <cell r="CT976">
            <v>0</v>
          </cell>
          <cell r="CU976">
            <v>0</v>
          </cell>
          <cell r="CV976">
            <v>0</v>
          </cell>
          <cell r="CW976">
            <v>0</v>
          </cell>
          <cell r="CX976">
            <v>0</v>
          </cell>
          <cell r="CY976">
            <v>0</v>
          </cell>
          <cell r="CZ976">
            <v>0</v>
          </cell>
          <cell r="DA976">
            <v>0</v>
          </cell>
          <cell r="DB976">
            <v>0</v>
          </cell>
          <cell r="DC976">
            <v>0</v>
          </cell>
          <cell r="DD976">
            <v>0</v>
          </cell>
          <cell r="DE976">
            <v>0</v>
          </cell>
          <cell r="DF976">
            <v>0</v>
          </cell>
          <cell r="DG976">
            <v>0</v>
          </cell>
          <cell r="DH976">
            <v>0</v>
          </cell>
          <cell r="DI976">
            <v>0</v>
          </cell>
          <cell r="DJ976">
            <v>0</v>
          </cell>
          <cell r="DK976">
            <v>0</v>
          </cell>
          <cell r="DL976">
            <v>0</v>
          </cell>
          <cell r="DM976">
            <v>0</v>
          </cell>
          <cell r="DN976">
            <v>0</v>
          </cell>
          <cell r="DO976">
            <v>0</v>
          </cell>
          <cell r="DP976">
            <v>0</v>
          </cell>
          <cell r="DQ976">
            <v>0</v>
          </cell>
          <cell r="DR976">
            <v>0</v>
          </cell>
          <cell r="DS976">
            <v>0</v>
          </cell>
          <cell r="DT976">
            <v>0</v>
          </cell>
          <cell r="DU976">
            <v>0</v>
          </cell>
          <cell r="DV976">
            <v>0</v>
          </cell>
          <cell r="DW976">
            <v>0</v>
          </cell>
          <cell r="DX976">
            <v>0</v>
          </cell>
          <cell r="DY976">
            <v>0</v>
          </cell>
          <cell r="DZ976">
            <v>0</v>
          </cell>
          <cell r="EA976">
            <v>0</v>
          </cell>
          <cell r="EB976">
            <v>0</v>
          </cell>
          <cell r="EC976">
            <v>0</v>
          </cell>
          <cell r="ED976">
            <v>0</v>
          </cell>
          <cell r="EE976">
            <v>0</v>
          </cell>
          <cell r="EF976">
            <v>0</v>
          </cell>
          <cell r="EG976">
            <v>0</v>
          </cell>
          <cell r="EH976">
            <v>0</v>
          </cell>
          <cell r="EI976">
            <v>0</v>
          </cell>
          <cell r="EJ976">
            <v>0</v>
          </cell>
          <cell r="EK976">
            <v>0</v>
          </cell>
          <cell r="EL976">
            <v>0</v>
          </cell>
          <cell r="EM976">
            <v>0</v>
          </cell>
          <cell r="EN976">
            <v>0</v>
          </cell>
          <cell r="EO976">
            <v>0</v>
          </cell>
          <cell r="EP976">
            <v>0</v>
          </cell>
          <cell r="EQ976">
            <v>0</v>
          </cell>
          <cell r="ER976">
            <v>0</v>
          </cell>
          <cell r="ES976">
            <v>0</v>
          </cell>
          <cell r="ET976">
            <v>0</v>
          </cell>
          <cell r="EU976">
            <v>0</v>
          </cell>
          <cell r="EV976">
            <v>0</v>
          </cell>
          <cell r="EW976">
            <v>0</v>
          </cell>
          <cell r="EX976">
            <v>0</v>
          </cell>
          <cell r="EY976">
            <v>0</v>
          </cell>
          <cell r="EZ976">
            <v>0</v>
          </cell>
          <cell r="FA976">
            <v>0</v>
          </cell>
          <cell r="FB976">
            <v>0</v>
          </cell>
          <cell r="FC976">
            <v>0</v>
          </cell>
          <cell r="FD976">
            <v>0</v>
          </cell>
          <cell r="FE976">
            <v>0</v>
          </cell>
          <cell r="FF976">
            <v>0</v>
          </cell>
          <cell r="FG976">
            <v>0</v>
          </cell>
          <cell r="FH976">
            <v>0</v>
          </cell>
          <cell r="FI976">
            <v>0</v>
          </cell>
          <cell r="FJ976">
            <v>0</v>
          </cell>
          <cell r="FK976">
            <v>0</v>
          </cell>
          <cell r="FL976">
            <v>0</v>
          </cell>
          <cell r="FM976">
            <v>0</v>
          </cell>
          <cell r="FN976">
            <v>0</v>
          </cell>
          <cell r="FO976">
            <v>0</v>
          </cell>
          <cell r="FP976">
            <v>0</v>
          </cell>
          <cell r="FQ976">
            <v>0</v>
          </cell>
          <cell r="FR976">
            <v>0</v>
          </cell>
          <cell r="FS976">
            <v>0</v>
          </cell>
          <cell r="FT976">
            <v>0</v>
          </cell>
          <cell r="FU976">
            <v>0</v>
          </cell>
          <cell r="FV976">
            <v>0</v>
          </cell>
          <cell r="FW976">
            <v>0</v>
          </cell>
          <cell r="FX976">
            <v>0</v>
          </cell>
          <cell r="FY976">
            <v>0</v>
          </cell>
          <cell r="FZ976">
            <v>0</v>
          </cell>
          <cell r="GA976">
            <v>0</v>
          </cell>
          <cell r="GB976">
            <v>0</v>
          </cell>
          <cell r="GC976">
            <v>0</v>
          </cell>
          <cell r="GD976">
            <v>0</v>
          </cell>
          <cell r="GE976">
            <v>0</v>
          </cell>
          <cell r="GF976">
            <v>0</v>
          </cell>
          <cell r="GG976">
            <v>0</v>
          </cell>
          <cell r="GH976">
            <v>0</v>
          </cell>
          <cell r="GI976">
            <v>0</v>
          </cell>
          <cell r="GJ976">
            <v>0</v>
          </cell>
          <cell r="GK976">
            <v>0</v>
          </cell>
          <cell r="GL976">
            <v>0</v>
          </cell>
          <cell r="GM976">
            <v>0</v>
          </cell>
          <cell r="GN976">
            <v>0</v>
          </cell>
          <cell r="GO976">
            <v>0</v>
          </cell>
          <cell r="GP976">
            <v>0</v>
          </cell>
          <cell r="GQ976">
            <v>0</v>
          </cell>
          <cell r="GR976">
            <v>0</v>
          </cell>
          <cell r="GS976">
            <v>0</v>
          </cell>
          <cell r="GT976">
            <v>0</v>
          </cell>
          <cell r="GU976">
            <v>0</v>
          </cell>
          <cell r="GV976">
            <v>0</v>
          </cell>
        </row>
        <row r="982">
          <cell r="E982">
            <v>12000</v>
          </cell>
        </row>
        <row r="983">
          <cell r="E983">
            <v>0</v>
          </cell>
        </row>
        <row r="985">
          <cell r="E985">
            <v>16000</v>
          </cell>
        </row>
        <row r="987">
          <cell r="E987">
            <v>20000</v>
          </cell>
        </row>
        <row r="988">
          <cell r="E988">
            <v>21000</v>
          </cell>
        </row>
        <row r="990">
          <cell r="E990">
            <v>0</v>
          </cell>
        </row>
        <row r="992">
          <cell r="E992">
            <v>25000</v>
          </cell>
        </row>
        <row r="993">
          <cell r="E993">
            <v>29000</v>
          </cell>
        </row>
        <row r="994">
          <cell r="E994">
            <v>33000</v>
          </cell>
        </row>
        <row r="998">
          <cell r="E998">
            <v>12000</v>
          </cell>
        </row>
        <row r="999">
          <cell r="E999">
            <v>21000</v>
          </cell>
        </row>
        <row r="1000">
          <cell r="E1000">
            <v>33000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0</v>
          </cell>
          <cell r="BI1000">
            <v>0</v>
          </cell>
          <cell r="BJ1000">
            <v>0</v>
          </cell>
          <cell r="BK1000">
            <v>0</v>
          </cell>
          <cell r="BL1000">
            <v>0</v>
          </cell>
          <cell r="BM1000">
            <v>0</v>
          </cell>
          <cell r="BN1000">
            <v>0</v>
          </cell>
          <cell r="BO1000">
            <v>0</v>
          </cell>
          <cell r="BP1000">
            <v>0</v>
          </cell>
          <cell r="BQ1000">
            <v>0</v>
          </cell>
          <cell r="BR1000">
            <v>0</v>
          </cell>
          <cell r="BS1000">
            <v>0</v>
          </cell>
          <cell r="BT1000">
            <v>0</v>
          </cell>
          <cell r="BU1000">
            <v>0</v>
          </cell>
          <cell r="BV1000">
            <v>0</v>
          </cell>
          <cell r="BW1000">
            <v>0</v>
          </cell>
          <cell r="BX1000">
            <v>0</v>
          </cell>
          <cell r="BY1000">
            <v>0</v>
          </cell>
          <cell r="BZ1000">
            <v>0</v>
          </cell>
          <cell r="CA1000">
            <v>0</v>
          </cell>
          <cell r="CB1000">
            <v>0</v>
          </cell>
          <cell r="CC1000">
            <v>0</v>
          </cell>
          <cell r="CD1000">
            <v>0</v>
          </cell>
          <cell r="CE1000">
            <v>0</v>
          </cell>
          <cell r="CF1000">
            <v>0</v>
          </cell>
          <cell r="CG1000">
            <v>0</v>
          </cell>
          <cell r="CH1000">
            <v>0</v>
          </cell>
          <cell r="CI1000">
            <v>0</v>
          </cell>
          <cell r="CJ1000">
            <v>0</v>
          </cell>
          <cell r="CK1000">
            <v>0</v>
          </cell>
          <cell r="CL1000">
            <v>0</v>
          </cell>
          <cell r="CM1000">
            <v>0</v>
          </cell>
          <cell r="CN1000">
            <v>0</v>
          </cell>
          <cell r="CO1000">
            <v>0</v>
          </cell>
          <cell r="CP1000">
            <v>0</v>
          </cell>
          <cell r="CQ1000">
            <v>0</v>
          </cell>
          <cell r="CR1000">
            <v>0</v>
          </cell>
          <cell r="CS1000">
            <v>0</v>
          </cell>
          <cell r="CT1000">
            <v>0</v>
          </cell>
          <cell r="CU1000">
            <v>0</v>
          </cell>
          <cell r="CV1000">
            <v>0</v>
          </cell>
          <cell r="CW1000">
            <v>0</v>
          </cell>
          <cell r="CX1000">
            <v>0</v>
          </cell>
          <cell r="CY1000">
            <v>0</v>
          </cell>
          <cell r="CZ1000">
            <v>0</v>
          </cell>
          <cell r="DA1000">
            <v>0</v>
          </cell>
          <cell r="DB1000">
            <v>0</v>
          </cell>
          <cell r="DC1000">
            <v>0</v>
          </cell>
          <cell r="DD1000">
            <v>0</v>
          </cell>
          <cell r="DE1000">
            <v>0</v>
          </cell>
          <cell r="DF1000">
            <v>0</v>
          </cell>
          <cell r="DG1000">
            <v>0</v>
          </cell>
          <cell r="DH1000">
            <v>0</v>
          </cell>
          <cell r="DI1000">
            <v>0</v>
          </cell>
          <cell r="DJ1000">
            <v>0</v>
          </cell>
          <cell r="DK1000">
            <v>0</v>
          </cell>
          <cell r="DL1000">
            <v>0</v>
          </cell>
          <cell r="DM1000">
            <v>0</v>
          </cell>
          <cell r="DN1000">
            <v>0</v>
          </cell>
          <cell r="DO1000">
            <v>0</v>
          </cell>
          <cell r="DP1000">
            <v>0</v>
          </cell>
          <cell r="DQ1000">
            <v>0</v>
          </cell>
          <cell r="DR1000">
            <v>0</v>
          </cell>
          <cell r="DS1000">
            <v>0</v>
          </cell>
          <cell r="DT1000">
            <v>0</v>
          </cell>
          <cell r="DU1000">
            <v>0</v>
          </cell>
          <cell r="DV1000">
            <v>0</v>
          </cell>
          <cell r="DW1000">
            <v>0</v>
          </cell>
          <cell r="DX1000">
            <v>0</v>
          </cell>
          <cell r="DY1000">
            <v>0</v>
          </cell>
          <cell r="DZ1000">
            <v>0</v>
          </cell>
          <cell r="EA1000">
            <v>0</v>
          </cell>
          <cell r="EB1000">
            <v>0</v>
          </cell>
          <cell r="EC1000">
            <v>0</v>
          </cell>
          <cell r="ED1000">
            <v>0</v>
          </cell>
          <cell r="EE1000">
            <v>0</v>
          </cell>
          <cell r="EF1000">
            <v>0</v>
          </cell>
          <cell r="EG1000">
            <v>0</v>
          </cell>
          <cell r="EH1000">
            <v>0</v>
          </cell>
          <cell r="EI1000">
            <v>0</v>
          </cell>
          <cell r="EJ1000">
            <v>0</v>
          </cell>
          <cell r="EK1000">
            <v>0</v>
          </cell>
          <cell r="EL1000">
            <v>0</v>
          </cell>
          <cell r="EM1000">
            <v>0</v>
          </cell>
          <cell r="EN1000">
            <v>0</v>
          </cell>
          <cell r="EO1000">
            <v>0</v>
          </cell>
          <cell r="EP1000">
            <v>0</v>
          </cell>
          <cell r="EQ1000">
            <v>0</v>
          </cell>
          <cell r="ER1000">
            <v>0</v>
          </cell>
          <cell r="ES1000">
            <v>0</v>
          </cell>
          <cell r="ET1000">
            <v>0</v>
          </cell>
          <cell r="EU1000">
            <v>0</v>
          </cell>
          <cell r="EV1000">
            <v>0</v>
          </cell>
          <cell r="EW1000">
            <v>0</v>
          </cell>
          <cell r="EX1000">
            <v>0</v>
          </cell>
          <cell r="EY1000">
            <v>0</v>
          </cell>
          <cell r="EZ1000">
            <v>0</v>
          </cell>
          <cell r="FA1000">
            <v>0</v>
          </cell>
          <cell r="FB1000">
            <v>0</v>
          </cell>
          <cell r="FC1000">
            <v>0</v>
          </cell>
          <cell r="FD1000">
            <v>0</v>
          </cell>
          <cell r="FE1000">
            <v>0</v>
          </cell>
          <cell r="FF1000">
            <v>0</v>
          </cell>
          <cell r="FG1000">
            <v>0</v>
          </cell>
          <cell r="FH1000">
            <v>0</v>
          </cell>
          <cell r="FI1000">
            <v>0</v>
          </cell>
          <cell r="FJ1000">
            <v>0</v>
          </cell>
          <cell r="FK1000">
            <v>0</v>
          </cell>
          <cell r="FL1000">
            <v>0</v>
          </cell>
          <cell r="FM1000">
            <v>0</v>
          </cell>
          <cell r="FN1000">
            <v>0</v>
          </cell>
          <cell r="FO1000">
            <v>0</v>
          </cell>
          <cell r="FP1000">
            <v>0</v>
          </cell>
          <cell r="FQ1000">
            <v>0</v>
          </cell>
          <cell r="FR1000">
            <v>0</v>
          </cell>
          <cell r="FS1000">
            <v>0</v>
          </cell>
          <cell r="FT1000">
            <v>0</v>
          </cell>
          <cell r="FU1000">
            <v>0</v>
          </cell>
          <cell r="FV1000">
            <v>0</v>
          </cell>
          <cell r="FW1000">
            <v>0</v>
          </cell>
          <cell r="FX1000">
            <v>0</v>
          </cell>
          <cell r="FY1000">
            <v>0</v>
          </cell>
          <cell r="FZ1000">
            <v>0</v>
          </cell>
          <cell r="GA1000">
            <v>0</v>
          </cell>
          <cell r="GB1000">
            <v>0</v>
          </cell>
          <cell r="GC1000">
            <v>0</v>
          </cell>
          <cell r="GD1000">
            <v>0</v>
          </cell>
          <cell r="GE1000">
            <v>0</v>
          </cell>
          <cell r="GF1000">
            <v>0</v>
          </cell>
          <cell r="GG1000">
            <v>0</v>
          </cell>
          <cell r="GH1000">
            <v>0</v>
          </cell>
          <cell r="GI1000">
            <v>0</v>
          </cell>
          <cell r="GJ1000">
            <v>0</v>
          </cell>
          <cell r="GK1000">
            <v>0</v>
          </cell>
          <cell r="GL1000">
            <v>0</v>
          </cell>
          <cell r="GM1000">
            <v>0</v>
          </cell>
          <cell r="GN1000">
            <v>0</v>
          </cell>
          <cell r="GO1000">
            <v>0</v>
          </cell>
          <cell r="GP1000">
            <v>0</v>
          </cell>
          <cell r="GQ1000">
            <v>0</v>
          </cell>
          <cell r="GR1000">
            <v>0</v>
          </cell>
          <cell r="GS1000">
            <v>0</v>
          </cell>
          <cell r="GT1000">
            <v>0</v>
          </cell>
          <cell r="GU1000">
            <v>0</v>
          </cell>
          <cell r="GV1000">
            <v>0</v>
          </cell>
        </row>
        <row r="1002">
          <cell r="E1002">
            <v>0</v>
          </cell>
        </row>
        <row r="1007">
          <cell r="E1007">
            <v>1.7999999999999999E-2</v>
          </cell>
        </row>
        <row r="1008">
          <cell r="D1008">
            <v>1.7000000000000001E-2</v>
          </cell>
          <cell r="E1008">
            <v>1.7000000000000001E-2</v>
          </cell>
        </row>
        <row r="1009">
          <cell r="E1009">
            <v>0</v>
          </cell>
        </row>
        <row r="1010">
          <cell r="E1010">
            <v>0</v>
          </cell>
        </row>
        <row r="1013">
          <cell r="E1013">
            <v>1.9E-2</v>
          </cell>
        </row>
        <row r="1014">
          <cell r="D1014">
            <v>0.02</v>
          </cell>
          <cell r="E1014">
            <v>0.02</v>
          </cell>
        </row>
        <row r="1015">
          <cell r="E1015">
            <v>0</v>
          </cell>
        </row>
        <row r="1016">
          <cell r="E1016">
            <v>0</v>
          </cell>
        </row>
        <row r="1019">
          <cell r="E1019">
            <v>1.7000000000000001E-2</v>
          </cell>
        </row>
        <row r="1020">
          <cell r="D1020">
            <v>1.7999999999999999E-2</v>
          </cell>
          <cell r="E1020">
            <v>1.7999999999999999E-2</v>
          </cell>
        </row>
        <row r="1021">
          <cell r="E1021">
            <v>0</v>
          </cell>
        </row>
        <row r="1022">
          <cell r="E1022">
            <v>0</v>
          </cell>
        </row>
        <row r="1026">
          <cell r="E1026">
            <v>4.8000000000000001E-2</v>
          </cell>
        </row>
        <row r="1027">
          <cell r="E1027">
            <v>3.5000000000000003E-2</v>
          </cell>
        </row>
        <row r="1028">
          <cell r="E1028">
            <v>0</v>
          </cell>
        </row>
        <row r="1029">
          <cell r="E1029">
            <v>0</v>
          </cell>
        </row>
        <row r="1032">
          <cell r="E1032">
            <v>0</v>
          </cell>
        </row>
        <row r="1033">
          <cell r="E1033">
            <v>0</v>
          </cell>
        </row>
        <row r="1034">
          <cell r="E1034">
            <v>0</v>
          </cell>
        </row>
        <row r="1035">
          <cell r="E1035">
            <v>0</v>
          </cell>
        </row>
        <row r="1038">
          <cell r="E1038">
            <v>1.4999999999999999E-2</v>
          </cell>
        </row>
        <row r="1039">
          <cell r="E1039">
            <v>1.6E-2</v>
          </cell>
        </row>
        <row r="1040">
          <cell r="E1040">
            <v>0</v>
          </cell>
        </row>
        <row r="1041">
          <cell r="E1041">
            <v>0</v>
          </cell>
        </row>
        <row r="1044">
          <cell r="E1044">
            <v>1.2999999999999999E-2</v>
          </cell>
        </row>
        <row r="1045">
          <cell r="E1045">
            <v>1.4E-2</v>
          </cell>
        </row>
        <row r="1046">
          <cell r="E1046">
            <v>0</v>
          </cell>
        </row>
        <row r="1047">
          <cell r="E1047">
            <v>0</v>
          </cell>
        </row>
        <row r="1050">
          <cell r="E1050">
            <v>1.0999999999999999E-2</v>
          </cell>
        </row>
        <row r="1051">
          <cell r="E1051">
            <v>1.2E-2</v>
          </cell>
        </row>
        <row r="1052">
          <cell r="E1052">
            <v>0</v>
          </cell>
        </row>
        <row r="1053">
          <cell r="E1053">
            <v>0</v>
          </cell>
        </row>
        <row r="1056">
          <cell r="E1056">
            <v>4.0000000000000001E-3</v>
          </cell>
        </row>
        <row r="1057">
          <cell r="E1057">
            <v>3.0000000000000001E-3</v>
          </cell>
        </row>
        <row r="1058">
          <cell r="E1058">
            <v>0</v>
          </cell>
        </row>
        <row r="1059">
          <cell r="E1059">
            <v>0</v>
          </cell>
        </row>
        <row r="1062">
          <cell r="E1062">
            <v>0.14500000000000002</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0</v>
          </cell>
          <cell r="BH1062">
            <v>0</v>
          </cell>
          <cell r="BI1062">
            <v>0</v>
          </cell>
          <cell r="BJ1062">
            <v>0</v>
          </cell>
          <cell r="BK1062">
            <v>0</v>
          </cell>
          <cell r="BL1062">
            <v>0</v>
          </cell>
          <cell r="BM1062">
            <v>0</v>
          </cell>
          <cell r="BN1062">
            <v>0</v>
          </cell>
          <cell r="BO1062">
            <v>0</v>
          </cell>
          <cell r="BP1062">
            <v>0</v>
          </cell>
          <cell r="BQ1062">
            <v>0</v>
          </cell>
          <cell r="BR1062">
            <v>0</v>
          </cell>
          <cell r="BS1062">
            <v>0</v>
          </cell>
          <cell r="BT1062">
            <v>0</v>
          </cell>
          <cell r="BU1062">
            <v>0</v>
          </cell>
          <cell r="BV1062">
            <v>0</v>
          </cell>
          <cell r="BW1062">
            <v>0</v>
          </cell>
          <cell r="BX1062">
            <v>0</v>
          </cell>
          <cell r="BY1062">
            <v>0</v>
          </cell>
          <cell r="BZ1062">
            <v>0</v>
          </cell>
          <cell r="CA1062">
            <v>0</v>
          </cell>
          <cell r="CB1062">
            <v>0</v>
          </cell>
          <cell r="CC1062">
            <v>0</v>
          </cell>
          <cell r="CD1062">
            <v>0</v>
          </cell>
          <cell r="CE1062">
            <v>0</v>
          </cell>
          <cell r="CF1062">
            <v>0</v>
          </cell>
          <cell r="CG1062">
            <v>0</v>
          </cell>
          <cell r="CH1062">
            <v>0</v>
          </cell>
          <cell r="CI1062">
            <v>0</v>
          </cell>
          <cell r="CJ1062">
            <v>0</v>
          </cell>
          <cell r="CK1062">
            <v>0</v>
          </cell>
          <cell r="CL1062">
            <v>0</v>
          </cell>
          <cell r="CM1062">
            <v>0</v>
          </cell>
          <cell r="CN1062">
            <v>0</v>
          </cell>
          <cell r="CO1062">
            <v>0</v>
          </cell>
          <cell r="CP1062">
            <v>0</v>
          </cell>
          <cell r="CQ1062">
            <v>0</v>
          </cell>
          <cell r="CR1062">
            <v>0</v>
          </cell>
          <cell r="CS1062">
            <v>0</v>
          </cell>
          <cell r="CT1062">
            <v>0</v>
          </cell>
          <cell r="CU1062">
            <v>0</v>
          </cell>
          <cell r="CV1062">
            <v>0</v>
          </cell>
          <cell r="CW1062">
            <v>0</v>
          </cell>
          <cell r="CX1062">
            <v>0</v>
          </cell>
          <cell r="CY1062">
            <v>0</v>
          </cell>
          <cell r="CZ1062">
            <v>0</v>
          </cell>
          <cell r="DA1062">
            <v>0</v>
          </cell>
          <cell r="DB1062">
            <v>0</v>
          </cell>
          <cell r="DC1062">
            <v>0</v>
          </cell>
          <cell r="DD1062">
            <v>0</v>
          </cell>
          <cell r="DE1062">
            <v>0</v>
          </cell>
          <cell r="DF1062">
            <v>0</v>
          </cell>
          <cell r="DG1062">
            <v>0</v>
          </cell>
          <cell r="DH1062">
            <v>0</v>
          </cell>
          <cell r="DI1062">
            <v>0</v>
          </cell>
          <cell r="DJ1062">
            <v>0</v>
          </cell>
          <cell r="DK1062">
            <v>0</v>
          </cell>
          <cell r="DL1062">
            <v>0</v>
          </cell>
          <cell r="DM1062">
            <v>0</v>
          </cell>
          <cell r="DN1062">
            <v>0</v>
          </cell>
          <cell r="DO1062">
            <v>0</v>
          </cell>
          <cell r="DP1062">
            <v>0</v>
          </cell>
          <cell r="DQ1062">
            <v>0</v>
          </cell>
          <cell r="DR1062">
            <v>0</v>
          </cell>
          <cell r="DS1062">
            <v>0</v>
          </cell>
          <cell r="DT1062">
            <v>0</v>
          </cell>
          <cell r="DU1062">
            <v>0</v>
          </cell>
          <cell r="DV1062">
            <v>0</v>
          </cell>
          <cell r="DW1062">
            <v>0</v>
          </cell>
          <cell r="DX1062">
            <v>0</v>
          </cell>
          <cell r="DY1062">
            <v>0</v>
          </cell>
          <cell r="DZ1062">
            <v>0</v>
          </cell>
          <cell r="EA1062">
            <v>0</v>
          </cell>
          <cell r="EB1062">
            <v>0</v>
          </cell>
          <cell r="EC1062">
            <v>0</v>
          </cell>
          <cell r="ED1062">
            <v>0</v>
          </cell>
          <cell r="EE1062">
            <v>0</v>
          </cell>
          <cell r="EF1062">
            <v>0</v>
          </cell>
          <cell r="EG1062">
            <v>0</v>
          </cell>
          <cell r="EH1062">
            <v>0</v>
          </cell>
          <cell r="EI1062">
            <v>0</v>
          </cell>
          <cell r="EJ1062">
            <v>0</v>
          </cell>
          <cell r="EK1062">
            <v>0</v>
          </cell>
          <cell r="EL1062">
            <v>0</v>
          </cell>
          <cell r="EM1062">
            <v>0</v>
          </cell>
          <cell r="EN1062">
            <v>0</v>
          </cell>
          <cell r="EO1062">
            <v>0</v>
          </cell>
          <cell r="EP1062">
            <v>0</v>
          </cell>
          <cell r="EQ1062">
            <v>0</v>
          </cell>
          <cell r="ER1062">
            <v>0</v>
          </cell>
          <cell r="ES1062">
            <v>0</v>
          </cell>
          <cell r="ET1062">
            <v>0</v>
          </cell>
          <cell r="EU1062">
            <v>0</v>
          </cell>
          <cell r="EV1062">
            <v>0</v>
          </cell>
          <cell r="EW1062">
            <v>0</v>
          </cell>
          <cell r="EX1062">
            <v>0</v>
          </cell>
          <cell r="EY1062">
            <v>0</v>
          </cell>
          <cell r="EZ1062">
            <v>0</v>
          </cell>
          <cell r="FA1062">
            <v>0</v>
          </cell>
          <cell r="FB1062">
            <v>0</v>
          </cell>
          <cell r="FC1062">
            <v>0</v>
          </cell>
          <cell r="FD1062">
            <v>0</v>
          </cell>
          <cell r="FE1062">
            <v>0</v>
          </cell>
          <cell r="FF1062">
            <v>0</v>
          </cell>
          <cell r="FG1062">
            <v>0</v>
          </cell>
          <cell r="FH1062">
            <v>0</v>
          </cell>
          <cell r="FI1062">
            <v>0</v>
          </cell>
          <cell r="FJ1062">
            <v>0</v>
          </cell>
          <cell r="FK1062">
            <v>0</v>
          </cell>
          <cell r="FL1062">
            <v>0</v>
          </cell>
          <cell r="FM1062">
            <v>0</v>
          </cell>
          <cell r="FN1062">
            <v>0</v>
          </cell>
          <cell r="FO1062">
            <v>0</v>
          </cell>
          <cell r="FP1062">
            <v>0</v>
          </cell>
          <cell r="FQ1062">
            <v>0</v>
          </cell>
          <cell r="FR1062">
            <v>0</v>
          </cell>
          <cell r="FS1062">
            <v>0</v>
          </cell>
          <cell r="FT1062">
            <v>0</v>
          </cell>
          <cell r="FU1062">
            <v>0</v>
          </cell>
          <cell r="FV1062">
            <v>0</v>
          </cell>
          <cell r="FW1062">
            <v>0</v>
          </cell>
          <cell r="FX1062">
            <v>0</v>
          </cell>
          <cell r="FY1062">
            <v>0</v>
          </cell>
          <cell r="FZ1062">
            <v>0</v>
          </cell>
          <cell r="GA1062">
            <v>0</v>
          </cell>
          <cell r="GB1062">
            <v>0</v>
          </cell>
          <cell r="GC1062">
            <v>0</v>
          </cell>
          <cell r="GD1062">
            <v>0</v>
          </cell>
          <cell r="GE1062">
            <v>0</v>
          </cell>
          <cell r="GF1062">
            <v>0</v>
          </cell>
          <cell r="GG1062">
            <v>0</v>
          </cell>
          <cell r="GH1062">
            <v>0</v>
          </cell>
          <cell r="GI1062">
            <v>0</v>
          </cell>
          <cell r="GJ1062">
            <v>0</v>
          </cell>
          <cell r="GK1062">
            <v>0</v>
          </cell>
          <cell r="GL1062">
            <v>0</v>
          </cell>
          <cell r="GM1062">
            <v>0</v>
          </cell>
          <cell r="GN1062">
            <v>0</v>
          </cell>
          <cell r="GO1062">
            <v>0</v>
          </cell>
          <cell r="GP1062">
            <v>0</v>
          </cell>
          <cell r="GQ1062">
            <v>0</v>
          </cell>
          <cell r="GR1062">
            <v>0</v>
          </cell>
          <cell r="GS1062">
            <v>0</v>
          </cell>
          <cell r="GT1062">
            <v>0</v>
          </cell>
          <cell r="GU1062">
            <v>0</v>
          </cell>
          <cell r="GV1062">
            <v>0</v>
          </cell>
        </row>
        <row r="1063">
          <cell r="E1063">
            <v>0.13500000000000001</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0</v>
          </cell>
          <cell r="BH1063">
            <v>0</v>
          </cell>
          <cell r="BI1063">
            <v>0</v>
          </cell>
          <cell r="BJ1063">
            <v>0</v>
          </cell>
          <cell r="BK1063">
            <v>0</v>
          </cell>
          <cell r="BL1063">
            <v>0</v>
          </cell>
          <cell r="BM1063">
            <v>0</v>
          </cell>
          <cell r="BN1063">
            <v>0</v>
          </cell>
          <cell r="BO1063">
            <v>0</v>
          </cell>
          <cell r="BP1063">
            <v>0</v>
          </cell>
          <cell r="BQ1063">
            <v>0</v>
          </cell>
          <cell r="BR1063">
            <v>0</v>
          </cell>
          <cell r="BS1063">
            <v>0</v>
          </cell>
          <cell r="BT1063">
            <v>0</v>
          </cell>
          <cell r="BU1063">
            <v>0</v>
          </cell>
          <cell r="BV1063">
            <v>0</v>
          </cell>
          <cell r="BW1063">
            <v>0</v>
          </cell>
          <cell r="BX1063">
            <v>0</v>
          </cell>
          <cell r="BY1063">
            <v>0</v>
          </cell>
          <cell r="BZ1063">
            <v>0</v>
          </cell>
          <cell r="CA1063">
            <v>0</v>
          </cell>
          <cell r="CB1063">
            <v>0</v>
          </cell>
          <cell r="CC1063">
            <v>0</v>
          </cell>
          <cell r="CD1063">
            <v>0</v>
          </cell>
          <cell r="CE1063">
            <v>0</v>
          </cell>
          <cell r="CF1063">
            <v>0</v>
          </cell>
          <cell r="CG1063">
            <v>0</v>
          </cell>
          <cell r="CH1063">
            <v>0</v>
          </cell>
          <cell r="CI1063">
            <v>0</v>
          </cell>
          <cell r="CJ1063">
            <v>0</v>
          </cell>
          <cell r="CK1063">
            <v>0</v>
          </cell>
          <cell r="CL1063">
            <v>0</v>
          </cell>
          <cell r="CM1063">
            <v>0</v>
          </cell>
          <cell r="CN1063">
            <v>0</v>
          </cell>
          <cell r="CO1063">
            <v>0</v>
          </cell>
          <cell r="CP1063">
            <v>0</v>
          </cell>
          <cell r="CQ1063">
            <v>0</v>
          </cell>
          <cell r="CR1063">
            <v>0</v>
          </cell>
          <cell r="CS1063">
            <v>0</v>
          </cell>
          <cell r="CT1063">
            <v>0</v>
          </cell>
          <cell r="CU1063">
            <v>0</v>
          </cell>
          <cell r="CV1063">
            <v>0</v>
          </cell>
          <cell r="CW1063">
            <v>0</v>
          </cell>
          <cell r="CX1063">
            <v>0</v>
          </cell>
          <cell r="CY1063">
            <v>0</v>
          </cell>
          <cell r="CZ1063">
            <v>0</v>
          </cell>
          <cell r="DA1063">
            <v>0</v>
          </cell>
          <cell r="DB1063">
            <v>0</v>
          </cell>
          <cell r="DC1063">
            <v>0</v>
          </cell>
          <cell r="DD1063">
            <v>0</v>
          </cell>
          <cell r="DE1063">
            <v>0</v>
          </cell>
          <cell r="DF1063">
            <v>0</v>
          </cell>
          <cell r="DG1063">
            <v>0</v>
          </cell>
          <cell r="DH1063">
            <v>0</v>
          </cell>
          <cell r="DI1063">
            <v>0</v>
          </cell>
          <cell r="DJ1063">
            <v>0</v>
          </cell>
          <cell r="DK1063">
            <v>0</v>
          </cell>
          <cell r="DL1063">
            <v>0</v>
          </cell>
          <cell r="DM1063">
            <v>0</v>
          </cell>
          <cell r="DN1063">
            <v>0</v>
          </cell>
          <cell r="DO1063">
            <v>0</v>
          </cell>
          <cell r="DP1063">
            <v>0</v>
          </cell>
          <cell r="DQ1063">
            <v>0</v>
          </cell>
          <cell r="DR1063">
            <v>0</v>
          </cell>
          <cell r="DS1063">
            <v>0</v>
          </cell>
          <cell r="DT1063">
            <v>0</v>
          </cell>
          <cell r="DU1063">
            <v>0</v>
          </cell>
          <cell r="DV1063">
            <v>0</v>
          </cell>
          <cell r="DW1063">
            <v>0</v>
          </cell>
          <cell r="DX1063">
            <v>0</v>
          </cell>
          <cell r="DY1063">
            <v>0</v>
          </cell>
          <cell r="DZ1063">
            <v>0</v>
          </cell>
          <cell r="EA1063">
            <v>0</v>
          </cell>
          <cell r="EB1063">
            <v>0</v>
          </cell>
          <cell r="EC1063">
            <v>0</v>
          </cell>
          <cell r="ED1063">
            <v>0</v>
          </cell>
          <cell r="EE1063">
            <v>0</v>
          </cell>
          <cell r="EF1063">
            <v>0</v>
          </cell>
          <cell r="EG1063">
            <v>0</v>
          </cell>
          <cell r="EH1063">
            <v>0</v>
          </cell>
          <cell r="EI1063">
            <v>0</v>
          </cell>
          <cell r="EJ1063">
            <v>0</v>
          </cell>
          <cell r="EK1063">
            <v>0</v>
          </cell>
          <cell r="EL1063">
            <v>0</v>
          </cell>
          <cell r="EM1063">
            <v>0</v>
          </cell>
          <cell r="EN1063">
            <v>0</v>
          </cell>
          <cell r="EO1063">
            <v>0</v>
          </cell>
          <cell r="EP1063">
            <v>0</v>
          </cell>
          <cell r="EQ1063">
            <v>0</v>
          </cell>
          <cell r="ER1063">
            <v>0</v>
          </cell>
          <cell r="ES1063">
            <v>0</v>
          </cell>
          <cell r="ET1063">
            <v>0</v>
          </cell>
          <cell r="EU1063">
            <v>0</v>
          </cell>
          <cell r="EV1063">
            <v>0</v>
          </cell>
          <cell r="EW1063">
            <v>0</v>
          </cell>
          <cell r="EX1063">
            <v>0</v>
          </cell>
          <cell r="EY1063">
            <v>0</v>
          </cell>
          <cell r="EZ1063">
            <v>0</v>
          </cell>
          <cell r="FA1063">
            <v>0</v>
          </cell>
          <cell r="FB1063">
            <v>0</v>
          </cell>
          <cell r="FC1063">
            <v>0</v>
          </cell>
          <cell r="FD1063">
            <v>0</v>
          </cell>
          <cell r="FE1063">
            <v>0</v>
          </cell>
          <cell r="FF1063">
            <v>0</v>
          </cell>
          <cell r="FG1063">
            <v>0</v>
          </cell>
          <cell r="FH1063">
            <v>0</v>
          </cell>
          <cell r="FI1063">
            <v>0</v>
          </cell>
          <cell r="FJ1063">
            <v>0</v>
          </cell>
          <cell r="FK1063">
            <v>0</v>
          </cell>
          <cell r="FL1063">
            <v>0</v>
          </cell>
          <cell r="FM1063">
            <v>0</v>
          </cell>
          <cell r="FN1063">
            <v>0</v>
          </cell>
          <cell r="FO1063">
            <v>0</v>
          </cell>
          <cell r="FP1063">
            <v>0</v>
          </cell>
          <cell r="FQ1063">
            <v>0</v>
          </cell>
          <cell r="FR1063">
            <v>0</v>
          </cell>
          <cell r="FS1063">
            <v>0</v>
          </cell>
          <cell r="FT1063">
            <v>0</v>
          </cell>
          <cell r="FU1063">
            <v>0</v>
          </cell>
          <cell r="FV1063">
            <v>0</v>
          </cell>
          <cell r="FW1063">
            <v>0</v>
          </cell>
          <cell r="FX1063">
            <v>0</v>
          </cell>
          <cell r="FY1063">
            <v>0</v>
          </cell>
          <cell r="FZ1063">
            <v>0</v>
          </cell>
          <cell r="GA1063">
            <v>0</v>
          </cell>
          <cell r="GB1063">
            <v>0</v>
          </cell>
          <cell r="GC1063">
            <v>0</v>
          </cell>
          <cell r="GD1063">
            <v>0</v>
          </cell>
          <cell r="GE1063">
            <v>0</v>
          </cell>
          <cell r="GF1063">
            <v>0</v>
          </cell>
          <cell r="GG1063">
            <v>0</v>
          </cell>
          <cell r="GH1063">
            <v>0</v>
          </cell>
          <cell r="GI1063">
            <v>0</v>
          </cell>
          <cell r="GJ1063">
            <v>0</v>
          </cell>
          <cell r="GK1063">
            <v>0</v>
          </cell>
          <cell r="GL1063">
            <v>0</v>
          </cell>
          <cell r="GM1063">
            <v>0</v>
          </cell>
          <cell r="GN1063">
            <v>0</v>
          </cell>
          <cell r="GO1063">
            <v>0</v>
          </cell>
          <cell r="GP1063">
            <v>0</v>
          </cell>
          <cell r="GQ1063">
            <v>0</v>
          </cell>
          <cell r="GR1063">
            <v>0</v>
          </cell>
          <cell r="GS1063">
            <v>0</v>
          </cell>
          <cell r="GT1063">
            <v>0</v>
          </cell>
          <cell r="GU1063">
            <v>0</v>
          </cell>
          <cell r="GV1063">
            <v>0</v>
          </cell>
        </row>
        <row r="1064">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0</v>
          </cell>
          <cell r="BJ1064">
            <v>0</v>
          </cell>
          <cell r="BK1064">
            <v>0</v>
          </cell>
          <cell r="BL1064">
            <v>0</v>
          </cell>
          <cell r="BM1064">
            <v>0</v>
          </cell>
          <cell r="BN1064">
            <v>0</v>
          </cell>
          <cell r="BO1064">
            <v>0</v>
          </cell>
          <cell r="BP1064">
            <v>0</v>
          </cell>
          <cell r="BQ1064">
            <v>0</v>
          </cell>
          <cell r="BR1064">
            <v>0</v>
          </cell>
          <cell r="BS1064">
            <v>0</v>
          </cell>
          <cell r="BT1064">
            <v>0</v>
          </cell>
          <cell r="BU1064">
            <v>0</v>
          </cell>
          <cell r="BV1064">
            <v>0</v>
          </cell>
          <cell r="BW1064">
            <v>0</v>
          </cell>
          <cell r="BX1064">
            <v>0</v>
          </cell>
          <cell r="BY1064">
            <v>0</v>
          </cell>
          <cell r="BZ1064">
            <v>0</v>
          </cell>
          <cell r="CA1064">
            <v>0</v>
          </cell>
          <cell r="CB1064">
            <v>0</v>
          </cell>
          <cell r="CC1064">
            <v>0</v>
          </cell>
          <cell r="CD1064">
            <v>0</v>
          </cell>
          <cell r="CE1064">
            <v>0</v>
          </cell>
          <cell r="CF1064">
            <v>0</v>
          </cell>
          <cell r="CG1064">
            <v>0</v>
          </cell>
          <cell r="CH1064">
            <v>0</v>
          </cell>
          <cell r="CI1064">
            <v>0</v>
          </cell>
          <cell r="CJ1064">
            <v>0</v>
          </cell>
          <cell r="CK1064">
            <v>0</v>
          </cell>
          <cell r="CL1064">
            <v>0</v>
          </cell>
          <cell r="CM1064">
            <v>0</v>
          </cell>
          <cell r="CN1064">
            <v>0</v>
          </cell>
          <cell r="CO1064">
            <v>0</v>
          </cell>
          <cell r="CP1064">
            <v>0</v>
          </cell>
          <cell r="CQ1064">
            <v>0</v>
          </cell>
          <cell r="CR1064">
            <v>0</v>
          </cell>
          <cell r="CS1064">
            <v>0</v>
          </cell>
          <cell r="CT1064">
            <v>0</v>
          </cell>
          <cell r="CU1064">
            <v>0</v>
          </cell>
          <cell r="CV1064">
            <v>0</v>
          </cell>
          <cell r="CW1064">
            <v>0</v>
          </cell>
          <cell r="CX1064">
            <v>0</v>
          </cell>
          <cell r="CY1064">
            <v>0</v>
          </cell>
          <cell r="CZ1064">
            <v>0</v>
          </cell>
          <cell r="DA1064">
            <v>0</v>
          </cell>
          <cell r="DB1064">
            <v>0</v>
          </cell>
          <cell r="DC1064">
            <v>0</v>
          </cell>
          <cell r="DD1064">
            <v>0</v>
          </cell>
          <cell r="DE1064">
            <v>0</v>
          </cell>
          <cell r="DF1064">
            <v>0</v>
          </cell>
          <cell r="DG1064">
            <v>0</v>
          </cell>
          <cell r="DH1064">
            <v>0</v>
          </cell>
          <cell r="DI1064">
            <v>0</v>
          </cell>
          <cell r="DJ1064">
            <v>0</v>
          </cell>
          <cell r="DK1064">
            <v>0</v>
          </cell>
          <cell r="DL1064">
            <v>0</v>
          </cell>
          <cell r="DM1064">
            <v>0</v>
          </cell>
          <cell r="DN1064">
            <v>0</v>
          </cell>
          <cell r="DO1064">
            <v>0</v>
          </cell>
          <cell r="DP1064">
            <v>0</v>
          </cell>
          <cell r="DQ1064">
            <v>0</v>
          </cell>
          <cell r="DR1064">
            <v>0</v>
          </cell>
          <cell r="DS1064">
            <v>0</v>
          </cell>
          <cell r="DT1064">
            <v>0</v>
          </cell>
          <cell r="DU1064">
            <v>0</v>
          </cell>
          <cell r="DV1064">
            <v>0</v>
          </cell>
          <cell r="DW1064">
            <v>0</v>
          </cell>
          <cell r="DX1064">
            <v>0</v>
          </cell>
          <cell r="DY1064">
            <v>0</v>
          </cell>
          <cell r="DZ1064">
            <v>0</v>
          </cell>
          <cell r="EA1064">
            <v>0</v>
          </cell>
          <cell r="EB1064">
            <v>0</v>
          </cell>
          <cell r="EC1064">
            <v>0</v>
          </cell>
          <cell r="ED1064">
            <v>0</v>
          </cell>
          <cell r="EE1064">
            <v>0</v>
          </cell>
          <cell r="EF1064">
            <v>0</v>
          </cell>
          <cell r="EG1064">
            <v>0</v>
          </cell>
          <cell r="EH1064">
            <v>0</v>
          </cell>
          <cell r="EI1064">
            <v>0</v>
          </cell>
          <cell r="EJ1064">
            <v>0</v>
          </cell>
          <cell r="EK1064">
            <v>0</v>
          </cell>
          <cell r="EL1064">
            <v>0</v>
          </cell>
          <cell r="EM1064">
            <v>0</v>
          </cell>
          <cell r="EN1064">
            <v>0</v>
          </cell>
          <cell r="EO1064">
            <v>0</v>
          </cell>
          <cell r="EP1064">
            <v>0</v>
          </cell>
          <cell r="EQ1064">
            <v>0</v>
          </cell>
          <cell r="ER1064">
            <v>0</v>
          </cell>
          <cell r="ES1064">
            <v>0</v>
          </cell>
          <cell r="ET1064">
            <v>0</v>
          </cell>
          <cell r="EU1064">
            <v>0</v>
          </cell>
          <cell r="EV1064">
            <v>0</v>
          </cell>
          <cell r="EW1064">
            <v>0</v>
          </cell>
          <cell r="EX1064">
            <v>0</v>
          </cell>
          <cell r="EY1064">
            <v>0</v>
          </cell>
          <cell r="EZ1064">
            <v>0</v>
          </cell>
          <cell r="FA1064">
            <v>0</v>
          </cell>
          <cell r="FB1064">
            <v>0</v>
          </cell>
          <cell r="FC1064">
            <v>0</v>
          </cell>
          <cell r="FD1064">
            <v>0</v>
          </cell>
          <cell r="FE1064">
            <v>0</v>
          </cell>
          <cell r="FF1064">
            <v>0</v>
          </cell>
          <cell r="FG1064">
            <v>0</v>
          </cell>
          <cell r="FH1064">
            <v>0</v>
          </cell>
          <cell r="FI1064">
            <v>0</v>
          </cell>
          <cell r="FJ1064">
            <v>0</v>
          </cell>
          <cell r="FK1064">
            <v>0</v>
          </cell>
          <cell r="FL1064">
            <v>0</v>
          </cell>
          <cell r="FM1064">
            <v>0</v>
          </cell>
          <cell r="FN1064">
            <v>0</v>
          </cell>
          <cell r="FO1064">
            <v>0</v>
          </cell>
          <cell r="FP1064">
            <v>0</v>
          </cell>
          <cell r="FQ1064">
            <v>0</v>
          </cell>
          <cell r="FR1064">
            <v>0</v>
          </cell>
          <cell r="FS1064">
            <v>0</v>
          </cell>
          <cell r="FT1064">
            <v>0</v>
          </cell>
          <cell r="FU1064">
            <v>0</v>
          </cell>
          <cell r="FV1064">
            <v>0</v>
          </cell>
          <cell r="FW1064">
            <v>0</v>
          </cell>
          <cell r="FX1064">
            <v>0</v>
          </cell>
          <cell r="FY1064">
            <v>0</v>
          </cell>
          <cell r="FZ1064">
            <v>0</v>
          </cell>
          <cell r="GA1064">
            <v>0</v>
          </cell>
          <cell r="GB1064">
            <v>0</v>
          </cell>
          <cell r="GC1064">
            <v>0</v>
          </cell>
          <cell r="GD1064">
            <v>0</v>
          </cell>
          <cell r="GE1064">
            <v>0</v>
          </cell>
          <cell r="GF1064">
            <v>0</v>
          </cell>
          <cell r="GG1064">
            <v>0</v>
          </cell>
          <cell r="GH1064">
            <v>0</v>
          </cell>
          <cell r="GI1064">
            <v>0</v>
          </cell>
          <cell r="GJ1064">
            <v>0</v>
          </cell>
          <cell r="GK1064">
            <v>0</v>
          </cell>
          <cell r="GL1064">
            <v>0</v>
          </cell>
          <cell r="GM1064">
            <v>0</v>
          </cell>
          <cell r="GN1064">
            <v>0</v>
          </cell>
          <cell r="GO1064">
            <v>0</v>
          </cell>
          <cell r="GP1064">
            <v>0</v>
          </cell>
          <cell r="GQ1064">
            <v>0</v>
          </cell>
          <cell r="GR1064">
            <v>0</v>
          </cell>
          <cell r="GS1064">
            <v>0</v>
          </cell>
          <cell r="GT1064">
            <v>0</v>
          </cell>
          <cell r="GU1064">
            <v>0</v>
          </cell>
          <cell r="GV1064">
            <v>0</v>
          </cell>
        </row>
        <row r="1065">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0</v>
          </cell>
          <cell r="BM1065">
            <v>0</v>
          </cell>
          <cell r="BN1065">
            <v>0</v>
          </cell>
          <cell r="BO1065">
            <v>0</v>
          </cell>
          <cell r="BP1065">
            <v>0</v>
          </cell>
          <cell r="BQ1065">
            <v>0</v>
          </cell>
          <cell r="BR1065">
            <v>0</v>
          </cell>
          <cell r="BS1065">
            <v>0</v>
          </cell>
          <cell r="BT1065">
            <v>0</v>
          </cell>
          <cell r="BU1065">
            <v>0</v>
          </cell>
          <cell r="BV1065">
            <v>0</v>
          </cell>
          <cell r="BW1065">
            <v>0</v>
          </cell>
          <cell r="BX1065">
            <v>0</v>
          </cell>
          <cell r="BY1065">
            <v>0</v>
          </cell>
          <cell r="BZ1065">
            <v>0</v>
          </cell>
          <cell r="CA1065">
            <v>0</v>
          </cell>
          <cell r="CB1065">
            <v>0</v>
          </cell>
          <cell r="CC1065">
            <v>0</v>
          </cell>
          <cell r="CD1065">
            <v>0</v>
          </cell>
          <cell r="CE1065">
            <v>0</v>
          </cell>
          <cell r="CF1065">
            <v>0</v>
          </cell>
          <cell r="CG1065">
            <v>0</v>
          </cell>
          <cell r="CH1065">
            <v>0</v>
          </cell>
          <cell r="CI1065">
            <v>0</v>
          </cell>
          <cell r="CJ1065">
            <v>0</v>
          </cell>
          <cell r="CK1065">
            <v>0</v>
          </cell>
          <cell r="CL1065">
            <v>0</v>
          </cell>
          <cell r="CM1065">
            <v>0</v>
          </cell>
          <cell r="CN1065">
            <v>0</v>
          </cell>
          <cell r="CO1065">
            <v>0</v>
          </cell>
          <cell r="CP1065">
            <v>0</v>
          </cell>
          <cell r="CQ1065">
            <v>0</v>
          </cell>
          <cell r="CR1065">
            <v>0</v>
          </cell>
          <cell r="CS1065">
            <v>0</v>
          </cell>
          <cell r="CT1065">
            <v>0</v>
          </cell>
          <cell r="CU1065">
            <v>0</v>
          </cell>
          <cell r="CV1065">
            <v>0</v>
          </cell>
          <cell r="CW1065">
            <v>0</v>
          </cell>
          <cell r="CX1065">
            <v>0</v>
          </cell>
          <cell r="CY1065">
            <v>0</v>
          </cell>
          <cell r="CZ1065">
            <v>0</v>
          </cell>
          <cell r="DA1065">
            <v>0</v>
          </cell>
          <cell r="DB1065">
            <v>0</v>
          </cell>
          <cell r="DC1065">
            <v>0</v>
          </cell>
          <cell r="DD1065">
            <v>0</v>
          </cell>
          <cell r="DE1065">
            <v>0</v>
          </cell>
          <cell r="DF1065">
            <v>0</v>
          </cell>
          <cell r="DG1065">
            <v>0</v>
          </cell>
          <cell r="DH1065">
            <v>0</v>
          </cell>
          <cell r="DI1065">
            <v>0</v>
          </cell>
          <cell r="DJ1065">
            <v>0</v>
          </cell>
          <cell r="DK1065">
            <v>0</v>
          </cell>
          <cell r="DL1065">
            <v>0</v>
          </cell>
          <cell r="DM1065">
            <v>0</v>
          </cell>
          <cell r="DN1065">
            <v>0</v>
          </cell>
          <cell r="DO1065">
            <v>0</v>
          </cell>
          <cell r="DP1065">
            <v>0</v>
          </cell>
          <cell r="DQ1065">
            <v>0</v>
          </cell>
          <cell r="DR1065">
            <v>0</v>
          </cell>
          <cell r="DS1065">
            <v>0</v>
          </cell>
          <cell r="DT1065">
            <v>0</v>
          </cell>
          <cell r="DU1065">
            <v>0</v>
          </cell>
          <cell r="DV1065">
            <v>0</v>
          </cell>
          <cell r="DW1065">
            <v>0</v>
          </cell>
          <cell r="DX1065">
            <v>0</v>
          </cell>
          <cell r="DY1065">
            <v>0</v>
          </cell>
          <cell r="DZ1065">
            <v>0</v>
          </cell>
          <cell r="EA1065">
            <v>0</v>
          </cell>
          <cell r="EB1065">
            <v>0</v>
          </cell>
          <cell r="EC1065">
            <v>0</v>
          </cell>
          <cell r="ED1065">
            <v>0</v>
          </cell>
          <cell r="EE1065">
            <v>0</v>
          </cell>
          <cell r="EF1065">
            <v>0</v>
          </cell>
          <cell r="EG1065">
            <v>0</v>
          </cell>
          <cell r="EH1065">
            <v>0</v>
          </cell>
          <cell r="EI1065">
            <v>0</v>
          </cell>
          <cell r="EJ1065">
            <v>0</v>
          </cell>
          <cell r="EK1065">
            <v>0</v>
          </cell>
          <cell r="EL1065">
            <v>0</v>
          </cell>
          <cell r="EM1065">
            <v>0</v>
          </cell>
          <cell r="EN1065">
            <v>0</v>
          </cell>
          <cell r="EO1065">
            <v>0</v>
          </cell>
          <cell r="EP1065">
            <v>0</v>
          </cell>
          <cell r="EQ1065">
            <v>0</v>
          </cell>
          <cell r="ER1065">
            <v>0</v>
          </cell>
          <cell r="ES1065">
            <v>0</v>
          </cell>
          <cell r="ET1065">
            <v>0</v>
          </cell>
          <cell r="EU1065">
            <v>0</v>
          </cell>
          <cell r="EV1065">
            <v>0</v>
          </cell>
          <cell r="EW1065">
            <v>0</v>
          </cell>
          <cell r="EX1065">
            <v>0</v>
          </cell>
          <cell r="EY1065">
            <v>0</v>
          </cell>
          <cell r="EZ1065">
            <v>0</v>
          </cell>
          <cell r="FA1065">
            <v>0</v>
          </cell>
          <cell r="FB1065">
            <v>0</v>
          </cell>
          <cell r="FC1065">
            <v>0</v>
          </cell>
          <cell r="FD1065">
            <v>0</v>
          </cell>
          <cell r="FE1065">
            <v>0</v>
          </cell>
          <cell r="FF1065">
            <v>0</v>
          </cell>
          <cell r="FG1065">
            <v>0</v>
          </cell>
          <cell r="FH1065">
            <v>0</v>
          </cell>
          <cell r="FI1065">
            <v>0</v>
          </cell>
          <cell r="FJ1065">
            <v>0</v>
          </cell>
          <cell r="FK1065">
            <v>0</v>
          </cell>
          <cell r="FL1065">
            <v>0</v>
          </cell>
          <cell r="FM1065">
            <v>0</v>
          </cell>
          <cell r="FN1065">
            <v>0</v>
          </cell>
          <cell r="FO1065">
            <v>0</v>
          </cell>
          <cell r="FP1065">
            <v>0</v>
          </cell>
          <cell r="FQ1065">
            <v>0</v>
          </cell>
          <cell r="FR1065">
            <v>0</v>
          </cell>
          <cell r="FS1065">
            <v>0</v>
          </cell>
          <cell r="FT1065">
            <v>0</v>
          </cell>
          <cell r="FU1065">
            <v>0</v>
          </cell>
          <cell r="FV1065">
            <v>0</v>
          </cell>
          <cell r="FW1065">
            <v>0</v>
          </cell>
          <cell r="FX1065">
            <v>0</v>
          </cell>
          <cell r="FY1065">
            <v>0</v>
          </cell>
          <cell r="FZ1065">
            <v>0</v>
          </cell>
          <cell r="GA1065">
            <v>0</v>
          </cell>
          <cell r="GB1065">
            <v>0</v>
          </cell>
          <cell r="GC1065">
            <v>0</v>
          </cell>
          <cell r="GD1065">
            <v>0</v>
          </cell>
          <cell r="GE1065">
            <v>0</v>
          </cell>
          <cell r="GF1065">
            <v>0</v>
          </cell>
          <cell r="GG1065">
            <v>0</v>
          </cell>
          <cell r="GH1065">
            <v>0</v>
          </cell>
          <cell r="GI1065">
            <v>0</v>
          </cell>
          <cell r="GJ1065">
            <v>0</v>
          </cell>
          <cell r="GK1065">
            <v>0</v>
          </cell>
          <cell r="GL1065">
            <v>0</v>
          </cell>
          <cell r="GM1065">
            <v>0</v>
          </cell>
          <cell r="GN1065">
            <v>0</v>
          </cell>
          <cell r="GO1065">
            <v>0</v>
          </cell>
          <cell r="GP1065">
            <v>0</v>
          </cell>
          <cell r="GQ1065">
            <v>0</v>
          </cell>
          <cell r="GR1065">
            <v>0</v>
          </cell>
          <cell r="GS1065">
            <v>0</v>
          </cell>
          <cell r="GT1065">
            <v>0</v>
          </cell>
          <cell r="GU1065">
            <v>0</v>
          </cell>
          <cell r="GV1065">
            <v>0</v>
          </cell>
        </row>
        <row r="1068">
          <cell r="E1068" t="str">
            <v>Other A = Cash
Other B = Persian Rugs
Other C = Platinum Ore
Other D = Oil</v>
          </cell>
        </row>
        <row r="1072">
          <cell r="E1072">
            <v>887978</v>
          </cell>
        </row>
        <row r="1073">
          <cell r="E1073">
            <v>3.081256267631781</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cell r="BT1073">
            <v>0</v>
          </cell>
          <cell r="BU1073">
            <v>0</v>
          </cell>
          <cell r="BV1073">
            <v>0</v>
          </cell>
          <cell r="BW1073">
            <v>0</v>
          </cell>
          <cell r="BX1073">
            <v>0</v>
          </cell>
          <cell r="BY1073">
            <v>0</v>
          </cell>
          <cell r="BZ1073">
            <v>0</v>
          </cell>
          <cell r="CA1073">
            <v>0</v>
          </cell>
          <cell r="CB1073">
            <v>0</v>
          </cell>
          <cell r="CC1073">
            <v>0</v>
          </cell>
          <cell r="CD1073">
            <v>0</v>
          </cell>
          <cell r="CE1073">
            <v>0</v>
          </cell>
          <cell r="CF1073">
            <v>0</v>
          </cell>
          <cell r="CG1073">
            <v>0</v>
          </cell>
          <cell r="CH1073">
            <v>0</v>
          </cell>
          <cell r="CI1073">
            <v>0</v>
          </cell>
          <cell r="CJ1073">
            <v>0</v>
          </cell>
          <cell r="CK1073">
            <v>0</v>
          </cell>
          <cell r="CL1073">
            <v>0</v>
          </cell>
          <cell r="CM1073">
            <v>0</v>
          </cell>
          <cell r="CN1073">
            <v>0</v>
          </cell>
          <cell r="CO1073">
            <v>0</v>
          </cell>
          <cell r="CP1073">
            <v>0</v>
          </cell>
          <cell r="CQ1073">
            <v>0</v>
          </cell>
          <cell r="CR1073">
            <v>0</v>
          </cell>
          <cell r="CS1073">
            <v>0</v>
          </cell>
          <cell r="CT1073">
            <v>0</v>
          </cell>
          <cell r="CU1073">
            <v>0</v>
          </cell>
          <cell r="CV1073">
            <v>0</v>
          </cell>
          <cell r="CW1073">
            <v>0</v>
          </cell>
          <cell r="CX1073">
            <v>0</v>
          </cell>
          <cell r="CY1073">
            <v>0</v>
          </cell>
          <cell r="CZ1073">
            <v>0</v>
          </cell>
          <cell r="DA1073">
            <v>0</v>
          </cell>
          <cell r="DB1073">
            <v>0</v>
          </cell>
          <cell r="DC1073">
            <v>0</v>
          </cell>
          <cell r="DD1073">
            <v>0</v>
          </cell>
          <cell r="DE1073">
            <v>0</v>
          </cell>
          <cell r="DF1073">
            <v>0</v>
          </cell>
          <cell r="DG1073">
            <v>0</v>
          </cell>
          <cell r="DH1073">
            <v>0</v>
          </cell>
          <cell r="DI1073">
            <v>0</v>
          </cell>
          <cell r="DJ1073">
            <v>0</v>
          </cell>
          <cell r="DK1073">
            <v>0</v>
          </cell>
          <cell r="DL1073">
            <v>0</v>
          </cell>
          <cell r="DM1073">
            <v>0</v>
          </cell>
          <cell r="DN1073">
            <v>0</v>
          </cell>
          <cell r="DO1073">
            <v>0</v>
          </cell>
          <cell r="DP1073">
            <v>0</v>
          </cell>
          <cell r="DQ1073">
            <v>0</v>
          </cell>
          <cell r="DR1073">
            <v>0</v>
          </cell>
          <cell r="DS1073">
            <v>0</v>
          </cell>
          <cell r="DT1073">
            <v>0</v>
          </cell>
          <cell r="DU1073">
            <v>0</v>
          </cell>
          <cell r="DV1073">
            <v>0</v>
          </cell>
          <cell r="DW1073">
            <v>0</v>
          </cell>
          <cell r="DX1073">
            <v>0</v>
          </cell>
          <cell r="DY1073">
            <v>0</v>
          </cell>
          <cell r="DZ1073">
            <v>0</v>
          </cell>
          <cell r="EA1073">
            <v>0</v>
          </cell>
          <cell r="EB1073">
            <v>0</v>
          </cell>
          <cell r="EC1073">
            <v>0</v>
          </cell>
          <cell r="ED1073">
            <v>0</v>
          </cell>
          <cell r="EE1073">
            <v>0</v>
          </cell>
          <cell r="EF1073">
            <v>0</v>
          </cell>
          <cell r="EG1073">
            <v>0</v>
          </cell>
          <cell r="EH1073">
            <v>0</v>
          </cell>
          <cell r="EI1073">
            <v>0</v>
          </cell>
          <cell r="EJ1073">
            <v>0</v>
          </cell>
          <cell r="EK1073">
            <v>0</v>
          </cell>
          <cell r="EL1073">
            <v>0</v>
          </cell>
          <cell r="EM1073">
            <v>0</v>
          </cell>
          <cell r="EN1073">
            <v>0</v>
          </cell>
          <cell r="EO1073">
            <v>0</v>
          </cell>
          <cell r="EP1073">
            <v>0</v>
          </cell>
          <cell r="EQ1073">
            <v>0</v>
          </cell>
          <cell r="ER1073">
            <v>0</v>
          </cell>
          <cell r="ES1073">
            <v>0</v>
          </cell>
          <cell r="ET1073">
            <v>0</v>
          </cell>
          <cell r="EU1073">
            <v>0</v>
          </cell>
          <cell r="EV1073">
            <v>0</v>
          </cell>
          <cell r="EW1073">
            <v>0</v>
          </cell>
          <cell r="EX1073">
            <v>0</v>
          </cell>
          <cell r="EY1073">
            <v>0</v>
          </cell>
          <cell r="EZ1073">
            <v>0</v>
          </cell>
          <cell r="FA1073">
            <v>0</v>
          </cell>
          <cell r="FB1073">
            <v>0</v>
          </cell>
          <cell r="FC1073">
            <v>0</v>
          </cell>
          <cell r="FD1073">
            <v>0</v>
          </cell>
          <cell r="FE1073">
            <v>0</v>
          </cell>
          <cell r="FF1073">
            <v>0</v>
          </cell>
          <cell r="FG1073">
            <v>0</v>
          </cell>
          <cell r="FH1073">
            <v>0</v>
          </cell>
          <cell r="FI1073">
            <v>0</v>
          </cell>
          <cell r="FJ1073">
            <v>0</v>
          </cell>
          <cell r="FK1073">
            <v>0</v>
          </cell>
          <cell r="FL1073">
            <v>0</v>
          </cell>
          <cell r="FM1073">
            <v>0</v>
          </cell>
          <cell r="FN1073">
            <v>0</v>
          </cell>
          <cell r="FO1073">
            <v>0</v>
          </cell>
          <cell r="FP1073">
            <v>0</v>
          </cell>
          <cell r="FQ1073">
            <v>0</v>
          </cell>
          <cell r="FR1073">
            <v>0</v>
          </cell>
          <cell r="FS1073">
            <v>0</v>
          </cell>
          <cell r="FT1073">
            <v>0</v>
          </cell>
          <cell r="FU1073">
            <v>0</v>
          </cell>
          <cell r="FV1073">
            <v>0</v>
          </cell>
          <cell r="FW1073">
            <v>0</v>
          </cell>
          <cell r="FX1073">
            <v>0</v>
          </cell>
          <cell r="FY1073">
            <v>0</v>
          </cell>
          <cell r="FZ1073">
            <v>0</v>
          </cell>
          <cell r="GA1073">
            <v>0</v>
          </cell>
          <cell r="GB1073">
            <v>0</v>
          </cell>
          <cell r="GC1073">
            <v>0</v>
          </cell>
          <cell r="GD1073">
            <v>0</v>
          </cell>
          <cell r="GE1073">
            <v>0</v>
          </cell>
          <cell r="GF1073">
            <v>0</v>
          </cell>
          <cell r="GG1073">
            <v>0</v>
          </cell>
          <cell r="GH1073">
            <v>0</v>
          </cell>
          <cell r="GI1073">
            <v>0</v>
          </cell>
          <cell r="GJ1073">
            <v>0</v>
          </cell>
          <cell r="GK1073">
            <v>0</v>
          </cell>
          <cell r="GL1073">
            <v>0</v>
          </cell>
          <cell r="GM1073">
            <v>0</v>
          </cell>
          <cell r="GN1073">
            <v>0</v>
          </cell>
          <cell r="GO1073">
            <v>0</v>
          </cell>
          <cell r="GP1073">
            <v>0</v>
          </cell>
          <cell r="GQ1073">
            <v>0</v>
          </cell>
          <cell r="GR1073">
            <v>0</v>
          </cell>
          <cell r="GS1073">
            <v>0</v>
          </cell>
          <cell r="GT1073">
            <v>0</v>
          </cell>
          <cell r="GU1073">
            <v>0</v>
          </cell>
          <cell r="GV1073">
            <v>0</v>
          </cell>
        </row>
        <row r="1074">
          <cell r="E1074">
            <v>7.6486700000000002E-9</v>
          </cell>
        </row>
        <row r="1075">
          <cell r="E1075">
            <v>2.4532738457985593E-14</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0</v>
          </cell>
          <cell r="BH1075">
            <v>0</v>
          </cell>
          <cell r="BI1075">
            <v>0</v>
          </cell>
          <cell r="BJ1075">
            <v>0</v>
          </cell>
          <cell r="BK1075">
            <v>0</v>
          </cell>
          <cell r="BL1075">
            <v>0</v>
          </cell>
          <cell r="BM1075">
            <v>0</v>
          </cell>
          <cell r="BN1075">
            <v>0</v>
          </cell>
          <cell r="BO1075">
            <v>0</v>
          </cell>
          <cell r="BP1075">
            <v>0</v>
          </cell>
          <cell r="BQ1075">
            <v>0</v>
          </cell>
          <cell r="BR1075">
            <v>0</v>
          </cell>
          <cell r="BS1075">
            <v>0</v>
          </cell>
          <cell r="BT1075">
            <v>0</v>
          </cell>
          <cell r="BU1075">
            <v>0</v>
          </cell>
          <cell r="BV1075">
            <v>0</v>
          </cell>
          <cell r="BW1075">
            <v>0</v>
          </cell>
          <cell r="BX1075">
            <v>0</v>
          </cell>
          <cell r="BY1075">
            <v>0</v>
          </cell>
          <cell r="BZ1075">
            <v>0</v>
          </cell>
          <cell r="CA1075">
            <v>0</v>
          </cell>
          <cell r="CB1075">
            <v>0</v>
          </cell>
          <cell r="CC1075">
            <v>0</v>
          </cell>
          <cell r="CD1075">
            <v>0</v>
          </cell>
          <cell r="CE1075">
            <v>0</v>
          </cell>
          <cell r="CF1075">
            <v>0</v>
          </cell>
          <cell r="CG1075">
            <v>0</v>
          </cell>
          <cell r="CH1075">
            <v>0</v>
          </cell>
          <cell r="CI1075">
            <v>0</v>
          </cell>
          <cell r="CJ1075">
            <v>0</v>
          </cell>
          <cell r="CK1075">
            <v>0</v>
          </cell>
          <cell r="CL1075">
            <v>0</v>
          </cell>
          <cell r="CM1075">
            <v>0</v>
          </cell>
          <cell r="CN1075">
            <v>0</v>
          </cell>
          <cell r="CO1075">
            <v>0</v>
          </cell>
          <cell r="CP1075">
            <v>0</v>
          </cell>
          <cell r="CQ1075">
            <v>0</v>
          </cell>
          <cell r="CR1075">
            <v>0</v>
          </cell>
          <cell r="CS1075">
            <v>0</v>
          </cell>
          <cell r="CT1075">
            <v>0</v>
          </cell>
          <cell r="CU1075">
            <v>0</v>
          </cell>
          <cell r="CV1075">
            <v>0</v>
          </cell>
          <cell r="CW1075">
            <v>0</v>
          </cell>
          <cell r="CX1075">
            <v>0</v>
          </cell>
          <cell r="CY1075">
            <v>0</v>
          </cell>
          <cell r="CZ1075">
            <v>0</v>
          </cell>
          <cell r="DA1075">
            <v>0</v>
          </cell>
          <cell r="DB1075">
            <v>0</v>
          </cell>
          <cell r="DC1075">
            <v>0</v>
          </cell>
          <cell r="DD1075">
            <v>0</v>
          </cell>
          <cell r="DE1075">
            <v>0</v>
          </cell>
          <cell r="DF1075">
            <v>0</v>
          </cell>
          <cell r="DG1075">
            <v>0</v>
          </cell>
          <cell r="DH1075">
            <v>0</v>
          </cell>
          <cell r="DI1075">
            <v>0</v>
          </cell>
          <cell r="DJ1075">
            <v>0</v>
          </cell>
          <cell r="DK1075">
            <v>0</v>
          </cell>
          <cell r="DL1075">
            <v>0</v>
          </cell>
          <cell r="DM1075">
            <v>0</v>
          </cell>
          <cell r="DN1075">
            <v>0</v>
          </cell>
          <cell r="DO1075">
            <v>0</v>
          </cell>
          <cell r="DP1075">
            <v>0</v>
          </cell>
          <cell r="DQ1075">
            <v>0</v>
          </cell>
          <cell r="DR1075">
            <v>0</v>
          </cell>
          <cell r="DS1075">
            <v>0</v>
          </cell>
          <cell r="DT1075">
            <v>0</v>
          </cell>
          <cell r="DU1075">
            <v>0</v>
          </cell>
          <cell r="DV1075">
            <v>0</v>
          </cell>
          <cell r="DW1075">
            <v>0</v>
          </cell>
          <cell r="DX1075">
            <v>0</v>
          </cell>
          <cell r="DY1075">
            <v>0</v>
          </cell>
          <cell r="DZ1075">
            <v>0</v>
          </cell>
          <cell r="EA1075">
            <v>0</v>
          </cell>
          <cell r="EB1075">
            <v>0</v>
          </cell>
          <cell r="EC1075">
            <v>0</v>
          </cell>
          <cell r="ED1075">
            <v>0</v>
          </cell>
          <cell r="EE1075">
            <v>0</v>
          </cell>
          <cell r="EF1075">
            <v>0</v>
          </cell>
          <cell r="EG1075">
            <v>0</v>
          </cell>
          <cell r="EH1075">
            <v>0</v>
          </cell>
          <cell r="EI1075">
            <v>0</v>
          </cell>
          <cell r="EJ1075">
            <v>0</v>
          </cell>
          <cell r="EK1075">
            <v>0</v>
          </cell>
          <cell r="EL1075">
            <v>0</v>
          </cell>
          <cell r="EM1075">
            <v>0</v>
          </cell>
          <cell r="EN1075">
            <v>0</v>
          </cell>
          <cell r="EO1075">
            <v>0</v>
          </cell>
          <cell r="EP1075">
            <v>0</v>
          </cell>
          <cell r="EQ1075">
            <v>0</v>
          </cell>
          <cell r="ER1075">
            <v>0</v>
          </cell>
          <cell r="ES1075">
            <v>0</v>
          </cell>
          <cell r="ET1075">
            <v>0</v>
          </cell>
          <cell r="EU1075">
            <v>0</v>
          </cell>
          <cell r="EV1075">
            <v>0</v>
          </cell>
          <cell r="EW1075">
            <v>0</v>
          </cell>
          <cell r="EX1075">
            <v>0</v>
          </cell>
          <cell r="EY1075">
            <v>0</v>
          </cell>
          <cell r="EZ1075">
            <v>0</v>
          </cell>
          <cell r="FA1075">
            <v>0</v>
          </cell>
          <cell r="FB1075">
            <v>0</v>
          </cell>
          <cell r="FC1075">
            <v>0</v>
          </cell>
          <cell r="FD1075">
            <v>0</v>
          </cell>
          <cell r="FE1075">
            <v>0</v>
          </cell>
          <cell r="FF1075">
            <v>0</v>
          </cell>
          <cell r="FG1075">
            <v>0</v>
          </cell>
          <cell r="FH1075">
            <v>0</v>
          </cell>
          <cell r="FI1075">
            <v>0</v>
          </cell>
          <cell r="FJ1075">
            <v>0</v>
          </cell>
          <cell r="FK1075">
            <v>0</v>
          </cell>
          <cell r="FL1075">
            <v>0</v>
          </cell>
          <cell r="FM1075">
            <v>0</v>
          </cell>
          <cell r="FN1075">
            <v>0</v>
          </cell>
          <cell r="FO1075">
            <v>0</v>
          </cell>
          <cell r="FP1075">
            <v>0</v>
          </cell>
          <cell r="FQ1075">
            <v>0</v>
          </cell>
          <cell r="FR1075">
            <v>0</v>
          </cell>
          <cell r="FS1075">
            <v>0</v>
          </cell>
          <cell r="FT1075">
            <v>0</v>
          </cell>
          <cell r="FU1075">
            <v>0</v>
          </cell>
          <cell r="FV1075">
            <v>0</v>
          </cell>
          <cell r="FW1075">
            <v>0</v>
          </cell>
          <cell r="FX1075">
            <v>0</v>
          </cell>
          <cell r="FY1075">
            <v>0</v>
          </cell>
          <cell r="FZ1075">
            <v>0</v>
          </cell>
          <cell r="GA1075">
            <v>0</v>
          </cell>
          <cell r="GB1075">
            <v>0</v>
          </cell>
          <cell r="GC1075">
            <v>0</v>
          </cell>
          <cell r="GD1075">
            <v>0</v>
          </cell>
          <cell r="GE1075">
            <v>0</v>
          </cell>
          <cell r="GF1075">
            <v>0</v>
          </cell>
          <cell r="GG1075">
            <v>0</v>
          </cell>
          <cell r="GH1075">
            <v>0</v>
          </cell>
          <cell r="GI1075">
            <v>0</v>
          </cell>
          <cell r="GJ1075">
            <v>0</v>
          </cell>
          <cell r="GK1075">
            <v>0</v>
          </cell>
          <cell r="GL1075">
            <v>0</v>
          </cell>
          <cell r="GM1075">
            <v>0</v>
          </cell>
          <cell r="GN1075">
            <v>0</v>
          </cell>
          <cell r="GO1075">
            <v>0</v>
          </cell>
          <cell r="GP1075">
            <v>0</v>
          </cell>
          <cell r="GQ1075">
            <v>0</v>
          </cell>
          <cell r="GR1075">
            <v>0</v>
          </cell>
          <cell r="GS1075">
            <v>0</v>
          </cell>
          <cell r="GT1075">
            <v>0</v>
          </cell>
          <cell r="GU1075">
            <v>0</v>
          </cell>
          <cell r="GV1075">
            <v>0</v>
          </cell>
        </row>
        <row r="1077">
          <cell r="E1077">
            <v>0</v>
          </cell>
        </row>
        <row r="1078">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0</v>
          </cell>
          <cell r="AM1078">
            <v>0</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0</v>
          </cell>
          <cell r="BF1078">
            <v>0</v>
          </cell>
          <cell r="BG1078">
            <v>0</v>
          </cell>
          <cell r="BH1078">
            <v>0</v>
          </cell>
          <cell r="BI1078">
            <v>0</v>
          </cell>
          <cell r="BJ1078">
            <v>0</v>
          </cell>
          <cell r="BK1078">
            <v>0</v>
          </cell>
          <cell r="BL1078">
            <v>0</v>
          </cell>
          <cell r="BM1078">
            <v>0</v>
          </cell>
          <cell r="BN1078">
            <v>0</v>
          </cell>
          <cell r="BO1078">
            <v>0</v>
          </cell>
          <cell r="BP1078">
            <v>0</v>
          </cell>
          <cell r="BQ1078">
            <v>0</v>
          </cell>
          <cell r="BR1078">
            <v>0</v>
          </cell>
          <cell r="BS1078">
            <v>0</v>
          </cell>
          <cell r="BT1078">
            <v>0</v>
          </cell>
          <cell r="BU1078">
            <v>0</v>
          </cell>
          <cell r="BV1078">
            <v>0</v>
          </cell>
          <cell r="BW1078">
            <v>0</v>
          </cell>
          <cell r="BX1078">
            <v>0</v>
          </cell>
          <cell r="BY1078">
            <v>0</v>
          </cell>
          <cell r="BZ1078">
            <v>0</v>
          </cell>
          <cell r="CA1078">
            <v>0</v>
          </cell>
          <cell r="CB1078">
            <v>0</v>
          </cell>
          <cell r="CC1078">
            <v>0</v>
          </cell>
          <cell r="CD1078">
            <v>0</v>
          </cell>
          <cell r="CE1078">
            <v>0</v>
          </cell>
          <cell r="CF1078">
            <v>0</v>
          </cell>
          <cell r="CG1078">
            <v>0</v>
          </cell>
          <cell r="CH1078">
            <v>0</v>
          </cell>
          <cell r="CI1078">
            <v>0</v>
          </cell>
          <cell r="CJ1078">
            <v>0</v>
          </cell>
          <cell r="CK1078">
            <v>0</v>
          </cell>
          <cell r="CL1078">
            <v>0</v>
          </cell>
          <cell r="CM1078">
            <v>0</v>
          </cell>
          <cell r="CN1078">
            <v>0</v>
          </cell>
          <cell r="CO1078">
            <v>0</v>
          </cell>
          <cell r="CP1078">
            <v>0</v>
          </cell>
          <cell r="CQ1078">
            <v>0</v>
          </cell>
          <cell r="CR1078">
            <v>0</v>
          </cell>
          <cell r="CS1078">
            <v>0</v>
          </cell>
          <cell r="CT1078">
            <v>0</v>
          </cell>
          <cell r="CU1078">
            <v>0</v>
          </cell>
          <cell r="CV1078">
            <v>0</v>
          </cell>
          <cell r="CW1078">
            <v>0</v>
          </cell>
          <cell r="CX1078">
            <v>0</v>
          </cell>
          <cell r="CY1078">
            <v>0</v>
          </cell>
          <cell r="CZ1078">
            <v>0</v>
          </cell>
          <cell r="DA1078">
            <v>0</v>
          </cell>
          <cell r="DB1078">
            <v>0</v>
          </cell>
          <cell r="DC1078">
            <v>0</v>
          </cell>
          <cell r="DD1078">
            <v>0</v>
          </cell>
          <cell r="DE1078">
            <v>0</v>
          </cell>
          <cell r="DF1078">
            <v>0</v>
          </cell>
          <cell r="DG1078">
            <v>0</v>
          </cell>
          <cell r="DH1078">
            <v>0</v>
          </cell>
          <cell r="DI1078">
            <v>0</v>
          </cell>
          <cell r="DJ1078">
            <v>0</v>
          </cell>
          <cell r="DK1078">
            <v>0</v>
          </cell>
          <cell r="DL1078">
            <v>0</v>
          </cell>
          <cell r="DM1078">
            <v>0</v>
          </cell>
          <cell r="DN1078">
            <v>0</v>
          </cell>
          <cell r="DO1078">
            <v>0</v>
          </cell>
          <cell r="DP1078">
            <v>0</v>
          </cell>
          <cell r="DQ1078">
            <v>0</v>
          </cell>
          <cell r="DR1078">
            <v>0</v>
          </cell>
          <cell r="DS1078">
            <v>0</v>
          </cell>
          <cell r="DT1078">
            <v>0</v>
          </cell>
          <cell r="DU1078">
            <v>0</v>
          </cell>
          <cell r="DV1078">
            <v>0</v>
          </cell>
          <cell r="DW1078">
            <v>0</v>
          </cell>
          <cell r="DX1078">
            <v>0</v>
          </cell>
          <cell r="DY1078">
            <v>0</v>
          </cell>
          <cell r="DZ1078">
            <v>0</v>
          </cell>
          <cell r="EA1078">
            <v>0</v>
          </cell>
          <cell r="EB1078">
            <v>0</v>
          </cell>
          <cell r="EC1078">
            <v>0</v>
          </cell>
          <cell r="ED1078">
            <v>0</v>
          </cell>
          <cell r="EE1078">
            <v>0</v>
          </cell>
          <cell r="EF1078">
            <v>0</v>
          </cell>
          <cell r="EG1078">
            <v>0</v>
          </cell>
          <cell r="EH1078">
            <v>0</v>
          </cell>
          <cell r="EI1078">
            <v>0</v>
          </cell>
          <cell r="EJ1078">
            <v>0</v>
          </cell>
          <cell r="EK1078">
            <v>0</v>
          </cell>
          <cell r="EL1078">
            <v>0</v>
          </cell>
          <cell r="EM1078">
            <v>0</v>
          </cell>
          <cell r="EN1078">
            <v>0</v>
          </cell>
          <cell r="EO1078">
            <v>0</v>
          </cell>
          <cell r="EP1078">
            <v>0</v>
          </cell>
          <cell r="EQ1078">
            <v>0</v>
          </cell>
          <cell r="ER1078">
            <v>0</v>
          </cell>
          <cell r="ES1078">
            <v>0</v>
          </cell>
          <cell r="ET1078">
            <v>0</v>
          </cell>
          <cell r="EU1078">
            <v>0</v>
          </cell>
          <cell r="EV1078">
            <v>0</v>
          </cell>
          <cell r="EW1078">
            <v>0</v>
          </cell>
          <cell r="EX1078">
            <v>0</v>
          </cell>
          <cell r="EY1078">
            <v>0</v>
          </cell>
          <cell r="EZ1078">
            <v>0</v>
          </cell>
          <cell r="FA1078">
            <v>0</v>
          </cell>
          <cell r="FB1078">
            <v>0</v>
          </cell>
          <cell r="FC1078">
            <v>0</v>
          </cell>
          <cell r="FD1078">
            <v>0</v>
          </cell>
          <cell r="FE1078">
            <v>0</v>
          </cell>
          <cell r="FF1078">
            <v>0</v>
          </cell>
          <cell r="FG1078">
            <v>0</v>
          </cell>
          <cell r="FH1078">
            <v>0</v>
          </cell>
          <cell r="FI1078">
            <v>0</v>
          </cell>
          <cell r="FJ1078">
            <v>0</v>
          </cell>
          <cell r="FK1078">
            <v>0</v>
          </cell>
          <cell r="FL1078">
            <v>0</v>
          </cell>
          <cell r="FM1078">
            <v>0</v>
          </cell>
          <cell r="FN1078">
            <v>0</v>
          </cell>
          <cell r="FO1078">
            <v>0</v>
          </cell>
          <cell r="FP1078">
            <v>0</v>
          </cell>
          <cell r="FQ1078">
            <v>0</v>
          </cell>
          <cell r="FR1078">
            <v>0</v>
          </cell>
          <cell r="FS1078">
            <v>0</v>
          </cell>
          <cell r="FT1078">
            <v>0</v>
          </cell>
          <cell r="FU1078">
            <v>0</v>
          </cell>
          <cell r="FV1078">
            <v>0</v>
          </cell>
          <cell r="FW1078">
            <v>0</v>
          </cell>
          <cell r="FX1078">
            <v>0</v>
          </cell>
          <cell r="FY1078">
            <v>0</v>
          </cell>
          <cell r="FZ1078">
            <v>0</v>
          </cell>
          <cell r="GA1078">
            <v>0</v>
          </cell>
          <cell r="GB1078">
            <v>0</v>
          </cell>
          <cell r="GC1078">
            <v>0</v>
          </cell>
          <cell r="GD1078">
            <v>0</v>
          </cell>
          <cell r="GE1078">
            <v>0</v>
          </cell>
          <cell r="GF1078">
            <v>0</v>
          </cell>
          <cell r="GG1078">
            <v>0</v>
          </cell>
          <cell r="GH1078">
            <v>0</v>
          </cell>
          <cell r="GI1078">
            <v>0</v>
          </cell>
          <cell r="GJ1078">
            <v>0</v>
          </cell>
          <cell r="GK1078">
            <v>0</v>
          </cell>
          <cell r="GL1078">
            <v>0</v>
          </cell>
          <cell r="GM1078">
            <v>0</v>
          </cell>
          <cell r="GN1078">
            <v>0</v>
          </cell>
          <cell r="GO1078">
            <v>0</v>
          </cell>
          <cell r="GP1078">
            <v>0</v>
          </cell>
          <cell r="GQ1078">
            <v>0</v>
          </cell>
          <cell r="GR1078">
            <v>0</v>
          </cell>
          <cell r="GS1078">
            <v>0</v>
          </cell>
          <cell r="GT1078">
            <v>0</v>
          </cell>
          <cell r="GU1078">
            <v>0</v>
          </cell>
          <cell r="GV1078">
            <v>0</v>
          </cell>
        </row>
        <row r="1079">
          <cell r="E1079">
            <v>0</v>
          </cell>
        </row>
        <row r="1080">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0</v>
          </cell>
          <cell r="AM1080">
            <v>0</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0</v>
          </cell>
          <cell r="BH1080">
            <v>0</v>
          </cell>
          <cell r="BI1080">
            <v>0</v>
          </cell>
          <cell r="BJ1080">
            <v>0</v>
          </cell>
          <cell r="BK1080">
            <v>0</v>
          </cell>
          <cell r="BL1080">
            <v>0</v>
          </cell>
          <cell r="BM1080">
            <v>0</v>
          </cell>
          <cell r="BN1080">
            <v>0</v>
          </cell>
          <cell r="BO1080">
            <v>0</v>
          </cell>
          <cell r="BP1080">
            <v>0</v>
          </cell>
          <cell r="BQ1080">
            <v>0</v>
          </cell>
          <cell r="BR1080">
            <v>0</v>
          </cell>
          <cell r="BS1080">
            <v>0</v>
          </cell>
          <cell r="BT1080">
            <v>0</v>
          </cell>
          <cell r="BU1080">
            <v>0</v>
          </cell>
          <cell r="BV1080">
            <v>0</v>
          </cell>
          <cell r="BW1080">
            <v>0</v>
          </cell>
          <cell r="BX1080">
            <v>0</v>
          </cell>
          <cell r="BY1080">
            <v>0</v>
          </cell>
          <cell r="BZ1080">
            <v>0</v>
          </cell>
          <cell r="CA1080">
            <v>0</v>
          </cell>
          <cell r="CB1080">
            <v>0</v>
          </cell>
          <cell r="CC1080">
            <v>0</v>
          </cell>
          <cell r="CD1080">
            <v>0</v>
          </cell>
          <cell r="CE1080">
            <v>0</v>
          </cell>
          <cell r="CF1080">
            <v>0</v>
          </cell>
          <cell r="CG1080">
            <v>0</v>
          </cell>
          <cell r="CH1080">
            <v>0</v>
          </cell>
          <cell r="CI1080">
            <v>0</v>
          </cell>
          <cell r="CJ1080">
            <v>0</v>
          </cell>
          <cell r="CK1080">
            <v>0</v>
          </cell>
          <cell r="CL1080">
            <v>0</v>
          </cell>
          <cell r="CM1080">
            <v>0</v>
          </cell>
          <cell r="CN1080">
            <v>0</v>
          </cell>
          <cell r="CO1080">
            <v>0</v>
          </cell>
          <cell r="CP1080">
            <v>0</v>
          </cell>
          <cell r="CQ1080">
            <v>0</v>
          </cell>
          <cell r="CR1080">
            <v>0</v>
          </cell>
          <cell r="CS1080">
            <v>0</v>
          </cell>
          <cell r="CT1080">
            <v>0</v>
          </cell>
          <cell r="CU1080">
            <v>0</v>
          </cell>
          <cell r="CV1080">
            <v>0</v>
          </cell>
          <cell r="CW1080">
            <v>0</v>
          </cell>
          <cell r="CX1080">
            <v>0</v>
          </cell>
          <cell r="CY1080">
            <v>0</v>
          </cell>
          <cell r="CZ1080">
            <v>0</v>
          </cell>
          <cell r="DA1080">
            <v>0</v>
          </cell>
          <cell r="DB1080">
            <v>0</v>
          </cell>
          <cell r="DC1080">
            <v>0</v>
          </cell>
          <cell r="DD1080">
            <v>0</v>
          </cell>
          <cell r="DE1080">
            <v>0</v>
          </cell>
          <cell r="DF1080">
            <v>0</v>
          </cell>
          <cell r="DG1080">
            <v>0</v>
          </cell>
          <cell r="DH1080">
            <v>0</v>
          </cell>
          <cell r="DI1080">
            <v>0</v>
          </cell>
          <cell r="DJ1080">
            <v>0</v>
          </cell>
          <cell r="DK1080">
            <v>0</v>
          </cell>
          <cell r="DL1080">
            <v>0</v>
          </cell>
          <cell r="DM1080">
            <v>0</v>
          </cell>
          <cell r="DN1080">
            <v>0</v>
          </cell>
          <cell r="DO1080">
            <v>0</v>
          </cell>
          <cell r="DP1080">
            <v>0</v>
          </cell>
          <cell r="DQ1080">
            <v>0</v>
          </cell>
          <cell r="DR1080">
            <v>0</v>
          </cell>
          <cell r="DS1080">
            <v>0</v>
          </cell>
          <cell r="DT1080">
            <v>0</v>
          </cell>
          <cell r="DU1080">
            <v>0</v>
          </cell>
          <cell r="DV1080">
            <v>0</v>
          </cell>
          <cell r="DW1080">
            <v>0</v>
          </cell>
          <cell r="DX1080">
            <v>0</v>
          </cell>
          <cell r="DY1080">
            <v>0</v>
          </cell>
          <cell r="DZ1080">
            <v>0</v>
          </cell>
          <cell r="EA1080">
            <v>0</v>
          </cell>
          <cell r="EB1080">
            <v>0</v>
          </cell>
          <cell r="EC1080">
            <v>0</v>
          </cell>
          <cell r="ED1080">
            <v>0</v>
          </cell>
          <cell r="EE1080">
            <v>0</v>
          </cell>
          <cell r="EF1080">
            <v>0</v>
          </cell>
          <cell r="EG1080">
            <v>0</v>
          </cell>
          <cell r="EH1080">
            <v>0</v>
          </cell>
          <cell r="EI1080">
            <v>0</v>
          </cell>
          <cell r="EJ1080">
            <v>0</v>
          </cell>
          <cell r="EK1080">
            <v>0</v>
          </cell>
          <cell r="EL1080">
            <v>0</v>
          </cell>
          <cell r="EM1080">
            <v>0</v>
          </cell>
          <cell r="EN1080">
            <v>0</v>
          </cell>
          <cell r="EO1080">
            <v>0</v>
          </cell>
          <cell r="EP1080">
            <v>0</v>
          </cell>
          <cell r="EQ1080">
            <v>0</v>
          </cell>
          <cell r="ER1080">
            <v>0</v>
          </cell>
          <cell r="ES1080">
            <v>0</v>
          </cell>
          <cell r="ET1080">
            <v>0</v>
          </cell>
          <cell r="EU1080">
            <v>0</v>
          </cell>
          <cell r="EV1080">
            <v>0</v>
          </cell>
          <cell r="EW1080">
            <v>0</v>
          </cell>
          <cell r="EX1080">
            <v>0</v>
          </cell>
          <cell r="EY1080">
            <v>0</v>
          </cell>
          <cell r="EZ1080">
            <v>0</v>
          </cell>
          <cell r="FA1080">
            <v>0</v>
          </cell>
          <cell r="FB1080">
            <v>0</v>
          </cell>
          <cell r="FC1080">
            <v>0</v>
          </cell>
          <cell r="FD1080">
            <v>0</v>
          </cell>
          <cell r="FE1080">
            <v>0</v>
          </cell>
          <cell r="FF1080">
            <v>0</v>
          </cell>
          <cell r="FG1080">
            <v>0</v>
          </cell>
          <cell r="FH1080">
            <v>0</v>
          </cell>
          <cell r="FI1080">
            <v>0</v>
          </cell>
          <cell r="FJ1080">
            <v>0</v>
          </cell>
          <cell r="FK1080">
            <v>0</v>
          </cell>
          <cell r="FL1080">
            <v>0</v>
          </cell>
          <cell r="FM1080">
            <v>0</v>
          </cell>
          <cell r="FN1080">
            <v>0</v>
          </cell>
          <cell r="FO1080">
            <v>0</v>
          </cell>
          <cell r="FP1080">
            <v>0</v>
          </cell>
          <cell r="FQ1080">
            <v>0</v>
          </cell>
          <cell r="FR1080">
            <v>0</v>
          </cell>
          <cell r="FS1080">
            <v>0</v>
          </cell>
          <cell r="FT1080">
            <v>0</v>
          </cell>
          <cell r="FU1080">
            <v>0</v>
          </cell>
          <cell r="FV1080">
            <v>0</v>
          </cell>
          <cell r="FW1080">
            <v>0</v>
          </cell>
          <cell r="FX1080">
            <v>0</v>
          </cell>
          <cell r="FY1080">
            <v>0</v>
          </cell>
          <cell r="FZ1080">
            <v>0</v>
          </cell>
          <cell r="GA1080">
            <v>0</v>
          </cell>
          <cell r="GB1080">
            <v>0</v>
          </cell>
          <cell r="GC1080">
            <v>0</v>
          </cell>
          <cell r="GD1080">
            <v>0</v>
          </cell>
          <cell r="GE1080">
            <v>0</v>
          </cell>
          <cell r="GF1080">
            <v>0</v>
          </cell>
          <cell r="GG1080">
            <v>0</v>
          </cell>
          <cell r="GH1080">
            <v>0</v>
          </cell>
          <cell r="GI1080">
            <v>0</v>
          </cell>
          <cell r="GJ1080">
            <v>0</v>
          </cell>
          <cell r="GK1080">
            <v>0</v>
          </cell>
          <cell r="GL1080">
            <v>0</v>
          </cell>
          <cell r="GM1080">
            <v>0</v>
          </cell>
          <cell r="GN1080">
            <v>0</v>
          </cell>
          <cell r="GO1080">
            <v>0</v>
          </cell>
          <cell r="GP1080">
            <v>0</v>
          </cell>
          <cell r="GQ1080">
            <v>0</v>
          </cell>
          <cell r="GR1080">
            <v>0</v>
          </cell>
          <cell r="GS1080">
            <v>0</v>
          </cell>
          <cell r="GT1080">
            <v>0</v>
          </cell>
          <cell r="GU1080">
            <v>0</v>
          </cell>
          <cell r="GV1080">
            <v>0</v>
          </cell>
        </row>
        <row r="1085">
          <cell r="E1085">
            <v>0</v>
          </cell>
        </row>
        <row r="1086">
          <cell r="E1086">
            <v>0</v>
          </cell>
        </row>
        <row r="1087">
          <cell r="E1087" t="str">
            <v>-- Please Select One --</v>
          </cell>
        </row>
        <row r="1090">
          <cell r="E1090" t="str">
            <v>-- Please Select One --</v>
          </cell>
        </row>
        <row r="1093">
          <cell r="E1093" t="str">
            <v>-- Please Select One --</v>
          </cell>
        </row>
        <row r="1096">
          <cell r="E1096" t="str">
            <v>-- Please Select One --</v>
          </cell>
        </row>
        <row r="1102">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0</v>
          </cell>
          <cell r="BQ1102">
            <v>0</v>
          </cell>
          <cell r="BR1102">
            <v>0</v>
          </cell>
          <cell r="BS1102">
            <v>0</v>
          </cell>
          <cell r="BT1102">
            <v>0</v>
          </cell>
          <cell r="BU1102">
            <v>0</v>
          </cell>
          <cell r="BV1102">
            <v>0</v>
          </cell>
          <cell r="BW1102">
            <v>0</v>
          </cell>
          <cell r="BX1102">
            <v>0</v>
          </cell>
          <cell r="BY1102">
            <v>0</v>
          </cell>
          <cell r="BZ1102">
            <v>0</v>
          </cell>
          <cell r="CA1102">
            <v>0</v>
          </cell>
          <cell r="CB1102">
            <v>0</v>
          </cell>
          <cell r="CC1102">
            <v>0</v>
          </cell>
          <cell r="CD1102">
            <v>0</v>
          </cell>
          <cell r="CE1102">
            <v>0</v>
          </cell>
          <cell r="CF1102">
            <v>0</v>
          </cell>
          <cell r="CG1102">
            <v>0</v>
          </cell>
          <cell r="CH1102">
            <v>0</v>
          </cell>
          <cell r="CI1102">
            <v>0</v>
          </cell>
          <cell r="CJ1102">
            <v>0</v>
          </cell>
          <cell r="CK1102">
            <v>0</v>
          </cell>
          <cell r="CL1102">
            <v>0</v>
          </cell>
          <cell r="CM1102">
            <v>0</v>
          </cell>
          <cell r="CN1102">
            <v>0</v>
          </cell>
          <cell r="CO1102">
            <v>0</v>
          </cell>
          <cell r="CP1102">
            <v>0</v>
          </cell>
          <cell r="CQ1102">
            <v>0</v>
          </cell>
          <cell r="CR1102">
            <v>0</v>
          </cell>
          <cell r="CS1102">
            <v>0</v>
          </cell>
          <cell r="CT1102">
            <v>0</v>
          </cell>
          <cell r="CU1102">
            <v>0</v>
          </cell>
          <cell r="CV1102">
            <v>0</v>
          </cell>
          <cell r="CW1102">
            <v>0</v>
          </cell>
          <cell r="CX1102">
            <v>0</v>
          </cell>
          <cell r="CY1102">
            <v>0</v>
          </cell>
          <cell r="CZ1102">
            <v>0</v>
          </cell>
          <cell r="DA1102">
            <v>0</v>
          </cell>
          <cell r="DB1102">
            <v>0</v>
          </cell>
          <cell r="DC1102">
            <v>0</v>
          </cell>
          <cell r="DD1102">
            <v>0</v>
          </cell>
          <cell r="DE1102">
            <v>0</v>
          </cell>
          <cell r="DF1102">
            <v>0</v>
          </cell>
          <cell r="DG1102">
            <v>0</v>
          </cell>
          <cell r="DH1102">
            <v>0</v>
          </cell>
          <cell r="DI1102">
            <v>0</v>
          </cell>
          <cell r="DJ1102">
            <v>0</v>
          </cell>
          <cell r="DK1102">
            <v>0</v>
          </cell>
          <cell r="DL1102">
            <v>0</v>
          </cell>
          <cell r="DM1102">
            <v>0</v>
          </cell>
          <cell r="DN1102">
            <v>0</v>
          </cell>
          <cell r="DO1102">
            <v>0</v>
          </cell>
          <cell r="DP1102">
            <v>0</v>
          </cell>
          <cell r="DQ1102">
            <v>0</v>
          </cell>
          <cell r="DR1102">
            <v>0</v>
          </cell>
          <cell r="DS1102">
            <v>0</v>
          </cell>
          <cell r="DT1102">
            <v>0</v>
          </cell>
          <cell r="DU1102">
            <v>0</v>
          </cell>
          <cell r="DV1102">
            <v>0</v>
          </cell>
          <cell r="DW1102">
            <v>0</v>
          </cell>
          <cell r="DX1102">
            <v>0</v>
          </cell>
          <cell r="DY1102">
            <v>0</v>
          </cell>
          <cell r="DZ1102">
            <v>0</v>
          </cell>
          <cell r="EA1102">
            <v>0</v>
          </cell>
          <cell r="EB1102">
            <v>0</v>
          </cell>
          <cell r="EC1102">
            <v>0</v>
          </cell>
          <cell r="ED1102">
            <v>0</v>
          </cell>
          <cell r="EE1102">
            <v>0</v>
          </cell>
          <cell r="EF1102">
            <v>0</v>
          </cell>
          <cell r="EG1102">
            <v>0</v>
          </cell>
          <cell r="EH1102">
            <v>0</v>
          </cell>
          <cell r="EI1102">
            <v>0</v>
          </cell>
          <cell r="EJ1102">
            <v>0</v>
          </cell>
          <cell r="EK1102">
            <v>0</v>
          </cell>
          <cell r="EL1102">
            <v>0</v>
          </cell>
          <cell r="EM1102">
            <v>0</v>
          </cell>
          <cell r="EN1102">
            <v>0</v>
          </cell>
          <cell r="EO1102">
            <v>0</v>
          </cell>
          <cell r="EP1102">
            <v>0</v>
          </cell>
          <cell r="EQ1102">
            <v>0</v>
          </cell>
          <cell r="ER1102">
            <v>0</v>
          </cell>
          <cell r="ES1102">
            <v>0</v>
          </cell>
          <cell r="ET1102">
            <v>0</v>
          </cell>
          <cell r="EU1102">
            <v>0</v>
          </cell>
          <cell r="EV1102">
            <v>0</v>
          </cell>
          <cell r="EW1102">
            <v>0</v>
          </cell>
          <cell r="EX1102">
            <v>0</v>
          </cell>
          <cell r="EY1102">
            <v>0</v>
          </cell>
          <cell r="EZ1102">
            <v>0</v>
          </cell>
          <cell r="FA1102">
            <v>0</v>
          </cell>
          <cell r="FB1102">
            <v>0</v>
          </cell>
          <cell r="FC1102">
            <v>0</v>
          </cell>
          <cell r="FD1102">
            <v>0</v>
          </cell>
          <cell r="FE1102">
            <v>0</v>
          </cell>
          <cell r="FF1102">
            <v>0</v>
          </cell>
          <cell r="FG1102">
            <v>0</v>
          </cell>
          <cell r="FH1102">
            <v>0</v>
          </cell>
          <cell r="FI1102">
            <v>0</v>
          </cell>
          <cell r="FJ1102">
            <v>0</v>
          </cell>
          <cell r="FK1102">
            <v>0</v>
          </cell>
          <cell r="FL1102">
            <v>0</v>
          </cell>
          <cell r="FM1102">
            <v>0</v>
          </cell>
          <cell r="FN1102">
            <v>0</v>
          </cell>
          <cell r="FO1102">
            <v>0</v>
          </cell>
          <cell r="FP1102">
            <v>0</v>
          </cell>
          <cell r="FQ1102">
            <v>0</v>
          </cell>
          <cell r="FR1102">
            <v>0</v>
          </cell>
          <cell r="FS1102">
            <v>0</v>
          </cell>
          <cell r="FT1102">
            <v>0</v>
          </cell>
          <cell r="FU1102">
            <v>0</v>
          </cell>
          <cell r="FV1102">
            <v>0</v>
          </cell>
          <cell r="FW1102">
            <v>0</v>
          </cell>
          <cell r="FX1102">
            <v>0</v>
          </cell>
          <cell r="FY1102">
            <v>0</v>
          </cell>
          <cell r="FZ1102">
            <v>0</v>
          </cell>
          <cell r="GA1102">
            <v>0</v>
          </cell>
          <cell r="GB1102">
            <v>0</v>
          </cell>
          <cell r="GC1102">
            <v>0</v>
          </cell>
          <cell r="GD1102">
            <v>0</v>
          </cell>
          <cell r="GE1102">
            <v>0</v>
          </cell>
          <cell r="GF1102">
            <v>0</v>
          </cell>
          <cell r="GG1102">
            <v>0</v>
          </cell>
          <cell r="GH1102">
            <v>0</v>
          </cell>
          <cell r="GI1102">
            <v>0</v>
          </cell>
          <cell r="GJ1102">
            <v>0</v>
          </cell>
          <cell r="GK1102">
            <v>0</v>
          </cell>
          <cell r="GL1102">
            <v>0</v>
          </cell>
          <cell r="GM1102">
            <v>0</v>
          </cell>
          <cell r="GN1102">
            <v>0</v>
          </cell>
          <cell r="GO1102">
            <v>0</v>
          </cell>
          <cell r="GP1102">
            <v>0</v>
          </cell>
          <cell r="GQ1102">
            <v>0</v>
          </cell>
          <cell r="GR1102">
            <v>0</v>
          </cell>
          <cell r="GS1102">
            <v>0</v>
          </cell>
          <cell r="GT1102">
            <v>0</v>
          </cell>
          <cell r="GU1102">
            <v>0</v>
          </cell>
          <cell r="GV1102">
            <v>0</v>
          </cell>
        </row>
        <row r="1103">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v>
          </cell>
          <cell r="BT1103">
            <v>0</v>
          </cell>
          <cell r="BU1103">
            <v>0</v>
          </cell>
          <cell r="BV1103">
            <v>0</v>
          </cell>
          <cell r="BW1103">
            <v>0</v>
          </cell>
          <cell r="BX1103">
            <v>0</v>
          </cell>
          <cell r="BY1103">
            <v>0</v>
          </cell>
          <cell r="BZ1103">
            <v>0</v>
          </cell>
          <cell r="CA1103">
            <v>0</v>
          </cell>
          <cell r="CB1103">
            <v>0</v>
          </cell>
          <cell r="CC1103">
            <v>0</v>
          </cell>
          <cell r="CD1103">
            <v>0</v>
          </cell>
          <cell r="CE1103">
            <v>0</v>
          </cell>
          <cell r="CF1103">
            <v>0</v>
          </cell>
          <cell r="CG1103">
            <v>0</v>
          </cell>
          <cell r="CH1103">
            <v>0</v>
          </cell>
          <cell r="CI1103">
            <v>0</v>
          </cell>
          <cell r="CJ1103">
            <v>0</v>
          </cell>
          <cell r="CK1103">
            <v>0</v>
          </cell>
          <cell r="CL1103">
            <v>0</v>
          </cell>
          <cell r="CM1103">
            <v>0</v>
          </cell>
          <cell r="CN1103">
            <v>0</v>
          </cell>
          <cell r="CO1103">
            <v>0</v>
          </cell>
          <cell r="CP1103">
            <v>0</v>
          </cell>
          <cell r="CQ1103">
            <v>0</v>
          </cell>
          <cell r="CR1103">
            <v>0</v>
          </cell>
          <cell r="CS1103">
            <v>0</v>
          </cell>
          <cell r="CT1103">
            <v>0</v>
          </cell>
          <cell r="CU1103">
            <v>0</v>
          </cell>
          <cell r="CV1103">
            <v>0</v>
          </cell>
          <cell r="CW1103">
            <v>0</v>
          </cell>
          <cell r="CX1103">
            <v>0</v>
          </cell>
          <cell r="CY1103">
            <v>0</v>
          </cell>
          <cell r="CZ1103">
            <v>0</v>
          </cell>
          <cell r="DA1103">
            <v>0</v>
          </cell>
          <cell r="DB1103">
            <v>0</v>
          </cell>
          <cell r="DC1103">
            <v>0</v>
          </cell>
          <cell r="DD1103">
            <v>0</v>
          </cell>
          <cell r="DE1103">
            <v>0</v>
          </cell>
          <cell r="DF1103">
            <v>0</v>
          </cell>
          <cell r="DG1103">
            <v>0</v>
          </cell>
          <cell r="DH1103">
            <v>0</v>
          </cell>
          <cell r="DI1103">
            <v>0</v>
          </cell>
          <cell r="DJ1103">
            <v>0</v>
          </cell>
          <cell r="DK1103">
            <v>0</v>
          </cell>
          <cell r="DL1103">
            <v>0</v>
          </cell>
          <cell r="DM1103">
            <v>0</v>
          </cell>
          <cell r="DN1103">
            <v>0</v>
          </cell>
          <cell r="DO1103">
            <v>0</v>
          </cell>
          <cell r="DP1103">
            <v>0</v>
          </cell>
          <cell r="DQ1103">
            <v>0</v>
          </cell>
          <cell r="DR1103">
            <v>0</v>
          </cell>
          <cell r="DS1103">
            <v>0</v>
          </cell>
          <cell r="DT1103">
            <v>0</v>
          </cell>
          <cell r="DU1103">
            <v>0</v>
          </cell>
          <cell r="DV1103">
            <v>0</v>
          </cell>
          <cell r="DW1103">
            <v>0</v>
          </cell>
          <cell r="DX1103">
            <v>0</v>
          </cell>
          <cell r="DY1103">
            <v>0</v>
          </cell>
          <cell r="DZ1103">
            <v>0</v>
          </cell>
          <cell r="EA1103">
            <v>0</v>
          </cell>
          <cell r="EB1103">
            <v>0</v>
          </cell>
          <cell r="EC1103">
            <v>0</v>
          </cell>
          <cell r="ED1103">
            <v>0</v>
          </cell>
          <cell r="EE1103">
            <v>0</v>
          </cell>
          <cell r="EF1103">
            <v>0</v>
          </cell>
          <cell r="EG1103">
            <v>0</v>
          </cell>
          <cell r="EH1103">
            <v>0</v>
          </cell>
          <cell r="EI1103">
            <v>0</v>
          </cell>
          <cell r="EJ1103">
            <v>0</v>
          </cell>
          <cell r="EK1103">
            <v>0</v>
          </cell>
          <cell r="EL1103">
            <v>0</v>
          </cell>
          <cell r="EM1103">
            <v>0</v>
          </cell>
          <cell r="EN1103">
            <v>0</v>
          </cell>
          <cell r="EO1103">
            <v>0</v>
          </cell>
          <cell r="EP1103">
            <v>0</v>
          </cell>
          <cell r="EQ1103">
            <v>0</v>
          </cell>
          <cell r="ER1103">
            <v>0</v>
          </cell>
          <cell r="ES1103">
            <v>0</v>
          </cell>
          <cell r="ET1103">
            <v>0</v>
          </cell>
          <cell r="EU1103">
            <v>0</v>
          </cell>
          <cell r="EV1103">
            <v>0</v>
          </cell>
          <cell r="EW1103">
            <v>0</v>
          </cell>
          <cell r="EX1103">
            <v>0</v>
          </cell>
          <cell r="EY1103">
            <v>0</v>
          </cell>
          <cell r="EZ1103">
            <v>0</v>
          </cell>
          <cell r="FA1103">
            <v>0</v>
          </cell>
          <cell r="FB1103">
            <v>0</v>
          </cell>
          <cell r="FC1103">
            <v>0</v>
          </cell>
          <cell r="FD1103">
            <v>0</v>
          </cell>
          <cell r="FE1103">
            <v>0</v>
          </cell>
          <cell r="FF1103">
            <v>0</v>
          </cell>
          <cell r="FG1103">
            <v>0</v>
          </cell>
          <cell r="FH1103">
            <v>0</v>
          </cell>
          <cell r="FI1103">
            <v>0</v>
          </cell>
          <cell r="FJ1103">
            <v>0</v>
          </cell>
          <cell r="FK1103">
            <v>0</v>
          </cell>
          <cell r="FL1103">
            <v>0</v>
          </cell>
          <cell r="FM1103">
            <v>0</v>
          </cell>
          <cell r="FN1103">
            <v>0</v>
          </cell>
          <cell r="FO1103">
            <v>0</v>
          </cell>
          <cell r="FP1103">
            <v>0</v>
          </cell>
          <cell r="FQ1103">
            <v>0</v>
          </cell>
          <cell r="FR1103">
            <v>0</v>
          </cell>
          <cell r="FS1103">
            <v>0</v>
          </cell>
          <cell r="FT1103">
            <v>0</v>
          </cell>
          <cell r="FU1103">
            <v>0</v>
          </cell>
          <cell r="FV1103">
            <v>0</v>
          </cell>
          <cell r="FW1103">
            <v>0</v>
          </cell>
          <cell r="FX1103">
            <v>0</v>
          </cell>
          <cell r="FY1103">
            <v>0</v>
          </cell>
          <cell r="FZ1103">
            <v>0</v>
          </cell>
          <cell r="GA1103">
            <v>0</v>
          </cell>
          <cell r="GB1103">
            <v>0</v>
          </cell>
          <cell r="GC1103">
            <v>0</v>
          </cell>
          <cell r="GD1103">
            <v>0</v>
          </cell>
          <cell r="GE1103">
            <v>0</v>
          </cell>
          <cell r="GF1103">
            <v>0</v>
          </cell>
          <cell r="GG1103">
            <v>0</v>
          </cell>
          <cell r="GH1103">
            <v>0</v>
          </cell>
          <cell r="GI1103">
            <v>0</v>
          </cell>
          <cell r="GJ1103">
            <v>0</v>
          </cell>
          <cell r="GK1103">
            <v>0</v>
          </cell>
          <cell r="GL1103">
            <v>0</v>
          </cell>
          <cell r="GM1103">
            <v>0</v>
          </cell>
          <cell r="GN1103">
            <v>0</v>
          </cell>
          <cell r="GO1103">
            <v>0</v>
          </cell>
          <cell r="GP1103">
            <v>0</v>
          </cell>
          <cell r="GQ1103">
            <v>0</v>
          </cell>
          <cell r="GR1103">
            <v>0</v>
          </cell>
          <cell r="GS1103">
            <v>0</v>
          </cell>
          <cell r="GT1103">
            <v>0</v>
          </cell>
          <cell r="GU1103">
            <v>0</v>
          </cell>
          <cell r="GV1103">
            <v>0</v>
          </cell>
        </row>
        <row r="1104">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0</v>
          </cell>
          <cell r="BH1104">
            <v>0</v>
          </cell>
          <cell r="BI1104">
            <v>0</v>
          </cell>
          <cell r="BJ1104">
            <v>0</v>
          </cell>
          <cell r="BK1104">
            <v>0</v>
          </cell>
          <cell r="BL1104">
            <v>0</v>
          </cell>
          <cell r="BM1104">
            <v>0</v>
          </cell>
          <cell r="BN1104">
            <v>0</v>
          </cell>
          <cell r="BO1104">
            <v>0</v>
          </cell>
          <cell r="BP1104">
            <v>0</v>
          </cell>
          <cell r="BQ1104">
            <v>0</v>
          </cell>
          <cell r="BR1104">
            <v>0</v>
          </cell>
          <cell r="BS1104">
            <v>0</v>
          </cell>
          <cell r="BT1104">
            <v>0</v>
          </cell>
          <cell r="BU1104">
            <v>0</v>
          </cell>
          <cell r="BV1104">
            <v>0</v>
          </cell>
          <cell r="BW1104">
            <v>0</v>
          </cell>
          <cell r="BX1104">
            <v>0</v>
          </cell>
          <cell r="BY1104">
            <v>0</v>
          </cell>
          <cell r="BZ1104">
            <v>0</v>
          </cell>
          <cell r="CA1104">
            <v>0</v>
          </cell>
          <cell r="CB1104">
            <v>0</v>
          </cell>
          <cell r="CC1104">
            <v>0</v>
          </cell>
          <cell r="CD1104">
            <v>0</v>
          </cell>
          <cell r="CE1104">
            <v>0</v>
          </cell>
          <cell r="CF1104">
            <v>0</v>
          </cell>
          <cell r="CG1104">
            <v>0</v>
          </cell>
          <cell r="CH1104">
            <v>0</v>
          </cell>
          <cell r="CI1104">
            <v>0</v>
          </cell>
          <cell r="CJ1104">
            <v>0</v>
          </cell>
          <cell r="CK1104">
            <v>0</v>
          </cell>
          <cell r="CL1104">
            <v>0</v>
          </cell>
          <cell r="CM1104">
            <v>0</v>
          </cell>
          <cell r="CN1104">
            <v>0</v>
          </cell>
          <cell r="CO1104">
            <v>0</v>
          </cell>
          <cell r="CP1104">
            <v>0</v>
          </cell>
          <cell r="CQ1104">
            <v>0</v>
          </cell>
          <cell r="CR1104">
            <v>0</v>
          </cell>
          <cell r="CS1104">
            <v>0</v>
          </cell>
          <cell r="CT1104">
            <v>0</v>
          </cell>
          <cell r="CU1104">
            <v>0</v>
          </cell>
          <cell r="CV1104">
            <v>0</v>
          </cell>
          <cell r="CW1104">
            <v>0</v>
          </cell>
          <cell r="CX1104">
            <v>0</v>
          </cell>
          <cell r="CY1104">
            <v>0</v>
          </cell>
          <cell r="CZ1104">
            <v>0</v>
          </cell>
          <cell r="DA1104">
            <v>0</v>
          </cell>
          <cell r="DB1104">
            <v>0</v>
          </cell>
          <cell r="DC1104">
            <v>0</v>
          </cell>
          <cell r="DD1104">
            <v>0</v>
          </cell>
          <cell r="DE1104">
            <v>0</v>
          </cell>
          <cell r="DF1104">
            <v>0</v>
          </cell>
          <cell r="DG1104">
            <v>0</v>
          </cell>
          <cell r="DH1104">
            <v>0</v>
          </cell>
          <cell r="DI1104">
            <v>0</v>
          </cell>
          <cell r="DJ1104">
            <v>0</v>
          </cell>
          <cell r="DK1104">
            <v>0</v>
          </cell>
          <cell r="DL1104">
            <v>0</v>
          </cell>
          <cell r="DM1104">
            <v>0</v>
          </cell>
          <cell r="DN1104">
            <v>0</v>
          </cell>
          <cell r="DO1104">
            <v>0</v>
          </cell>
          <cell r="DP1104">
            <v>0</v>
          </cell>
          <cell r="DQ1104">
            <v>0</v>
          </cell>
          <cell r="DR1104">
            <v>0</v>
          </cell>
          <cell r="DS1104">
            <v>0</v>
          </cell>
          <cell r="DT1104">
            <v>0</v>
          </cell>
          <cell r="DU1104">
            <v>0</v>
          </cell>
          <cell r="DV1104">
            <v>0</v>
          </cell>
          <cell r="DW1104">
            <v>0</v>
          </cell>
          <cell r="DX1104">
            <v>0</v>
          </cell>
          <cell r="DY1104">
            <v>0</v>
          </cell>
          <cell r="DZ1104">
            <v>0</v>
          </cell>
          <cell r="EA1104">
            <v>0</v>
          </cell>
          <cell r="EB1104">
            <v>0</v>
          </cell>
          <cell r="EC1104">
            <v>0</v>
          </cell>
          <cell r="ED1104">
            <v>0</v>
          </cell>
          <cell r="EE1104">
            <v>0</v>
          </cell>
          <cell r="EF1104">
            <v>0</v>
          </cell>
          <cell r="EG1104">
            <v>0</v>
          </cell>
          <cell r="EH1104">
            <v>0</v>
          </cell>
          <cell r="EI1104">
            <v>0</v>
          </cell>
          <cell r="EJ1104">
            <v>0</v>
          </cell>
          <cell r="EK1104">
            <v>0</v>
          </cell>
          <cell r="EL1104">
            <v>0</v>
          </cell>
          <cell r="EM1104">
            <v>0</v>
          </cell>
          <cell r="EN1104">
            <v>0</v>
          </cell>
          <cell r="EO1104">
            <v>0</v>
          </cell>
          <cell r="EP1104">
            <v>0</v>
          </cell>
          <cell r="EQ1104">
            <v>0</v>
          </cell>
          <cell r="ER1104">
            <v>0</v>
          </cell>
          <cell r="ES1104">
            <v>0</v>
          </cell>
          <cell r="ET1104">
            <v>0</v>
          </cell>
          <cell r="EU1104">
            <v>0</v>
          </cell>
          <cell r="EV1104">
            <v>0</v>
          </cell>
          <cell r="EW1104">
            <v>0</v>
          </cell>
          <cell r="EX1104">
            <v>0</v>
          </cell>
          <cell r="EY1104">
            <v>0</v>
          </cell>
          <cell r="EZ1104">
            <v>0</v>
          </cell>
          <cell r="FA1104">
            <v>0</v>
          </cell>
          <cell r="FB1104">
            <v>0</v>
          </cell>
          <cell r="FC1104">
            <v>0</v>
          </cell>
          <cell r="FD1104">
            <v>0</v>
          </cell>
          <cell r="FE1104">
            <v>0</v>
          </cell>
          <cell r="FF1104">
            <v>0</v>
          </cell>
          <cell r="FG1104">
            <v>0</v>
          </cell>
          <cell r="FH1104">
            <v>0</v>
          </cell>
          <cell r="FI1104">
            <v>0</v>
          </cell>
          <cell r="FJ1104">
            <v>0</v>
          </cell>
          <cell r="FK1104">
            <v>0</v>
          </cell>
          <cell r="FL1104">
            <v>0</v>
          </cell>
          <cell r="FM1104">
            <v>0</v>
          </cell>
          <cell r="FN1104">
            <v>0</v>
          </cell>
          <cell r="FO1104">
            <v>0</v>
          </cell>
          <cell r="FP1104">
            <v>0</v>
          </cell>
          <cell r="FQ1104">
            <v>0</v>
          </cell>
          <cell r="FR1104">
            <v>0</v>
          </cell>
          <cell r="FS1104">
            <v>0</v>
          </cell>
          <cell r="FT1104">
            <v>0</v>
          </cell>
          <cell r="FU1104">
            <v>0</v>
          </cell>
          <cell r="FV1104">
            <v>0</v>
          </cell>
          <cell r="FW1104">
            <v>0</v>
          </cell>
          <cell r="FX1104">
            <v>0</v>
          </cell>
          <cell r="FY1104">
            <v>0</v>
          </cell>
          <cell r="FZ1104">
            <v>0</v>
          </cell>
          <cell r="GA1104">
            <v>0</v>
          </cell>
          <cell r="GB1104">
            <v>0</v>
          </cell>
          <cell r="GC1104">
            <v>0</v>
          </cell>
          <cell r="GD1104">
            <v>0</v>
          </cell>
          <cell r="GE1104">
            <v>0</v>
          </cell>
          <cell r="GF1104">
            <v>0</v>
          </cell>
          <cell r="GG1104">
            <v>0</v>
          </cell>
          <cell r="GH1104">
            <v>0</v>
          </cell>
          <cell r="GI1104">
            <v>0</v>
          </cell>
          <cell r="GJ1104">
            <v>0</v>
          </cell>
          <cell r="GK1104">
            <v>0</v>
          </cell>
          <cell r="GL1104">
            <v>0</v>
          </cell>
          <cell r="GM1104">
            <v>0</v>
          </cell>
          <cell r="GN1104">
            <v>0</v>
          </cell>
          <cell r="GO1104">
            <v>0</v>
          </cell>
          <cell r="GP1104">
            <v>0</v>
          </cell>
          <cell r="GQ1104">
            <v>0</v>
          </cell>
          <cell r="GR1104">
            <v>0</v>
          </cell>
          <cell r="GS1104">
            <v>0</v>
          </cell>
          <cell r="GT1104">
            <v>0</v>
          </cell>
          <cell r="GU1104">
            <v>0</v>
          </cell>
          <cell r="GV1104">
            <v>0</v>
          </cell>
        </row>
        <row r="1105">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v>
          </cell>
          <cell r="BT1105">
            <v>0</v>
          </cell>
          <cell r="BU1105">
            <v>0</v>
          </cell>
          <cell r="BV1105">
            <v>0</v>
          </cell>
          <cell r="BW1105">
            <v>0</v>
          </cell>
          <cell r="BX1105">
            <v>0</v>
          </cell>
          <cell r="BY1105">
            <v>0</v>
          </cell>
          <cell r="BZ1105">
            <v>0</v>
          </cell>
          <cell r="CA1105">
            <v>0</v>
          </cell>
          <cell r="CB1105">
            <v>0</v>
          </cell>
          <cell r="CC1105">
            <v>0</v>
          </cell>
          <cell r="CD1105">
            <v>0</v>
          </cell>
          <cell r="CE1105">
            <v>0</v>
          </cell>
          <cell r="CF1105">
            <v>0</v>
          </cell>
          <cell r="CG1105">
            <v>0</v>
          </cell>
          <cell r="CH1105">
            <v>0</v>
          </cell>
          <cell r="CI1105">
            <v>0</v>
          </cell>
          <cell r="CJ1105">
            <v>0</v>
          </cell>
          <cell r="CK1105">
            <v>0</v>
          </cell>
          <cell r="CL1105">
            <v>0</v>
          </cell>
          <cell r="CM1105">
            <v>0</v>
          </cell>
          <cell r="CN1105">
            <v>0</v>
          </cell>
          <cell r="CO1105">
            <v>0</v>
          </cell>
          <cell r="CP1105">
            <v>0</v>
          </cell>
          <cell r="CQ1105">
            <v>0</v>
          </cell>
          <cell r="CR1105">
            <v>0</v>
          </cell>
          <cell r="CS1105">
            <v>0</v>
          </cell>
          <cell r="CT1105">
            <v>0</v>
          </cell>
          <cell r="CU1105">
            <v>0</v>
          </cell>
          <cell r="CV1105">
            <v>0</v>
          </cell>
          <cell r="CW1105">
            <v>0</v>
          </cell>
          <cell r="CX1105">
            <v>0</v>
          </cell>
          <cell r="CY1105">
            <v>0</v>
          </cell>
          <cell r="CZ1105">
            <v>0</v>
          </cell>
          <cell r="DA1105">
            <v>0</v>
          </cell>
          <cell r="DB1105">
            <v>0</v>
          </cell>
          <cell r="DC1105">
            <v>0</v>
          </cell>
          <cell r="DD1105">
            <v>0</v>
          </cell>
          <cell r="DE1105">
            <v>0</v>
          </cell>
          <cell r="DF1105">
            <v>0</v>
          </cell>
          <cell r="DG1105">
            <v>0</v>
          </cell>
          <cell r="DH1105">
            <v>0</v>
          </cell>
          <cell r="DI1105">
            <v>0</v>
          </cell>
          <cell r="DJ1105">
            <v>0</v>
          </cell>
          <cell r="DK1105">
            <v>0</v>
          </cell>
          <cell r="DL1105">
            <v>0</v>
          </cell>
          <cell r="DM1105">
            <v>0</v>
          </cell>
          <cell r="DN1105">
            <v>0</v>
          </cell>
          <cell r="DO1105">
            <v>0</v>
          </cell>
          <cell r="DP1105">
            <v>0</v>
          </cell>
          <cell r="DQ1105">
            <v>0</v>
          </cell>
          <cell r="DR1105">
            <v>0</v>
          </cell>
          <cell r="DS1105">
            <v>0</v>
          </cell>
          <cell r="DT1105">
            <v>0</v>
          </cell>
          <cell r="DU1105">
            <v>0</v>
          </cell>
          <cell r="DV1105">
            <v>0</v>
          </cell>
          <cell r="DW1105">
            <v>0</v>
          </cell>
          <cell r="DX1105">
            <v>0</v>
          </cell>
          <cell r="DY1105">
            <v>0</v>
          </cell>
          <cell r="DZ1105">
            <v>0</v>
          </cell>
          <cell r="EA1105">
            <v>0</v>
          </cell>
          <cell r="EB1105">
            <v>0</v>
          </cell>
          <cell r="EC1105">
            <v>0</v>
          </cell>
          <cell r="ED1105">
            <v>0</v>
          </cell>
          <cell r="EE1105">
            <v>0</v>
          </cell>
          <cell r="EF1105">
            <v>0</v>
          </cell>
          <cell r="EG1105">
            <v>0</v>
          </cell>
          <cell r="EH1105">
            <v>0</v>
          </cell>
          <cell r="EI1105">
            <v>0</v>
          </cell>
          <cell r="EJ1105">
            <v>0</v>
          </cell>
          <cell r="EK1105">
            <v>0</v>
          </cell>
          <cell r="EL1105">
            <v>0</v>
          </cell>
          <cell r="EM1105">
            <v>0</v>
          </cell>
          <cell r="EN1105">
            <v>0</v>
          </cell>
          <cell r="EO1105">
            <v>0</v>
          </cell>
          <cell r="EP1105">
            <v>0</v>
          </cell>
          <cell r="EQ1105">
            <v>0</v>
          </cell>
          <cell r="ER1105">
            <v>0</v>
          </cell>
          <cell r="ES1105">
            <v>0</v>
          </cell>
          <cell r="ET1105">
            <v>0</v>
          </cell>
          <cell r="EU1105">
            <v>0</v>
          </cell>
          <cell r="EV1105">
            <v>0</v>
          </cell>
          <cell r="EW1105">
            <v>0</v>
          </cell>
          <cell r="EX1105">
            <v>0</v>
          </cell>
          <cell r="EY1105">
            <v>0</v>
          </cell>
          <cell r="EZ1105">
            <v>0</v>
          </cell>
          <cell r="FA1105">
            <v>0</v>
          </cell>
          <cell r="FB1105">
            <v>0</v>
          </cell>
          <cell r="FC1105">
            <v>0</v>
          </cell>
          <cell r="FD1105">
            <v>0</v>
          </cell>
          <cell r="FE1105">
            <v>0</v>
          </cell>
          <cell r="FF1105">
            <v>0</v>
          </cell>
          <cell r="FG1105">
            <v>0</v>
          </cell>
          <cell r="FH1105">
            <v>0</v>
          </cell>
          <cell r="FI1105">
            <v>0</v>
          </cell>
          <cell r="FJ1105">
            <v>0</v>
          </cell>
          <cell r="FK1105">
            <v>0</v>
          </cell>
          <cell r="FL1105">
            <v>0</v>
          </cell>
          <cell r="FM1105">
            <v>0</v>
          </cell>
          <cell r="FN1105">
            <v>0</v>
          </cell>
          <cell r="FO1105">
            <v>0</v>
          </cell>
          <cell r="FP1105">
            <v>0</v>
          </cell>
          <cell r="FQ1105">
            <v>0</v>
          </cell>
          <cell r="FR1105">
            <v>0</v>
          </cell>
          <cell r="FS1105">
            <v>0</v>
          </cell>
          <cell r="FT1105">
            <v>0</v>
          </cell>
          <cell r="FU1105">
            <v>0</v>
          </cell>
          <cell r="FV1105">
            <v>0</v>
          </cell>
          <cell r="FW1105">
            <v>0</v>
          </cell>
          <cell r="FX1105">
            <v>0</v>
          </cell>
          <cell r="FY1105">
            <v>0</v>
          </cell>
          <cell r="FZ1105">
            <v>0</v>
          </cell>
          <cell r="GA1105">
            <v>0</v>
          </cell>
          <cell r="GB1105">
            <v>0</v>
          </cell>
          <cell r="GC1105">
            <v>0</v>
          </cell>
          <cell r="GD1105">
            <v>0</v>
          </cell>
          <cell r="GE1105">
            <v>0</v>
          </cell>
          <cell r="GF1105">
            <v>0</v>
          </cell>
          <cell r="GG1105">
            <v>0</v>
          </cell>
          <cell r="GH1105">
            <v>0</v>
          </cell>
          <cell r="GI1105">
            <v>0</v>
          </cell>
          <cell r="GJ1105">
            <v>0</v>
          </cell>
          <cell r="GK1105">
            <v>0</v>
          </cell>
          <cell r="GL1105">
            <v>0</v>
          </cell>
          <cell r="GM1105">
            <v>0</v>
          </cell>
          <cell r="GN1105">
            <v>0</v>
          </cell>
          <cell r="GO1105">
            <v>0</v>
          </cell>
          <cell r="GP1105">
            <v>0</v>
          </cell>
          <cell r="GQ1105">
            <v>0</v>
          </cell>
          <cell r="GR1105">
            <v>0</v>
          </cell>
          <cell r="GS1105">
            <v>0</v>
          </cell>
          <cell r="GT1105">
            <v>0</v>
          </cell>
          <cell r="GU1105">
            <v>0</v>
          </cell>
          <cell r="GV1105">
            <v>0</v>
          </cell>
        </row>
        <row r="1106">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0</v>
          </cell>
          <cell r="BH1106">
            <v>0</v>
          </cell>
          <cell r="BI1106">
            <v>0</v>
          </cell>
          <cell r="BJ1106">
            <v>0</v>
          </cell>
          <cell r="BK1106">
            <v>0</v>
          </cell>
          <cell r="BL1106">
            <v>0</v>
          </cell>
          <cell r="BM1106">
            <v>0</v>
          </cell>
          <cell r="BN1106">
            <v>0</v>
          </cell>
          <cell r="BO1106">
            <v>0</v>
          </cell>
          <cell r="BP1106">
            <v>0</v>
          </cell>
          <cell r="BQ1106">
            <v>0</v>
          </cell>
          <cell r="BR1106">
            <v>0</v>
          </cell>
          <cell r="BS1106">
            <v>0</v>
          </cell>
          <cell r="BT1106">
            <v>0</v>
          </cell>
          <cell r="BU1106">
            <v>0</v>
          </cell>
          <cell r="BV1106">
            <v>0</v>
          </cell>
          <cell r="BW1106">
            <v>0</v>
          </cell>
          <cell r="BX1106">
            <v>0</v>
          </cell>
          <cell r="BY1106">
            <v>0</v>
          </cell>
          <cell r="BZ1106">
            <v>0</v>
          </cell>
          <cell r="CA1106">
            <v>0</v>
          </cell>
          <cell r="CB1106">
            <v>0</v>
          </cell>
          <cell r="CC1106">
            <v>0</v>
          </cell>
          <cell r="CD1106">
            <v>0</v>
          </cell>
          <cell r="CE1106">
            <v>0</v>
          </cell>
          <cell r="CF1106">
            <v>0</v>
          </cell>
          <cell r="CG1106">
            <v>0</v>
          </cell>
          <cell r="CH1106">
            <v>0</v>
          </cell>
          <cell r="CI1106">
            <v>0</v>
          </cell>
          <cell r="CJ1106">
            <v>0</v>
          </cell>
          <cell r="CK1106">
            <v>0</v>
          </cell>
          <cell r="CL1106">
            <v>0</v>
          </cell>
          <cell r="CM1106">
            <v>0</v>
          </cell>
          <cell r="CN1106">
            <v>0</v>
          </cell>
          <cell r="CO1106">
            <v>0</v>
          </cell>
          <cell r="CP1106">
            <v>0</v>
          </cell>
          <cell r="CQ1106">
            <v>0</v>
          </cell>
          <cell r="CR1106">
            <v>0</v>
          </cell>
          <cell r="CS1106">
            <v>0</v>
          </cell>
          <cell r="CT1106">
            <v>0</v>
          </cell>
          <cell r="CU1106">
            <v>0</v>
          </cell>
          <cell r="CV1106">
            <v>0</v>
          </cell>
          <cell r="CW1106">
            <v>0</v>
          </cell>
          <cell r="CX1106">
            <v>0</v>
          </cell>
          <cell r="CY1106">
            <v>0</v>
          </cell>
          <cell r="CZ1106">
            <v>0</v>
          </cell>
          <cell r="DA1106">
            <v>0</v>
          </cell>
          <cell r="DB1106">
            <v>0</v>
          </cell>
          <cell r="DC1106">
            <v>0</v>
          </cell>
          <cell r="DD1106">
            <v>0</v>
          </cell>
          <cell r="DE1106">
            <v>0</v>
          </cell>
          <cell r="DF1106">
            <v>0</v>
          </cell>
          <cell r="DG1106">
            <v>0</v>
          </cell>
          <cell r="DH1106">
            <v>0</v>
          </cell>
          <cell r="DI1106">
            <v>0</v>
          </cell>
          <cell r="DJ1106">
            <v>0</v>
          </cell>
          <cell r="DK1106">
            <v>0</v>
          </cell>
          <cell r="DL1106">
            <v>0</v>
          </cell>
          <cell r="DM1106">
            <v>0</v>
          </cell>
          <cell r="DN1106">
            <v>0</v>
          </cell>
          <cell r="DO1106">
            <v>0</v>
          </cell>
          <cell r="DP1106">
            <v>0</v>
          </cell>
          <cell r="DQ1106">
            <v>0</v>
          </cell>
          <cell r="DR1106">
            <v>0</v>
          </cell>
          <cell r="DS1106">
            <v>0</v>
          </cell>
          <cell r="DT1106">
            <v>0</v>
          </cell>
          <cell r="DU1106">
            <v>0</v>
          </cell>
          <cell r="DV1106">
            <v>0</v>
          </cell>
          <cell r="DW1106">
            <v>0</v>
          </cell>
          <cell r="DX1106">
            <v>0</v>
          </cell>
          <cell r="DY1106">
            <v>0</v>
          </cell>
          <cell r="DZ1106">
            <v>0</v>
          </cell>
          <cell r="EA1106">
            <v>0</v>
          </cell>
          <cell r="EB1106">
            <v>0</v>
          </cell>
          <cell r="EC1106">
            <v>0</v>
          </cell>
          <cell r="ED1106">
            <v>0</v>
          </cell>
          <cell r="EE1106">
            <v>0</v>
          </cell>
          <cell r="EF1106">
            <v>0</v>
          </cell>
          <cell r="EG1106">
            <v>0</v>
          </cell>
          <cell r="EH1106">
            <v>0</v>
          </cell>
          <cell r="EI1106">
            <v>0</v>
          </cell>
          <cell r="EJ1106">
            <v>0</v>
          </cell>
          <cell r="EK1106">
            <v>0</v>
          </cell>
          <cell r="EL1106">
            <v>0</v>
          </cell>
          <cell r="EM1106">
            <v>0</v>
          </cell>
          <cell r="EN1106">
            <v>0</v>
          </cell>
          <cell r="EO1106">
            <v>0</v>
          </cell>
          <cell r="EP1106">
            <v>0</v>
          </cell>
          <cell r="EQ1106">
            <v>0</v>
          </cell>
          <cell r="ER1106">
            <v>0</v>
          </cell>
          <cell r="ES1106">
            <v>0</v>
          </cell>
          <cell r="ET1106">
            <v>0</v>
          </cell>
          <cell r="EU1106">
            <v>0</v>
          </cell>
          <cell r="EV1106">
            <v>0</v>
          </cell>
          <cell r="EW1106">
            <v>0</v>
          </cell>
          <cell r="EX1106">
            <v>0</v>
          </cell>
          <cell r="EY1106">
            <v>0</v>
          </cell>
          <cell r="EZ1106">
            <v>0</v>
          </cell>
          <cell r="FA1106">
            <v>0</v>
          </cell>
          <cell r="FB1106">
            <v>0</v>
          </cell>
          <cell r="FC1106">
            <v>0</v>
          </cell>
          <cell r="FD1106">
            <v>0</v>
          </cell>
          <cell r="FE1106">
            <v>0</v>
          </cell>
          <cell r="FF1106">
            <v>0</v>
          </cell>
          <cell r="FG1106">
            <v>0</v>
          </cell>
          <cell r="FH1106">
            <v>0</v>
          </cell>
          <cell r="FI1106">
            <v>0</v>
          </cell>
          <cell r="FJ1106">
            <v>0</v>
          </cell>
          <cell r="FK1106">
            <v>0</v>
          </cell>
          <cell r="FL1106">
            <v>0</v>
          </cell>
          <cell r="FM1106">
            <v>0</v>
          </cell>
          <cell r="FN1106">
            <v>0</v>
          </cell>
          <cell r="FO1106">
            <v>0</v>
          </cell>
          <cell r="FP1106">
            <v>0</v>
          </cell>
          <cell r="FQ1106">
            <v>0</v>
          </cell>
          <cell r="FR1106">
            <v>0</v>
          </cell>
          <cell r="FS1106">
            <v>0</v>
          </cell>
          <cell r="FT1106">
            <v>0</v>
          </cell>
          <cell r="FU1106">
            <v>0</v>
          </cell>
          <cell r="FV1106">
            <v>0</v>
          </cell>
          <cell r="FW1106">
            <v>0</v>
          </cell>
          <cell r="FX1106">
            <v>0</v>
          </cell>
          <cell r="FY1106">
            <v>0</v>
          </cell>
          <cell r="FZ1106">
            <v>0</v>
          </cell>
          <cell r="GA1106">
            <v>0</v>
          </cell>
          <cell r="GB1106">
            <v>0</v>
          </cell>
          <cell r="GC1106">
            <v>0</v>
          </cell>
          <cell r="GD1106">
            <v>0</v>
          </cell>
          <cell r="GE1106">
            <v>0</v>
          </cell>
          <cell r="GF1106">
            <v>0</v>
          </cell>
          <cell r="GG1106">
            <v>0</v>
          </cell>
          <cell r="GH1106">
            <v>0</v>
          </cell>
          <cell r="GI1106">
            <v>0</v>
          </cell>
          <cell r="GJ1106">
            <v>0</v>
          </cell>
          <cell r="GK1106">
            <v>0</v>
          </cell>
          <cell r="GL1106">
            <v>0</v>
          </cell>
          <cell r="GM1106">
            <v>0</v>
          </cell>
          <cell r="GN1106">
            <v>0</v>
          </cell>
          <cell r="GO1106">
            <v>0</v>
          </cell>
          <cell r="GP1106">
            <v>0</v>
          </cell>
          <cell r="GQ1106">
            <v>0</v>
          </cell>
          <cell r="GR1106">
            <v>0</v>
          </cell>
          <cell r="GS1106">
            <v>0</v>
          </cell>
          <cell r="GT1106">
            <v>0</v>
          </cell>
          <cell r="GU1106">
            <v>0</v>
          </cell>
          <cell r="GV1106">
            <v>0</v>
          </cell>
        </row>
        <row r="1107">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v>0</v>
          </cell>
          <cell r="CE1107">
            <v>0</v>
          </cell>
          <cell r="CF1107">
            <v>0</v>
          </cell>
          <cell r="CG1107">
            <v>0</v>
          </cell>
          <cell r="CH1107">
            <v>0</v>
          </cell>
          <cell r="CI1107">
            <v>0</v>
          </cell>
          <cell r="CJ1107">
            <v>0</v>
          </cell>
          <cell r="CK1107">
            <v>0</v>
          </cell>
          <cell r="CL1107">
            <v>0</v>
          </cell>
          <cell r="CM1107">
            <v>0</v>
          </cell>
          <cell r="CN1107">
            <v>0</v>
          </cell>
          <cell r="CO1107">
            <v>0</v>
          </cell>
          <cell r="CP1107">
            <v>0</v>
          </cell>
          <cell r="CQ1107">
            <v>0</v>
          </cell>
          <cell r="CR1107">
            <v>0</v>
          </cell>
          <cell r="CS1107">
            <v>0</v>
          </cell>
          <cell r="CT1107">
            <v>0</v>
          </cell>
          <cell r="CU1107">
            <v>0</v>
          </cell>
          <cell r="CV1107">
            <v>0</v>
          </cell>
          <cell r="CW1107">
            <v>0</v>
          </cell>
          <cell r="CX1107">
            <v>0</v>
          </cell>
          <cell r="CY1107">
            <v>0</v>
          </cell>
          <cell r="CZ1107">
            <v>0</v>
          </cell>
          <cell r="DA1107">
            <v>0</v>
          </cell>
          <cell r="DB1107">
            <v>0</v>
          </cell>
          <cell r="DC1107">
            <v>0</v>
          </cell>
          <cell r="DD1107">
            <v>0</v>
          </cell>
          <cell r="DE1107">
            <v>0</v>
          </cell>
          <cell r="DF1107">
            <v>0</v>
          </cell>
          <cell r="DG1107">
            <v>0</v>
          </cell>
          <cell r="DH1107">
            <v>0</v>
          </cell>
          <cell r="DI1107">
            <v>0</v>
          </cell>
          <cell r="DJ1107">
            <v>0</v>
          </cell>
          <cell r="DK1107">
            <v>0</v>
          </cell>
          <cell r="DL1107">
            <v>0</v>
          </cell>
          <cell r="DM1107">
            <v>0</v>
          </cell>
          <cell r="DN1107">
            <v>0</v>
          </cell>
          <cell r="DO1107">
            <v>0</v>
          </cell>
          <cell r="DP1107">
            <v>0</v>
          </cell>
          <cell r="DQ1107">
            <v>0</v>
          </cell>
          <cell r="DR1107">
            <v>0</v>
          </cell>
          <cell r="DS1107">
            <v>0</v>
          </cell>
          <cell r="DT1107">
            <v>0</v>
          </cell>
          <cell r="DU1107">
            <v>0</v>
          </cell>
          <cell r="DV1107">
            <v>0</v>
          </cell>
          <cell r="DW1107">
            <v>0</v>
          </cell>
          <cell r="DX1107">
            <v>0</v>
          </cell>
          <cell r="DY1107">
            <v>0</v>
          </cell>
          <cell r="DZ1107">
            <v>0</v>
          </cell>
          <cell r="EA1107">
            <v>0</v>
          </cell>
          <cell r="EB1107">
            <v>0</v>
          </cell>
          <cell r="EC1107">
            <v>0</v>
          </cell>
          <cell r="ED1107">
            <v>0</v>
          </cell>
          <cell r="EE1107">
            <v>0</v>
          </cell>
          <cell r="EF1107">
            <v>0</v>
          </cell>
          <cell r="EG1107">
            <v>0</v>
          </cell>
          <cell r="EH1107">
            <v>0</v>
          </cell>
          <cell r="EI1107">
            <v>0</v>
          </cell>
          <cell r="EJ1107">
            <v>0</v>
          </cell>
          <cell r="EK1107">
            <v>0</v>
          </cell>
          <cell r="EL1107">
            <v>0</v>
          </cell>
          <cell r="EM1107">
            <v>0</v>
          </cell>
          <cell r="EN1107">
            <v>0</v>
          </cell>
          <cell r="EO1107">
            <v>0</v>
          </cell>
          <cell r="EP1107">
            <v>0</v>
          </cell>
          <cell r="EQ1107">
            <v>0</v>
          </cell>
          <cell r="ER1107">
            <v>0</v>
          </cell>
          <cell r="ES1107">
            <v>0</v>
          </cell>
          <cell r="ET1107">
            <v>0</v>
          </cell>
          <cell r="EU1107">
            <v>0</v>
          </cell>
          <cell r="EV1107">
            <v>0</v>
          </cell>
          <cell r="EW1107">
            <v>0</v>
          </cell>
          <cell r="EX1107">
            <v>0</v>
          </cell>
          <cell r="EY1107">
            <v>0</v>
          </cell>
          <cell r="EZ1107">
            <v>0</v>
          </cell>
          <cell r="FA1107">
            <v>0</v>
          </cell>
          <cell r="FB1107">
            <v>0</v>
          </cell>
          <cell r="FC1107">
            <v>0</v>
          </cell>
          <cell r="FD1107">
            <v>0</v>
          </cell>
          <cell r="FE1107">
            <v>0</v>
          </cell>
          <cell r="FF1107">
            <v>0</v>
          </cell>
          <cell r="FG1107">
            <v>0</v>
          </cell>
          <cell r="FH1107">
            <v>0</v>
          </cell>
          <cell r="FI1107">
            <v>0</v>
          </cell>
          <cell r="FJ1107">
            <v>0</v>
          </cell>
          <cell r="FK1107">
            <v>0</v>
          </cell>
          <cell r="FL1107">
            <v>0</v>
          </cell>
          <cell r="FM1107">
            <v>0</v>
          </cell>
          <cell r="FN1107">
            <v>0</v>
          </cell>
          <cell r="FO1107">
            <v>0</v>
          </cell>
          <cell r="FP1107">
            <v>0</v>
          </cell>
          <cell r="FQ1107">
            <v>0</v>
          </cell>
          <cell r="FR1107">
            <v>0</v>
          </cell>
          <cell r="FS1107">
            <v>0</v>
          </cell>
          <cell r="FT1107">
            <v>0</v>
          </cell>
          <cell r="FU1107">
            <v>0</v>
          </cell>
          <cell r="FV1107">
            <v>0</v>
          </cell>
          <cell r="FW1107">
            <v>0</v>
          </cell>
          <cell r="FX1107">
            <v>0</v>
          </cell>
          <cell r="FY1107">
            <v>0</v>
          </cell>
          <cell r="FZ1107">
            <v>0</v>
          </cell>
          <cell r="GA1107">
            <v>0</v>
          </cell>
          <cell r="GB1107">
            <v>0</v>
          </cell>
          <cell r="GC1107">
            <v>0</v>
          </cell>
          <cell r="GD1107">
            <v>0</v>
          </cell>
          <cell r="GE1107">
            <v>0</v>
          </cell>
          <cell r="GF1107">
            <v>0</v>
          </cell>
          <cell r="GG1107">
            <v>0</v>
          </cell>
          <cell r="GH1107">
            <v>0</v>
          </cell>
          <cell r="GI1107">
            <v>0</v>
          </cell>
          <cell r="GJ1107">
            <v>0</v>
          </cell>
          <cell r="GK1107">
            <v>0</v>
          </cell>
          <cell r="GL1107">
            <v>0</v>
          </cell>
          <cell r="GM1107">
            <v>0</v>
          </cell>
          <cell r="GN1107">
            <v>0</v>
          </cell>
          <cell r="GO1107">
            <v>0</v>
          </cell>
          <cell r="GP1107">
            <v>0</v>
          </cell>
          <cell r="GQ1107">
            <v>0</v>
          </cell>
          <cell r="GR1107">
            <v>0</v>
          </cell>
          <cell r="GS1107">
            <v>0</v>
          </cell>
          <cell r="GT1107">
            <v>0</v>
          </cell>
          <cell r="GU1107">
            <v>0</v>
          </cell>
          <cell r="GV1107">
            <v>0</v>
          </cell>
        </row>
        <row r="1109">
          <cell r="E1109">
            <v>0</v>
          </cell>
        </row>
        <row r="1110">
          <cell r="E1110">
            <v>0</v>
          </cell>
        </row>
        <row r="1114">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0</v>
          </cell>
          <cell r="BS1114">
            <v>0</v>
          </cell>
          <cell r="BT1114">
            <v>0</v>
          </cell>
          <cell r="BU1114">
            <v>0</v>
          </cell>
          <cell r="BV1114">
            <v>0</v>
          </cell>
          <cell r="BW1114">
            <v>0</v>
          </cell>
          <cell r="BX1114">
            <v>0</v>
          </cell>
          <cell r="BY1114">
            <v>0</v>
          </cell>
          <cell r="BZ1114">
            <v>0</v>
          </cell>
          <cell r="CA1114">
            <v>0</v>
          </cell>
          <cell r="CB1114">
            <v>0</v>
          </cell>
          <cell r="CC1114">
            <v>0</v>
          </cell>
          <cell r="CD1114">
            <v>0</v>
          </cell>
          <cell r="CE1114">
            <v>0</v>
          </cell>
          <cell r="CF1114">
            <v>0</v>
          </cell>
          <cell r="CG1114">
            <v>0</v>
          </cell>
          <cell r="CH1114">
            <v>0</v>
          </cell>
          <cell r="CI1114">
            <v>0</v>
          </cell>
          <cell r="CJ1114">
            <v>0</v>
          </cell>
          <cell r="CK1114">
            <v>0</v>
          </cell>
          <cell r="CL1114">
            <v>0</v>
          </cell>
          <cell r="CM1114">
            <v>0</v>
          </cell>
          <cell r="CN1114">
            <v>0</v>
          </cell>
          <cell r="CO1114">
            <v>0</v>
          </cell>
          <cell r="CP1114">
            <v>0</v>
          </cell>
          <cell r="CQ1114">
            <v>0</v>
          </cell>
          <cell r="CR1114">
            <v>0</v>
          </cell>
          <cell r="CS1114">
            <v>0</v>
          </cell>
          <cell r="CT1114">
            <v>0</v>
          </cell>
          <cell r="CU1114">
            <v>0</v>
          </cell>
          <cell r="CV1114">
            <v>0</v>
          </cell>
          <cell r="CW1114">
            <v>0</v>
          </cell>
          <cell r="CX1114">
            <v>0</v>
          </cell>
          <cell r="CY1114">
            <v>0</v>
          </cell>
          <cell r="CZ1114">
            <v>0</v>
          </cell>
          <cell r="DA1114">
            <v>0</v>
          </cell>
          <cell r="DB1114">
            <v>0</v>
          </cell>
          <cell r="DC1114">
            <v>0</v>
          </cell>
          <cell r="DD1114">
            <v>0</v>
          </cell>
          <cell r="DE1114">
            <v>0</v>
          </cell>
          <cell r="DF1114">
            <v>0</v>
          </cell>
          <cell r="DG1114">
            <v>0</v>
          </cell>
          <cell r="DH1114">
            <v>0</v>
          </cell>
          <cell r="DI1114">
            <v>0</v>
          </cell>
          <cell r="DJ1114">
            <v>0</v>
          </cell>
          <cell r="DK1114">
            <v>0</v>
          </cell>
          <cell r="DL1114">
            <v>0</v>
          </cell>
          <cell r="DM1114">
            <v>0</v>
          </cell>
          <cell r="DN1114">
            <v>0</v>
          </cell>
          <cell r="DO1114">
            <v>0</v>
          </cell>
          <cell r="DP1114">
            <v>0</v>
          </cell>
          <cell r="DQ1114">
            <v>0</v>
          </cell>
          <cell r="DR1114">
            <v>0</v>
          </cell>
          <cell r="DS1114">
            <v>0</v>
          </cell>
          <cell r="DT1114">
            <v>0</v>
          </cell>
          <cell r="DU1114">
            <v>0</v>
          </cell>
          <cell r="DV1114">
            <v>0</v>
          </cell>
          <cell r="DW1114">
            <v>0</v>
          </cell>
          <cell r="DX1114">
            <v>0</v>
          </cell>
          <cell r="DY1114">
            <v>0</v>
          </cell>
          <cell r="DZ1114">
            <v>0</v>
          </cell>
          <cell r="EA1114">
            <v>0</v>
          </cell>
          <cell r="EB1114">
            <v>0</v>
          </cell>
          <cell r="EC1114">
            <v>0</v>
          </cell>
          <cell r="ED1114">
            <v>0</v>
          </cell>
          <cell r="EE1114">
            <v>0</v>
          </cell>
          <cell r="EF1114">
            <v>0</v>
          </cell>
          <cell r="EG1114">
            <v>0</v>
          </cell>
          <cell r="EH1114">
            <v>0</v>
          </cell>
          <cell r="EI1114">
            <v>0</v>
          </cell>
          <cell r="EJ1114">
            <v>0</v>
          </cell>
          <cell r="EK1114">
            <v>0</v>
          </cell>
          <cell r="EL1114">
            <v>0</v>
          </cell>
          <cell r="EM1114">
            <v>0</v>
          </cell>
          <cell r="EN1114">
            <v>0</v>
          </cell>
          <cell r="EO1114">
            <v>0</v>
          </cell>
          <cell r="EP1114">
            <v>0</v>
          </cell>
          <cell r="EQ1114">
            <v>0</v>
          </cell>
          <cell r="ER1114">
            <v>0</v>
          </cell>
          <cell r="ES1114">
            <v>0</v>
          </cell>
          <cell r="ET1114">
            <v>0</v>
          </cell>
          <cell r="EU1114">
            <v>0</v>
          </cell>
          <cell r="EV1114">
            <v>0</v>
          </cell>
          <cell r="EW1114">
            <v>0</v>
          </cell>
          <cell r="EX1114">
            <v>0</v>
          </cell>
          <cell r="EY1114">
            <v>0</v>
          </cell>
          <cell r="EZ1114">
            <v>0</v>
          </cell>
          <cell r="FA1114">
            <v>0</v>
          </cell>
          <cell r="FB1114">
            <v>0</v>
          </cell>
          <cell r="FC1114">
            <v>0</v>
          </cell>
          <cell r="FD1114">
            <v>0</v>
          </cell>
          <cell r="FE1114">
            <v>0</v>
          </cell>
          <cell r="FF1114">
            <v>0</v>
          </cell>
          <cell r="FG1114">
            <v>0</v>
          </cell>
          <cell r="FH1114">
            <v>0</v>
          </cell>
          <cell r="FI1114">
            <v>0</v>
          </cell>
          <cell r="FJ1114">
            <v>0</v>
          </cell>
          <cell r="FK1114">
            <v>0</v>
          </cell>
          <cell r="FL1114">
            <v>0</v>
          </cell>
          <cell r="FM1114">
            <v>0</v>
          </cell>
          <cell r="FN1114">
            <v>0</v>
          </cell>
          <cell r="FO1114">
            <v>0</v>
          </cell>
          <cell r="FP1114">
            <v>0</v>
          </cell>
          <cell r="FQ1114">
            <v>0</v>
          </cell>
          <cell r="FR1114">
            <v>0</v>
          </cell>
          <cell r="FS1114">
            <v>0</v>
          </cell>
          <cell r="FT1114">
            <v>0</v>
          </cell>
          <cell r="FU1114">
            <v>0</v>
          </cell>
          <cell r="FV1114">
            <v>0</v>
          </cell>
          <cell r="FW1114">
            <v>0</v>
          </cell>
          <cell r="FX1114">
            <v>0</v>
          </cell>
          <cell r="FY1114">
            <v>0</v>
          </cell>
          <cell r="FZ1114">
            <v>0</v>
          </cell>
          <cell r="GA1114">
            <v>0</v>
          </cell>
          <cell r="GB1114">
            <v>0</v>
          </cell>
          <cell r="GC1114">
            <v>0</v>
          </cell>
          <cell r="GD1114">
            <v>0</v>
          </cell>
          <cell r="GE1114">
            <v>0</v>
          </cell>
          <cell r="GF1114">
            <v>0</v>
          </cell>
          <cell r="GG1114">
            <v>0</v>
          </cell>
          <cell r="GH1114">
            <v>0</v>
          </cell>
          <cell r="GI1114">
            <v>0</v>
          </cell>
          <cell r="GJ1114">
            <v>0</v>
          </cell>
          <cell r="GK1114">
            <v>0</v>
          </cell>
          <cell r="GL1114">
            <v>0</v>
          </cell>
          <cell r="GM1114">
            <v>0</v>
          </cell>
          <cell r="GN1114">
            <v>0</v>
          </cell>
          <cell r="GO1114">
            <v>0</v>
          </cell>
          <cell r="GP1114">
            <v>0</v>
          </cell>
          <cell r="GQ1114">
            <v>0</v>
          </cell>
          <cell r="GR1114">
            <v>0</v>
          </cell>
          <cell r="GS1114">
            <v>0</v>
          </cell>
          <cell r="GT1114">
            <v>0</v>
          </cell>
          <cell r="GU1114">
            <v>0</v>
          </cell>
          <cell r="GV1114">
            <v>0</v>
          </cell>
        </row>
        <row r="1115">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cell r="BS1115">
            <v>0</v>
          </cell>
          <cell r="BT1115">
            <v>0</v>
          </cell>
          <cell r="BU1115">
            <v>0</v>
          </cell>
          <cell r="BV1115">
            <v>0</v>
          </cell>
          <cell r="BW1115">
            <v>0</v>
          </cell>
          <cell r="BX1115">
            <v>0</v>
          </cell>
          <cell r="BY1115">
            <v>0</v>
          </cell>
          <cell r="BZ1115">
            <v>0</v>
          </cell>
          <cell r="CA1115">
            <v>0</v>
          </cell>
          <cell r="CB1115">
            <v>0</v>
          </cell>
          <cell r="CC1115">
            <v>0</v>
          </cell>
          <cell r="CD1115">
            <v>0</v>
          </cell>
          <cell r="CE1115">
            <v>0</v>
          </cell>
          <cell r="CF1115">
            <v>0</v>
          </cell>
          <cell r="CG1115">
            <v>0</v>
          </cell>
          <cell r="CH1115">
            <v>0</v>
          </cell>
          <cell r="CI1115">
            <v>0</v>
          </cell>
          <cell r="CJ1115">
            <v>0</v>
          </cell>
          <cell r="CK1115">
            <v>0</v>
          </cell>
          <cell r="CL1115">
            <v>0</v>
          </cell>
          <cell r="CM1115">
            <v>0</v>
          </cell>
          <cell r="CN1115">
            <v>0</v>
          </cell>
          <cell r="CO1115">
            <v>0</v>
          </cell>
          <cell r="CP1115">
            <v>0</v>
          </cell>
          <cell r="CQ1115">
            <v>0</v>
          </cell>
          <cell r="CR1115">
            <v>0</v>
          </cell>
          <cell r="CS1115">
            <v>0</v>
          </cell>
          <cell r="CT1115">
            <v>0</v>
          </cell>
          <cell r="CU1115">
            <v>0</v>
          </cell>
          <cell r="CV1115">
            <v>0</v>
          </cell>
          <cell r="CW1115">
            <v>0</v>
          </cell>
          <cell r="CX1115">
            <v>0</v>
          </cell>
          <cell r="CY1115">
            <v>0</v>
          </cell>
          <cell r="CZ1115">
            <v>0</v>
          </cell>
          <cell r="DA1115">
            <v>0</v>
          </cell>
          <cell r="DB1115">
            <v>0</v>
          </cell>
          <cell r="DC1115">
            <v>0</v>
          </cell>
          <cell r="DD1115">
            <v>0</v>
          </cell>
          <cell r="DE1115">
            <v>0</v>
          </cell>
          <cell r="DF1115">
            <v>0</v>
          </cell>
          <cell r="DG1115">
            <v>0</v>
          </cell>
          <cell r="DH1115">
            <v>0</v>
          </cell>
          <cell r="DI1115">
            <v>0</v>
          </cell>
          <cell r="DJ1115">
            <v>0</v>
          </cell>
          <cell r="DK1115">
            <v>0</v>
          </cell>
          <cell r="DL1115">
            <v>0</v>
          </cell>
          <cell r="DM1115">
            <v>0</v>
          </cell>
          <cell r="DN1115">
            <v>0</v>
          </cell>
          <cell r="DO1115">
            <v>0</v>
          </cell>
          <cell r="DP1115">
            <v>0</v>
          </cell>
          <cell r="DQ1115">
            <v>0</v>
          </cell>
          <cell r="DR1115">
            <v>0</v>
          </cell>
          <cell r="DS1115">
            <v>0</v>
          </cell>
          <cell r="DT1115">
            <v>0</v>
          </cell>
          <cell r="DU1115">
            <v>0</v>
          </cell>
          <cell r="DV1115">
            <v>0</v>
          </cell>
          <cell r="DW1115">
            <v>0</v>
          </cell>
          <cell r="DX1115">
            <v>0</v>
          </cell>
          <cell r="DY1115">
            <v>0</v>
          </cell>
          <cell r="DZ1115">
            <v>0</v>
          </cell>
          <cell r="EA1115">
            <v>0</v>
          </cell>
          <cell r="EB1115">
            <v>0</v>
          </cell>
          <cell r="EC1115">
            <v>0</v>
          </cell>
          <cell r="ED1115">
            <v>0</v>
          </cell>
          <cell r="EE1115">
            <v>0</v>
          </cell>
          <cell r="EF1115">
            <v>0</v>
          </cell>
          <cell r="EG1115">
            <v>0</v>
          </cell>
          <cell r="EH1115">
            <v>0</v>
          </cell>
          <cell r="EI1115">
            <v>0</v>
          </cell>
          <cell r="EJ1115">
            <v>0</v>
          </cell>
          <cell r="EK1115">
            <v>0</v>
          </cell>
          <cell r="EL1115">
            <v>0</v>
          </cell>
          <cell r="EM1115">
            <v>0</v>
          </cell>
          <cell r="EN1115">
            <v>0</v>
          </cell>
          <cell r="EO1115">
            <v>0</v>
          </cell>
          <cell r="EP1115">
            <v>0</v>
          </cell>
          <cell r="EQ1115">
            <v>0</v>
          </cell>
          <cell r="ER1115">
            <v>0</v>
          </cell>
          <cell r="ES1115">
            <v>0</v>
          </cell>
          <cell r="ET1115">
            <v>0</v>
          </cell>
          <cell r="EU1115">
            <v>0</v>
          </cell>
          <cell r="EV1115">
            <v>0</v>
          </cell>
          <cell r="EW1115">
            <v>0</v>
          </cell>
          <cell r="EX1115">
            <v>0</v>
          </cell>
          <cell r="EY1115">
            <v>0</v>
          </cell>
          <cell r="EZ1115">
            <v>0</v>
          </cell>
          <cell r="FA1115">
            <v>0</v>
          </cell>
          <cell r="FB1115">
            <v>0</v>
          </cell>
          <cell r="FC1115">
            <v>0</v>
          </cell>
          <cell r="FD1115">
            <v>0</v>
          </cell>
          <cell r="FE1115">
            <v>0</v>
          </cell>
          <cell r="FF1115">
            <v>0</v>
          </cell>
          <cell r="FG1115">
            <v>0</v>
          </cell>
          <cell r="FH1115">
            <v>0</v>
          </cell>
          <cell r="FI1115">
            <v>0</v>
          </cell>
          <cell r="FJ1115">
            <v>0</v>
          </cell>
          <cell r="FK1115">
            <v>0</v>
          </cell>
          <cell r="FL1115">
            <v>0</v>
          </cell>
          <cell r="FM1115">
            <v>0</v>
          </cell>
          <cell r="FN1115">
            <v>0</v>
          </cell>
          <cell r="FO1115">
            <v>0</v>
          </cell>
          <cell r="FP1115">
            <v>0</v>
          </cell>
          <cell r="FQ1115">
            <v>0</v>
          </cell>
          <cell r="FR1115">
            <v>0</v>
          </cell>
          <cell r="FS1115">
            <v>0</v>
          </cell>
          <cell r="FT1115">
            <v>0</v>
          </cell>
          <cell r="FU1115">
            <v>0</v>
          </cell>
          <cell r="FV1115">
            <v>0</v>
          </cell>
          <cell r="FW1115">
            <v>0</v>
          </cell>
          <cell r="FX1115">
            <v>0</v>
          </cell>
          <cell r="FY1115">
            <v>0</v>
          </cell>
          <cell r="FZ1115">
            <v>0</v>
          </cell>
          <cell r="GA1115">
            <v>0</v>
          </cell>
          <cell r="GB1115">
            <v>0</v>
          </cell>
          <cell r="GC1115">
            <v>0</v>
          </cell>
          <cell r="GD1115">
            <v>0</v>
          </cell>
          <cell r="GE1115">
            <v>0</v>
          </cell>
          <cell r="GF1115">
            <v>0</v>
          </cell>
          <cell r="GG1115">
            <v>0</v>
          </cell>
          <cell r="GH1115">
            <v>0</v>
          </cell>
          <cell r="GI1115">
            <v>0</v>
          </cell>
          <cell r="GJ1115">
            <v>0</v>
          </cell>
          <cell r="GK1115">
            <v>0</v>
          </cell>
          <cell r="GL1115">
            <v>0</v>
          </cell>
          <cell r="GM1115">
            <v>0</v>
          </cell>
          <cell r="GN1115">
            <v>0</v>
          </cell>
          <cell r="GO1115">
            <v>0</v>
          </cell>
          <cell r="GP1115">
            <v>0</v>
          </cell>
          <cell r="GQ1115">
            <v>0</v>
          </cell>
          <cell r="GR1115">
            <v>0</v>
          </cell>
          <cell r="GS1115">
            <v>0</v>
          </cell>
          <cell r="GT1115">
            <v>0</v>
          </cell>
          <cell r="GU1115">
            <v>0</v>
          </cell>
          <cell r="GV1115">
            <v>0</v>
          </cell>
        </row>
        <row r="1116">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v>0</v>
          </cell>
          <cell r="BS1116">
            <v>0</v>
          </cell>
          <cell r="BT1116">
            <v>0</v>
          </cell>
          <cell r="BU1116">
            <v>0</v>
          </cell>
          <cell r="BV1116">
            <v>0</v>
          </cell>
          <cell r="BW1116">
            <v>0</v>
          </cell>
          <cell r="BX1116">
            <v>0</v>
          </cell>
          <cell r="BY1116">
            <v>0</v>
          </cell>
          <cell r="BZ1116">
            <v>0</v>
          </cell>
          <cell r="CA1116">
            <v>0</v>
          </cell>
          <cell r="CB1116">
            <v>0</v>
          </cell>
          <cell r="CC1116">
            <v>0</v>
          </cell>
          <cell r="CD1116">
            <v>0</v>
          </cell>
          <cell r="CE1116">
            <v>0</v>
          </cell>
          <cell r="CF1116">
            <v>0</v>
          </cell>
          <cell r="CG1116">
            <v>0</v>
          </cell>
          <cell r="CH1116">
            <v>0</v>
          </cell>
          <cell r="CI1116">
            <v>0</v>
          </cell>
          <cell r="CJ1116">
            <v>0</v>
          </cell>
          <cell r="CK1116">
            <v>0</v>
          </cell>
          <cell r="CL1116">
            <v>0</v>
          </cell>
          <cell r="CM1116">
            <v>0</v>
          </cell>
          <cell r="CN1116">
            <v>0</v>
          </cell>
          <cell r="CO1116">
            <v>0</v>
          </cell>
          <cell r="CP1116">
            <v>0</v>
          </cell>
          <cell r="CQ1116">
            <v>0</v>
          </cell>
          <cell r="CR1116">
            <v>0</v>
          </cell>
          <cell r="CS1116">
            <v>0</v>
          </cell>
          <cell r="CT1116">
            <v>0</v>
          </cell>
          <cell r="CU1116">
            <v>0</v>
          </cell>
          <cell r="CV1116">
            <v>0</v>
          </cell>
          <cell r="CW1116">
            <v>0</v>
          </cell>
          <cell r="CX1116">
            <v>0</v>
          </cell>
          <cell r="CY1116">
            <v>0</v>
          </cell>
          <cell r="CZ1116">
            <v>0</v>
          </cell>
          <cell r="DA1116">
            <v>0</v>
          </cell>
          <cell r="DB1116">
            <v>0</v>
          </cell>
          <cell r="DC1116">
            <v>0</v>
          </cell>
          <cell r="DD1116">
            <v>0</v>
          </cell>
          <cell r="DE1116">
            <v>0</v>
          </cell>
          <cell r="DF1116">
            <v>0</v>
          </cell>
          <cell r="DG1116">
            <v>0</v>
          </cell>
          <cell r="DH1116">
            <v>0</v>
          </cell>
          <cell r="DI1116">
            <v>0</v>
          </cell>
          <cell r="DJ1116">
            <v>0</v>
          </cell>
          <cell r="DK1116">
            <v>0</v>
          </cell>
          <cell r="DL1116">
            <v>0</v>
          </cell>
          <cell r="DM1116">
            <v>0</v>
          </cell>
          <cell r="DN1116">
            <v>0</v>
          </cell>
          <cell r="DO1116">
            <v>0</v>
          </cell>
          <cell r="DP1116">
            <v>0</v>
          </cell>
          <cell r="DQ1116">
            <v>0</v>
          </cell>
          <cell r="DR1116">
            <v>0</v>
          </cell>
          <cell r="DS1116">
            <v>0</v>
          </cell>
          <cell r="DT1116">
            <v>0</v>
          </cell>
          <cell r="DU1116">
            <v>0</v>
          </cell>
          <cell r="DV1116">
            <v>0</v>
          </cell>
          <cell r="DW1116">
            <v>0</v>
          </cell>
          <cell r="DX1116">
            <v>0</v>
          </cell>
          <cell r="DY1116">
            <v>0</v>
          </cell>
          <cell r="DZ1116">
            <v>0</v>
          </cell>
          <cell r="EA1116">
            <v>0</v>
          </cell>
          <cell r="EB1116">
            <v>0</v>
          </cell>
          <cell r="EC1116">
            <v>0</v>
          </cell>
          <cell r="ED1116">
            <v>0</v>
          </cell>
          <cell r="EE1116">
            <v>0</v>
          </cell>
          <cell r="EF1116">
            <v>0</v>
          </cell>
          <cell r="EG1116">
            <v>0</v>
          </cell>
          <cell r="EH1116">
            <v>0</v>
          </cell>
          <cell r="EI1116">
            <v>0</v>
          </cell>
          <cell r="EJ1116">
            <v>0</v>
          </cell>
          <cell r="EK1116">
            <v>0</v>
          </cell>
          <cell r="EL1116">
            <v>0</v>
          </cell>
          <cell r="EM1116">
            <v>0</v>
          </cell>
          <cell r="EN1116">
            <v>0</v>
          </cell>
          <cell r="EO1116">
            <v>0</v>
          </cell>
          <cell r="EP1116">
            <v>0</v>
          </cell>
          <cell r="EQ1116">
            <v>0</v>
          </cell>
          <cell r="ER1116">
            <v>0</v>
          </cell>
          <cell r="ES1116">
            <v>0</v>
          </cell>
          <cell r="ET1116">
            <v>0</v>
          </cell>
          <cell r="EU1116">
            <v>0</v>
          </cell>
          <cell r="EV1116">
            <v>0</v>
          </cell>
          <cell r="EW1116">
            <v>0</v>
          </cell>
          <cell r="EX1116">
            <v>0</v>
          </cell>
          <cell r="EY1116">
            <v>0</v>
          </cell>
          <cell r="EZ1116">
            <v>0</v>
          </cell>
          <cell r="FA1116">
            <v>0</v>
          </cell>
          <cell r="FB1116">
            <v>0</v>
          </cell>
          <cell r="FC1116">
            <v>0</v>
          </cell>
          <cell r="FD1116">
            <v>0</v>
          </cell>
          <cell r="FE1116">
            <v>0</v>
          </cell>
          <cell r="FF1116">
            <v>0</v>
          </cell>
          <cell r="FG1116">
            <v>0</v>
          </cell>
          <cell r="FH1116">
            <v>0</v>
          </cell>
          <cell r="FI1116">
            <v>0</v>
          </cell>
          <cell r="FJ1116">
            <v>0</v>
          </cell>
          <cell r="FK1116">
            <v>0</v>
          </cell>
          <cell r="FL1116">
            <v>0</v>
          </cell>
          <cell r="FM1116">
            <v>0</v>
          </cell>
          <cell r="FN1116">
            <v>0</v>
          </cell>
          <cell r="FO1116">
            <v>0</v>
          </cell>
          <cell r="FP1116">
            <v>0</v>
          </cell>
          <cell r="FQ1116">
            <v>0</v>
          </cell>
          <cell r="FR1116">
            <v>0</v>
          </cell>
          <cell r="FS1116">
            <v>0</v>
          </cell>
          <cell r="FT1116">
            <v>0</v>
          </cell>
          <cell r="FU1116">
            <v>0</v>
          </cell>
          <cell r="FV1116">
            <v>0</v>
          </cell>
          <cell r="FW1116">
            <v>0</v>
          </cell>
          <cell r="FX1116">
            <v>0</v>
          </cell>
          <cell r="FY1116">
            <v>0</v>
          </cell>
          <cell r="FZ1116">
            <v>0</v>
          </cell>
          <cell r="GA1116">
            <v>0</v>
          </cell>
          <cell r="GB1116">
            <v>0</v>
          </cell>
          <cell r="GC1116">
            <v>0</v>
          </cell>
          <cell r="GD1116">
            <v>0</v>
          </cell>
          <cell r="GE1116">
            <v>0</v>
          </cell>
          <cell r="GF1116">
            <v>0</v>
          </cell>
          <cell r="GG1116">
            <v>0</v>
          </cell>
          <cell r="GH1116">
            <v>0</v>
          </cell>
          <cell r="GI1116">
            <v>0</v>
          </cell>
          <cell r="GJ1116">
            <v>0</v>
          </cell>
          <cell r="GK1116">
            <v>0</v>
          </cell>
          <cell r="GL1116">
            <v>0</v>
          </cell>
          <cell r="GM1116">
            <v>0</v>
          </cell>
          <cell r="GN1116">
            <v>0</v>
          </cell>
          <cell r="GO1116">
            <v>0</v>
          </cell>
          <cell r="GP1116">
            <v>0</v>
          </cell>
          <cell r="GQ1116">
            <v>0</v>
          </cell>
          <cell r="GR1116">
            <v>0</v>
          </cell>
          <cell r="GS1116">
            <v>0</v>
          </cell>
          <cell r="GT1116">
            <v>0</v>
          </cell>
          <cell r="GU1116">
            <v>0</v>
          </cell>
          <cell r="GV1116">
            <v>0</v>
          </cell>
        </row>
        <row r="1117">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0</v>
          </cell>
          <cell r="BM1117">
            <v>0</v>
          </cell>
          <cell r="BN1117">
            <v>0</v>
          </cell>
          <cell r="BO1117">
            <v>0</v>
          </cell>
          <cell r="BP1117">
            <v>0</v>
          </cell>
          <cell r="BQ1117">
            <v>0</v>
          </cell>
          <cell r="BR1117">
            <v>0</v>
          </cell>
          <cell r="BS1117">
            <v>0</v>
          </cell>
          <cell r="BT1117">
            <v>0</v>
          </cell>
          <cell r="BU1117">
            <v>0</v>
          </cell>
          <cell r="BV1117">
            <v>0</v>
          </cell>
          <cell r="BW1117">
            <v>0</v>
          </cell>
          <cell r="BX1117">
            <v>0</v>
          </cell>
          <cell r="BY1117">
            <v>0</v>
          </cell>
          <cell r="BZ1117">
            <v>0</v>
          </cell>
          <cell r="CA1117">
            <v>0</v>
          </cell>
          <cell r="CB1117">
            <v>0</v>
          </cell>
          <cell r="CC1117">
            <v>0</v>
          </cell>
          <cell r="CD1117">
            <v>0</v>
          </cell>
          <cell r="CE1117">
            <v>0</v>
          </cell>
          <cell r="CF1117">
            <v>0</v>
          </cell>
          <cell r="CG1117">
            <v>0</v>
          </cell>
          <cell r="CH1117">
            <v>0</v>
          </cell>
          <cell r="CI1117">
            <v>0</v>
          </cell>
          <cell r="CJ1117">
            <v>0</v>
          </cell>
          <cell r="CK1117">
            <v>0</v>
          </cell>
          <cell r="CL1117">
            <v>0</v>
          </cell>
          <cell r="CM1117">
            <v>0</v>
          </cell>
          <cell r="CN1117">
            <v>0</v>
          </cell>
          <cell r="CO1117">
            <v>0</v>
          </cell>
          <cell r="CP1117">
            <v>0</v>
          </cell>
          <cell r="CQ1117">
            <v>0</v>
          </cell>
          <cell r="CR1117">
            <v>0</v>
          </cell>
          <cell r="CS1117">
            <v>0</v>
          </cell>
          <cell r="CT1117">
            <v>0</v>
          </cell>
          <cell r="CU1117">
            <v>0</v>
          </cell>
          <cell r="CV1117">
            <v>0</v>
          </cell>
          <cell r="CW1117">
            <v>0</v>
          </cell>
          <cell r="CX1117">
            <v>0</v>
          </cell>
          <cell r="CY1117">
            <v>0</v>
          </cell>
          <cell r="CZ1117">
            <v>0</v>
          </cell>
          <cell r="DA1117">
            <v>0</v>
          </cell>
          <cell r="DB1117">
            <v>0</v>
          </cell>
          <cell r="DC1117">
            <v>0</v>
          </cell>
          <cell r="DD1117">
            <v>0</v>
          </cell>
          <cell r="DE1117">
            <v>0</v>
          </cell>
          <cell r="DF1117">
            <v>0</v>
          </cell>
          <cell r="DG1117">
            <v>0</v>
          </cell>
          <cell r="DH1117">
            <v>0</v>
          </cell>
          <cell r="DI1117">
            <v>0</v>
          </cell>
          <cell r="DJ1117">
            <v>0</v>
          </cell>
          <cell r="DK1117">
            <v>0</v>
          </cell>
          <cell r="DL1117">
            <v>0</v>
          </cell>
          <cell r="DM1117">
            <v>0</v>
          </cell>
          <cell r="DN1117">
            <v>0</v>
          </cell>
          <cell r="DO1117">
            <v>0</v>
          </cell>
          <cell r="DP1117">
            <v>0</v>
          </cell>
          <cell r="DQ1117">
            <v>0</v>
          </cell>
          <cell r="DR1117">
            <v>0</v>
          </cell>
          <cell r="DS1117">
            <v>0</v>
          </cell>
          <cell r="DT1117">
            <v>0</v>
          </cell>
          <cell r="DU1117">
            <v>0</v>
          </cell>
          <cell r="DV1117">
            <v>0</v>
          </cell>
          <cell r="DW1117">
            <v>0</v>
          </cell>
          <cell r="DX1117">
            <v>0</v>
          </cell>
          <cell r="DY1117">
            <v>0</v>
          </cell>
          <cell r="DZ1117">
            <v>0</v>
          </cell>
          <cell r="EA1117">
            <v>0</v>
          </cell>
          <cell r="EB1117">
            <v>0</v>
          </cell>
          <cell r="EC1117">
            <v>0</v>
          </cell>
          <cell r="ED1117">
            <v>0</v>
          </cell>
          <cell r="EE1117">
            <v>0</v>
          </cell>
          <cell r="EF1117">
            <v>0</v>
          </cell>
          <cell r="EG1117">
            <v>0</v>
          </cell>
          <cell r="EH1117">
            <v>0</v>
          </cell>
          <cell r="EI1117">
            <v>0</v>
          </cell>
          <cell r="EJ1117">
            <v>0</v>
          </cell>
          <cell r="EK1117">
            <v>0</v>
          </cell>
          <cell r="EL1117">
            <v>0</v>
          </cell>
          <cell r="EM1117">
            <v>0</v>
          </cell>
          <cell r="EN1117">
            <v>0</v>
          </cell>
          <cell r="EO1117">
            <v>0</v>
          </cell>
          <cell r="EP1117">
            <v>0</v>
          </cell>
          <cell r="EQ1117">
            <v>0</v>
          </cell>
          <cell r="ER1117">
            <v>0</v>
          </cell>
          <cell r="ES1117">
            <v>0</v>
          </cell>
          <cell r="ET1117">
            <v>0</v>
          </cell>
          <cell r="EU1117">
            <v>0</v>
          </cell>
          <cell r="EV1117">
            <v>0</v>
          </cell>
          <cell r="EW1117">
            <v>0</v>
          </cell>
          <cell r="EX1117">
            <v>0</v>
          </cell>
          <cell r="EY1117">
            <v>0</v>
          </cell>
          <cell r="EZ1117">
            <v>0</v>
          </cell>
          <cell r="FA1117">
            <v>0</v>
          </cell>
          <cell r="FB1117">
            <v>0</v>
          </cell>
          <cell r="FC1117">
            <v>0</v>
          </cell>
          <cell r="FD1117">
            <v>0</v>
          </cell>
          <cell r="FE1117">
            <v>0</v>
          </cell>
          <cell r="FF1117">
            <v>0</v>
          </cell>
          <cell r="FG1117">
            <v>0</v>
          </cell>
          <cell r="FH1117">
            <v>0</v>
          </cell>
          <cell r="FI1117">
            <v>0</v>
          </cell>
          <cell r="FJ1117">
            <v>0</v>
          </cell>
          <cell r="FK1117">
            <v>0</v>
          </cell>
          <cell r="FL1117">
            <v>0</v>
          </cell>
          <cell r="FM1117">
            <v>0</v>
          </cell>
          <cell r="FN1117">
            <v>0</v>
          </cell>
          <cell r="FO1117">
            <v>0</v>
          </cell>
          <cell r="FP1117">
            <v>0</v>
          </cell>
          <cell r="FQ1117">
            <v>0</v>
          </cell>
          <cell r="FR1117">
            <v>0</v>
          </cell>
          <cell r="FS1117">
            <v>0</v>
          </cell>
          <cell r="FT1117">
            <v>0</v>
          </cell>
          <cell r="FU1117">
            <v>0</v>
          </cell>
          <cell r="FV1117">
            <v>0</v>
          </cell>
          <cell r="FW1117">
            <v>0</v>
          </cell>
          <cell r="FX1117">
            <v>0</v>
          </cell>
          <cell r="FY1117">
            <v>0</v>
          </cell>
          <cell r="FZ1117">
            <v>0</v>
          </cell>
          <cell r="GA1117">
            <v>0</v>
          </cell>
          <cell r="GB1117">
            <v>0</v>
          </cell>
          <cell r="GC1117">
            <v>0</v>
          </cell>
          <cell r="GD1117">
            <v>0</v>
          </cell>
          <cell r="GE1117">
            <v>0</v>
          </cell>
          <cell r="GF1117">
            <v>0</v>
          </cell>
          <cell r="GG1117">
            <v>0</v>
          </cell>
          <cell r="GH1117">
            <v>0</v>
          </cell>
          <cell r="GI1117">
            <v>0</v>
          </cell>
          <cell r="GJ1117">
            <v>0</v>
          </cell>
          <cell r="GK1117">
            <v>0</v>
          </cell>
          <cell r="GL1117">
            <v>0</v>
          </cell>
          <cell r="GM1117">
            <v>0</v>
          </cell>
          <cell r="GN1117">
            <v>0</v>
          </cell>
          <cell r="GO1117">
            <v>0</v>
          </cell>
          <cell r="GP1117">
            <v>0</v>
          </cell>
          <cell r="GQ1117">
            <v>0</v>
          </cell>
          <cell r="GR1117">
            <v>0</v>
          </cell>
          <cell r="GS1117">
            <v>0</v>
          </cell>
          <cell r="GT1117">
            <v>0</v>
          </cell>
          <cell r="GU1117">
            <v>0</v>
          </cell>
          <cell r="GV1117">
            <v>0</v>
          </cell>
        </row>
        <row r="1118">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0</v>
          </cell>
          <cell r="BH1118">
            <v>0</v>
          </cell>
          <cell r="BI1118">
            <v>0</v>
          </cell>
          <cell r="BJ1118">
            <v>0</v>
          </cell>
          <cell r="BK1118">
            <v>0</v>
          </cell>
          <cell r="BL1118">
            <v>0</v>
          </cell>
          <cell r="BM1118">
            <v>0</v>
          </cell>
          <cell r="BN1118">
            <v>0</v>
          </cell>
          <cell r="BO1118">
            <v>0</v>
          </cell>
          <cell r="BP1118">
            <v>0</v>
          </cell>
          <cell r="BQ1118">
            <v>0</v>
          </cell>
          <cell r="BR1118">
            <v>0</v>
          </cell>
          <cell r="BS1118">
            <v>0</v>
          </cell>
          <cell r="BT1118">
            <v>0</v>
          </cell>
          <cell r="BU1118">
            <v>0</v>
          </cell>
          <cell r="BV1118">
            <v>0</v>
          </cell>
          <cell r="BW1118">
            <v>0</v>
          </cell>
          <cell r="BX1118">
            <v>0</v>
          </cell>
          <cell r="BY1118">
            <v>0</v>
          </cell>
          <cell r="BZ1118">
            <v>0</v>
          </cell>
          <cell r="CA1118">
            <v>0</v>
          </cell>
          <cell r="CB1118">
            <v>0</v>
          </cell>
          <cell r="CC1118">
            <v>0</v>
          </cell>
          <cell r="CD1118">
            <v>0</v>
          </cell>
          <cell r="CE1118">
            <v>0</v>
          </cell>
          <cell r="CF1118">
            <v>0</v>
          </cell>
          <cell r="CG1118">
            <v>0</v>
          </cell>
          <cell r="CH1118">
            <v>0</v>
          </cell>
          <cell r="CI1118">
            <v>0</v>
          </cell>
          <cell r="CJ1118">
            <v>0</v>
          </cell>
          <cell r="CK1118">
            <v>0</v>
          </cell>
          <cell r="CL1118">
            <v>0</v>
          </cell>
          <cell r="CM1118">
            <v>0</v>
          </cell>
          <cell r="CN1118">
            <v>0</v>
          </cell>
          <cell r="CO1118">
            <v>0</v>
          </cell>
          <cell r="CP1118">
            <v>0</v>
          </cell>
          <cell r="CQ1118">
            <v>0</v>
          </cell>
          <cell r="CR1118">
            <v>0</v>
          </cell>
          <cell r="CS1118">
            <v>0</v>
          </cell>
          <cell r="CT1118">
            <v>0</v>
          </cell>
          <cell r="CU1118">
            <v>0</v>
          </cell>
          <cell r="CV1118">
            <v>0</v>
          </cell>
          <cell r="CW1118">
            <v>0</v>
          </cell>
          <cell r="CX1118">
            <v>0</v>
          </cell>
          <cell r="CY1118">
            <v>0</v>
          </cell>
          <cell r="CZ1118">
            <v>0</v>
          </cell>
          <cell r="DA1118">
            <v>0</v>
          </cell>
          <cell r="DB1118">
            <v>0</v>
          </cell>
          <cell r="DC1118">
            <v>0</v>
          </cell>
          <cell r="DD1118">
            <v>0</v>
          </cell>
          <cell r="DE1118">
            <v>0</v>
          </cell>
          <cell r="DF1118">
            <v>0</v>
          </cell>
          <cell r="DG1118">
            <v>0</v>
          </cell>
          <cell r="DH1118">
            <v>0</v>
          </cell>
          <cell r="DI1118">
            <v>0</v>
          </cell>
          <cell r="DJ1118">
            <v>0</v>
          </cell>
          <cell r="DK1118">
            <v>0</v>
          </cell>
          <cell r="DL1118">
            <v>0</v>
          </cell>
          <cell r="DM1118">
            <v>0</v>
          </cell>
          <cell r="DN1118">
            <v>0</v>
          </cell>
          <cell r="DO1118">
            <v>0</v>
          </cell>
          <cell r="DP1118">
            <v>0</v>
          </cell>
          <cell r="DQ1118">
            <v>0</v>
          </cell>
          <cell r="DR1118">
            <v>0</v>
          </cell>
          <cell r="DS1118">
            <v>0</v>
          </cell>
          <cell r="DT1118">
            <v>0</v>
          </cell>
          <cell r="DU1118">
            <v>0</v>
          </cell>
          <cell r="DV1118">
            <v>0</v>
          </cell>
          <cell r="DW1118">
            <v>0</v>
          </cell>
          <cell r="DX1118">
            <v>0</v>
          </cell>
          <cell r="DY1118">
            <v>0</v>
          </cell>
          <cell r="DZ1118">
            <v>0</v>
          </cell>
          <cell r="EA1118">
            <v>0</v>
          </cell>
          <cell r="EB1118">
            <v>0</v>
          </cell>
          <cell r="EC1118">
            <v>0</v>
          </cell>
          <cell r="ED1118">
            <v>0</v>
          </cell>
          <cell r="EE1118">
            <v>0</v>
          </cell>
          <cell r="EF1118">
            <v>0</v>
          </cell>
          <cell r="EG1118">
            <v>0</v>
          </cell>
          <cell r="EH1118">
            <v>0</v>
          </cell>
          <cell r="EI1118">
            <v>0</v>
          </cell>
          <cell r="EJ1118">
            <v>0</v>
          </cell>
          <cell r="EK1118">
            <v>0</v>
          </cell>
          <cell r="EL1118">
            <v>0</v>
          </cell>
          <cell r="EM1118">
            <v>0</v>
          </cell>
          <cell r="EN1118">
            <v>0</v>
          </cell>
          <cell r="EO1118">
            <v>0</v>
          </cell>
          <cell r="EP1118">
            <v>0</v>
          </cell>
          <cell r="EQ1118">
            <v>0</v>
          </cell>
          <cell r="ER1118">
            <v>0</v>
          </cell>
          <cell r="ES1118">
            <v>0</v>
          </cell>
          <cell r="ET1118">
            <v>0</v>
          </cell>
          <cell r="EU1118">
            <v>0</v>
          </cell>
          <cell r="EV1118">
            <v>0</v>
          </cell>
          <cell r="EW1118">
            <v>0</v>
          </cell>
          <cell r="EX1118">
            <v>0</v>
          </cell>
          <cell r="EY1118">
            <v>0</v>
          </cell>
          <cell r="EZ1118">
            <v>0</v>
          </cell>
          <cell r="FA1118">
            <v>0</v>
          </cell>
          <cell r="FB1118">
            <v>0</v>
          </cell>
          <cell r="FC1118">
            <v>0</v>
          </cell>
          <cell r="FD1118">
            <v>0</v>
          </cell>
          <cell r="FE1118">
            <v>0</v>
          </cell>
          <cell r="FF1118">
            <v>0</v>
          </cell>
          <cell r="FG1118">
            <v>0</v>
          </cell>
          <cell r="FH1118">
            <v>0</v>
          </cell>
          <cell r="FI1118">
            <v>0</v>
          </cell>
          <cell r="FJ1118">
            <v>0</v>
          </cell>
          <cell r="FK1118">
            <v>0</v>
          </cell>
          <cell r="FL1118">
            <v>0</v>
          </cell>
          <cell r="FM1118">
            <v>0</v>
          </cell>
          <cell r="FN1118">
            <v>0</v>
          </cell>
          <cell r="FO1118">
            <v>0</v>
          </cell>
          <cell r="FP1118">
            <v>0</v>
          </cell>
          <cell r="FQ1118">
            <v>0</v>
          </cell>
          <cell r="FR1118">
            <v>0</v>
          </cell>
          <cell r="FS1118">
            <v>0</v>
          </cell>
          <cell r="FT1118">
            <v>0</v>
          </cell>
          <cell r="FU1118">
            <v>0</v>
          </cell>
          <cell r="FV1118">
            <v>0</v>
          </cell>
          <cell r="FW1118">
            <v>0</v>
          </cell>
          <cell r="FX1118">
            <v>0</v>
          </cell>
          <cell r="FY1118">
            <v>0</v>
          </cell>
          <cell r="FZ1118">
            <v>0</v>
          </cell>
          <cell r="GA1118">
            <v>0</v>
          </cell>
          <cell r="GB1118">
            <v>0</v>
          </cell>
          <cell r="GC1118">
            <v>0</v>
          </cell>
          <cell r="GD1118">
            <v>0</v>
          </cell>
          <cell r="GE1118">
            <v>0</v>
          </cell>
          <cell r="GF1118">
            <v>0</v>
          </cell>
          <cell r="GG1118">
            <v>0</v>
          </cell>
          <cell r="GH1118">
            <v>0</v>
          </cell>
          <cell r="GI1118">
            <v>0</v>
          </cell>
          <cell r="GJ1118">
            <v>0</v>
          </cell>
          <cell r="GK1118">
            <v>0</v>
          </cell>
          <cell r="GL1118">
            <v>0</v>
          </cell>
          <cell r="GM1118">
            <v>0</v>
          </cell>
          <cell r="GN1118">
            <v>0</v>
          </cell>
          <cell r="GO1118">
            <v>0</v>
          </cell>
          <cell r="GP1118">
            <v>0</v>
          </cell>
          <cell r="GQ1118">
            <v>0</v>
          </cell>
          <cell r="GR1118">
            <v>0</v>
          </cell>
          <cell r="GS1118">
            <v>0</v>
          </cell>
          <cell r="GT1118">
            <v>0</v>
          </cell>
          <cell r="GU1118">
            <v>0</v>
          </cell>
          <cell r="GV1118">
            <v>0</v>
          </cell>
        </row>
        <row r="1119">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0</v>
          </cell>
          <cell r="BM1119">
            <v>0</v>
          </cell>
          <cell r="BN1119">
            <v>0</v>
          </cell>
          <cell r="BO1119">
            <v>0</v>
          </cell>
          <cell r="BP1119">
            <v>0</v>
          </cell>
          <cell r="BQ1119">
            <v>0</v>
          </cell>
          <cell r="BR1119">
            <v>0</v>
          </cell>
          <cell r="BS1119">
            <v>0</v>
          </cell>
          <cell r="BT1119">
            <v>0</v>
          </cell>
          <cell r="BU1119">
            <v>0</v>
          </cell>
          <cell r="BV1119">
            <v>0</v>
          </cell>
          <cell r="BW1119">
            <v>0</v>
          </cell>
          <cell r="BX1119">
            <v>0</v>
          </cell>
          <cell r="BY1119">
            <v>0</v>
          </cell>
          <cell r="BZ1119">
            <v>0</v>
          </cell>
          <cell r="CA1119">
            <v>0</v>
          </cell>
          <cell r="CB1119">
            <v>0</v>
          </cell>
          <cell r="CC1119">
            <v>0</v>
          </cell>
          <cell r="CD1119">
            <v>0</v>
          </cell>
          <cell r="CE1119">
            <v>0</v>
          </cell>
          <cell r="CF1119">
            <v>0</v>
          </cell>
          <cell r="CG1119">
            <v>0</v>
          </cell>
          <cell r="CH1119">
            <v>0</v>
          </cell>
          <cell r="CI1119">
            <v>0</v>
          </cell>
          <cell r="CJ1119">
            <v>0</v>
          </cell>
          <cell r="CK1119">
            <v>0</v>
          </cell>
          <cell r="CL1119">
            <v>0</v>
          </cell>
          <cell r="CM1119">
            <v>0</v>
          </cell>
          <cell r="CN1119">
            <v>0</v>
          </cell>
          <cell r="CO1119">
            <v>0</v>
          </cell>
          <cell r="CP1119">
            <v>0</v>
          </cell>
          <cell r="CQ1119">
            <v>0</v>
          </cell>
          <cell r="CR1119">
            <v>0</v>
          </cell>
          <cell r="CS1119">
            <v>0</v>
          </cell>
          <cell r="CT1119">
            <v>0</v>
          </cell>
          <cell r="CU1119">
            <v>0</v>
          </cell>
          <cell r="CV1119">
            <v>0</v>
          </cell>
          <cell r="CW1119">
            <v>0</v>
          </cell>
          <cell r="CX1119">
            <v>0</v>
          </cell>
          <cell r="CY1119">
            <v>0</v>
          </cell>
          <cell r="CZ1119">
            <v>0</v>
          </cell>
          <cell r="DA1119">
            <v>0</v>
          </cell>
          <cell r="DB1119">
            <v>0</v>
          </cell>
          <cell r="DC1119">
            <v>0</v>
          </cell>
          <cell r="DD1119">
            <v>0</v>
          </cell>
          <cell r="DE1119">
            <v>0</v>
          </cell>
          <cell r="DF1119">
            <v>0</v>
          </cell>
          <cell r="DG1119">
            <v>0</v>
          </cell>
          <cell r="DH1119">
            <v>0</v>
          </cell>
          <cell r="DI1119">
            <v>0</v>
          </cell>
          <cell r="DJ1119">
            <v>0</v>
          </cell>
          <cell r="DK1119">
            <v>0</v>
          </cell>
          <cell r="DL1119">
            <v>0</v>
          </cell>
          <cell r="DM1119">
            <v>0</v>
          </cell>
          <cell r="DN1119">
            <v>0</v>
          </cell>
          <cell r="DO1119">
            <v>0</v>
          </cell>
          <cell r="DP1119">
            <v>0</v>
          </cell>
          <cell r="DQ1119">
            <v>0</v>
          </cell>
          <cell r="DR1119">
            <v>0</v>
          </cell>
          <cell r="DS1119">
            <v>0</v>
          </cell>
          <cell r="DT1119">
            <v>0</v>
          </cell>
          <cell r="DU1119">
            <v>0</v>
          </cell>
          <cell r="DV1119">
            <v>0</v>
          </cell>
          <cell r="DW1119">
            <v>0</v>
          </cell>
          <cell r="DX1119">
            <v>0</v>
          </cell>
          <cell r="DY1119">
            <v>0</v>
          </cell>
          <cell r="DZ1119">
            <v>0</v>
          </cell>
          <cell r="EA1119">
            <v>0</v>
          </cell>
          <cell r="EB1119">
            <v>0</v>
          </cell>
          <cell r="EC1119">
            <v>0</v>
          </cell>
          <cell r="ED1119">
            <v>0</v>
          </cell>
          <cell r="EE1119">
            <v>0</v>
          </cell>
          <cell r="EF1119">
            <v>0</v>
          </cell>
          <cell r="EG1119">
            <v>0</v>
          </cell>
          <cell r="EH1119">
            <v>0</v>
          </cell>
          <cell r="EI1119">
            <v>0</v>
          </cell>
          <cell r="EJ1119">
            <v>0</v>
          </cell>
          <cell r="EK1119">
            <v>0</v>
          </cell>
          <cell r="EL1119">
            <v>0</v>
          </cell>
          <cell r="EM1119">
            <v>0</v>
          </cell>
          <cell r="EN1119">
            <v>0</v>
          </cell>
          <cell r="EO1119">
            <v>0</v>
          </cell>
          <cell r="EP1119">
            <v>0</v>
          </cell>
          <cell r="EQ1119">
            <v>0</v>
          </cell>
          <cell r="ER1119">
            <v>0</v>
          </cell>
          <cell r="ES1119">
            <v>0</v>
          </cell>
          <cell r="ET1119">
            <v>0</v>
          </cell>
          <cell r="EU1119">
            <v>0</v>
          </cell>
          <cell r="EV1119">
            <v>0</v>
          </cell>
          <cell r="EW1119">
            <v>0</v>
          </cell>
          <cell r="EX1119">
            <v>0</v>
          </cell>
          <cell r="EY1119">
            <v>0</v>
          </cell>
          <cell r="EZ1119">
            <v>0</v>
          </cell>
          <cell r="FA1119">
            <v>0</v>
          </cell>
          <cell r="FB1119">
            <v>0</v>
          </cell>
          <cell r="FC1119">
            <v>0</v>
          </cell>
          <cell r="FD1119">
            <v>0</v>
          </cell>
          <cell r="FE1119">
            <v>0</v>
          </cell>
          <cell r="FF1119">
            <v>0</v>
          </cell>
          <cell r="FG1119">
            <v>0</v>
          </cell>
          <cell r="FH1119">
            <v>0</v>
          </cell>
          <cell r="FI1119">
            <v>0</v>
          </cell>
          <cell r="FJ1119">
            <v>0</v>
          </cell>
          <cell r="FK1119">
            <v>0</v>
          </cell>
          <cell r="FL1119">
            <v>0</v>
          </cell>
          <cell r="FM1119">
            <v>0</v>
          </cell>
          <cell r="FN1119">
            <v>0</v>
          </cell>
          <cell r="FO1119">
            <v>0</v>
          </cell>
          <cell r="FP1119">
            <v>0</v>
          </cell>
          <cell r="FQ1119">
            <v>0</v>
          </cell>
          <cell r="FR1119">
            <v>0</v>
          </cell>
          <cell r="FS1119">
            <v>0</v>
          </cell>
          <cell r="FT1119">
            <v>0</v>
          </cell>
          <cell r="FU1119">
            <v>0</v>
          </cell>
          <cell r="FV1119">
            <v>0</v>
          </cell>
          <cell r="FW1119">
            <v>0</v>
          </cell>
          <cell r="FX1119">
            <v>0</v>
          </cell>
          <cell r="FY1119">
            <v>0</v>
          </cell>
          <cell r="FZ1119">
            <v>0</v>
          </cell>
          <cell r="GA1119">
            <v>0</v>
          </cell>
          <cell r="GB1119">
            <v>0</v>
          </cell>
          <cell r="GC1119">
            <v>0</v>
          </cell>
          <cell r="GD1119">
            <v>0</v>
          </cell>
          <cell r="GE1119">
            <v>0</v>
          </cell>
          <cell r="GF1119">
            <v>0</v>
          </cell>
          <cell r="GG1119">
            <v>0</v>
          </cell>
          <cell r="GH1119">
            <v>0</v>
          </cell>
          <cell r="GI1119">
            <v>0</v>
          </cell>
          <cell r="GJ1119">
            <v>0</v>
          </cell>
          <cell r="GK1119">
            <v>0</v>
          </cell>
          <cell r="GL1119">
            <v>0</v>
          </cell>
          <cell r="GM1119">
            <v>0</v>
          </cell>
          <cell r="GN1119">
            <v>0</v>
          </cell>
          <cell r="GO1119">
            <v>0</v>
          </cell>
          <cell r="GP1119">
            <v>0</v>
          </cell>
          <cell r="GQ1119">
            <v>0</v>
          </cell>
          <cell r="GR1119">
            <v>0</v>
          </cell>
          <cell r="GS1119">
            <v>0</v>
          </cell>
          <cell r="GT1119">
            <v>0</v>
          </cell>
          <cell r="GU1119">
            <v>0</v>
          </cell>
          <cell r="GV1119">
            <v>0</v>
          </cell>
        </row>
        <row r="1121">
          <cell r="E1121">
            <v>0</v>
          </cell>
        </row>
        <row r="1122">
          <cell r="E1122">
            <v>0</v>
          </cell>
        </row>
        <row r="1126">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cell r="BT1126">
            <v>0</v>
          </cell>
          <cell r="BU1126">
            <v>0</v>
          </cell>
          <cell r="BV1126">
            <v>0</v>
          </cell>
          <cell r="BW1126">
            <v>0</v>
          </cell>
          <cell r="BX1126">
            <v>0</v>
          </cell>
          <cell r="BY1126">
            <v>0</v>
          </cell>
          <cell r="BZ1126">
            <v>0</v>
          </cell>
          <cell r="CA1126">
            <v>0</v>
          </cell>
          <cell r="CB1126">
            <v>0</v>
          </cell>
          <cell r="CC1126">
            <v>0</v>
          </cell>
          <cell r="CD1126">
            <v>0</v>
          </cell>
          <cell r="CE1126">
            <v>0</v>
          </cell>
          <cell r="CF1126">
            <v>0</v>
          </cell>
          <cell r="CG1126">
            <v>0</v>
          </cell>
          <cell r="CH1126">
            <v>0</v>
          </cell>
          <cell r="CI1126">
            <v>0</v>
          </cell>
          <cell r="CJ1126">
            <v>0</v>
          </cell>
          <cell r="CK1126">
            <v>0</v>
          </cell>
          <cell r="CL1126">
            <v>0</v>
          </cell>
          <cell r="CM1126">
            <v>0</v>
          </cell>
          <cell r="CN1126">
            <v>0</v>
          </cell>
          <cell r="CO1126">
            <v>0</v>
          </cell>
          <cell r="CP1126">
            <v>0</v>
          </cell>
          <cell r="CQ1126">
            <v>0</v>
          </cell>
          <cell r="CR1126">
            <v>0</v>
          </cell>
          <cell r="CS1126">
            <v>0</v>
          </cell>
          <cell r="CT1126">
            <v>0</v>
          </cell>
          <cell r="CU1126">
            <v>0</v>
          </cell>
          <cell r="CV1126">
            <v>0</v>
          </cell>
          <cell r="CW1126">
            <v>0</v>
          </cell>
          <cell r="CX1126">
            <v>0</v>
          </cell>
          <cell r="CY1126">
            <v>0</v>
          </cell>
          <cell r="CZ1126">
            <v>0</v>
          </cell>
          <cell r="DA1126">
            <v>0</v>
          </cell>
          <cell r="DB1126">
            <v>0</v>
          </cell>
          <cell r="DC1126">
            <v>0</v>
          </cell>
          <cell r="DD1126">
            <v>0</v>
          </cell>
          <cell r="DE1126">
            <v>0</v>
          </cell>
          <cell r="DF1126">
            <v>0</v>
          </cell>
          <cell r="DG1126">
            <v>0</v>
          </cell>
          <cell r="DH1126">
            <v>0</v>
          </cell>
          <cell r="DI1126">
            <v>0</v>
          </cell>
          <cell r="DJ1126">
            <v>0</v>
          </cell>
          <cell r="DK1126">
            <v>0</v>
          </cell>
          <cell r="DL1126">
            <v>0</v>
          </cell>
          <cell r="DM1126">
            <v>0</v>
          </cell>
          <cell r="DN1126">
            <v>0</v>
          </cell>
          <cell r="DO1126">
            <v>0</v>
          </cell>
          <cell r="DP1126">
            <v>0</v>
          </cell>
          <cell r="DQ1126">
            <v>0</v>
          </cell>
          <cell r="DR1126">
            <v>0</v>
          </cell>
          <cell r="DS1126">
            <v>0</v>
          </cell>
          <cell r="DT1126">
            <v>0</v>
          </cell>
          <cell r="DU1126">
            <v>0</v>
          </cell>
          <cell r="DV1126">
            <v>0</v>
          </cell>
          <cell r="DW1126">
            <v>0</v>
          </cell>
          <cell r="DX1126">
            <v>0</v>
          </cell>
          <cell r="DY1126">
            <v>0</v>
          </cell>
          <cell r="DZ1126">
            <v>0</v>
          </cell>
          <cell r="EA1126">
            <v>0</v>
          </cell>
          <cell r="EB1126">
            <v>0</v>
          </cell>
          <cell r="EC1126">
            <v>0</v>
          </cell>
          <cell r="ED1126">
            <v>0</v>
          </cell>
          <cell r="EE1126">
            <v>0</v>
          </cell>
          <cell r="EF1126">
            <v>0</v>
          </cell>
          <cell r="EG1126">
            <v>0</v>
          </cell>
          <cell r="EH1126">
            <v>0</v>
          </cell>
          <cell r="EI1126">
            <v>0</v>
          </cell>
          <cell r="EJ1126">
            <v>0</v>
          </cell>
          <cell r="EK1126">
            <v>0</v>
          </cell>
          <cell r="EL1126">
            <v>0</v>
          </cell>
          <cell r="EM1126">
            <v>0</v>
          </cell>
          <cell r="EN1126">
            <v>0</v>
          </cell>
          <cell r="EO1126">
            <v>0</v>
          </cell>
          <cell r="EP1126">
            <v>0</v>
          </cell>
          <cell r="EQ1126">
            <v>0</v>
          </cell>
          <cell r="ER1126">
            <v>0</v>
          </cell>
          <cell r="ES1126">
            <v>0</v>
          </cell>
          <cell r="ET1126">
            <v>0</v>
          </cell>
          <cell r="EU1126">
            <v>0</v>
          </cell>
          <cell r="EV1126">
            <v>0</v>
          </cell>
          <cell r="EW1126">
            <v>0</v>
          </cell>
          <cell r="EX1126">
            <v>0</v>
          </cell>
          <cell r="EY1126">
            <v>0</v>
          </cell>
          <cell r="EZ1126">
            <v>0</v>
          </cell>
          <cell r="FA1126">
            <v>0</v>
          </cell>
          <cell r="FB1126">
            <v>0</v>
          </cell>
          <cell r="FC1126">
            <v>0</v>
          </cell>
          <cell r="FD1126">
            <v>0</v>
          </cell>
          <cell r="FE1126">
            <v>0</v>
          </cell>
          <cell r="FF1126">
            <v>0</v>
          </cell>
          <cell r="FG1126">
            <v>0</v>
          </cell>
          <cell r="FH1126">
            <v>0</v>
          </cell>
          <cell r="FI1126">
            <v>0</v>
          </cell>
          <cell r="FJ1126">
            <v>0</v>
          </cell>
          <cell r="FK1126">
            <v>0</v>
          </cell>
          <cell r="FL1126">
            <v>0</v>
          </cell>
          <cell r="FM1126">
            <v>0</v>
          </cell>
          <cell r="FN1126">
            <v>0</v>
          </cell>
          <cell r="FO1126">
            <v>0</v>
          </cell>
          <cell r="FP1126">
            <v>0</v>
          </cell>
          <cell r="FQ1126">
            <v>0</v>
          </cell>
          <cell r="FR1126">
            <v>0</v>
          </cell>
          <cell r="FS1126">
            <v>0</v>
          </cell>
          <cell r="FT1126">
            <v>0</v>
          </cell>
          <cell r="FU1126">
            <v>0</v>
          </cell>
          <cell r="FV1126">
            <v>0</v>
          </cell>
          <cell r="FW1126">
            <v>0</v>
          </cell>
          <cell r="FX1126">
            <v>0</v>
          </cell>
          <cell r="FY1126">
            <v>0</v>
          </cell>
          <cell r="FZ1126">
            <v>0</v>
          </cell>
          <cell r="GA1126">
            <v>0</v>
          </cell>
          <cell r="GB1126">
            <v>0</v>
          </cell>
          <cell r="GC1126">
            <v>0</v>
          </cell>
          <cell r="GD1126">
            <v>0</v>
          </cell>
          <cell r="GE1126">
            <v>0</v>
          </cell>
          <cell r="GF1126">
            <v>0</v>
          </cell>
          <cell r="GG1126">
            <v>0</v>
          </cell>
          <cell r="GH1126">
            <v>0</v>
          </cell>
          <cell r="GI1126">
            <v>0</v>
          </cell>
          <cell r="GJ1126">
            <v>0</v>
          </cell>
          <cell r="GK1126">
            <v>0</v>
          </cell>
          <cell r="GL1126">
            <v>0</v>
          </cell>
          <cell r="GM1126">
            <v>0</v>
          </cell>
          <cell r="GN1126">
            <v>0</v>
          </cell>
          <cell r="GO1126">
            <v>0</v>
          </cell>
          <cell r="GP1126">
            <v>0</v>
          </cell>
          <cell r="GQ1126">
            <v>0</v>
          </cell>
          <cell r="GR1126">
            <v>0</v>
          </cell>
          <cell r="GS1126">
            <v>0</v>
          </cell>
          <cell r="GT1126">
            <v>0</v>
          </cell>
          <cell r="GU1126">
            <v>0</v>
          </cell>
          <cell r="GV1126">
            <v>0</v>
          </cell>
        </row>
        <row r="1127">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cell r="BT1127">
            <v>0</v>
          </cell>
          <cell r="BU1127">
            <v>0</v>
          </cell>
          <cell r="BV1127">
            <v>0</v>
          </cell>
          <cell r="BW1127">
            <v>0</v>
          </cell>
          <cell r="BX1127">
            <v>0</v>
          </cell>
          <cell r="BY1127">
            <v>0</v>
          </cell>
          <cell r="BZ1127">
            <v>0</v>
          </cell>
          <cell r="CA1127">
            <v>0</v>
          </cell>
          <cell r="CB1127">
            <v>0</v>
          </cell>
          <cell r="CC1127">
            <v>0</v>
          </cell>
          <cell r="CD1127">
            <v>0</v>
          </cell>
          <cell r="CE1127">
            <v>0</v>
          </cell>
          <cell r="CF1127">
            <v>0</v>
          </cell>
          <cell r="CG1127">
            <v>0</v>
          </cell>
          <cell r="CH1127">
            <v>0</v>
          </cell>
          <cell r="CI1127">
            <v>0</v>
          </cell>
          <cell r="CJ1127">
            <v>0</v>
          </cell>
          <cell r="CK1127">
            <v>0</v>
          </cell>
          <cell r="CL1127">
            <v>0</v>
          </cell>
          <cell r="CM1127">
            <v>0</v>
          </cell>
          <cell r="CN1127">
            <v>0</v>
          </cell>
          <cell r="CO1127">
            <v>0</v>
          </cell>
          <cell r="CP1127">
            <v>0</v>
          </cell>
          <cell r="CQ1127">
            <v>0</v>
          </cell>
          <cell r="CR1127">
            <v>0</v>
          </cell>
          <cell r="CS1127">
            <v>0</v>
          </cell>
          <cell r="CT1127">
            <v>0</v>
          </cell>
          <cell r="CU1127">
            <v>0</v>
          </cell>
          <cell r="CV1127">
            <v>0</v>
          </cell>
          <cell r="CW1127">
            <v>0</v>
          </cell>
          <cell r="CX1127">
            <v>0</v>
          </cell>
          <cell r="CY1127">
            <v>0</v>
          </cell>
          <cell r="CZ1127">
            <v>0</v>
          </cell>
          <cell r="DA1127">
            <v>0</v>
          </cell>
          <cell r="DB1127">
            <v>0</v>
          </cell>
          <cell r="DC1127">
            <v>0</v>
          </cell>
          <cell r="DD1127">
            <v>0</v>
          </cell>
          <cell r="DE1127">
            <v>0</v>
          </cell>
          <cell r="DF1127">
            <v>0</v>
          </cell>
          <cell r="DG1127">
            <v>0</v>
          </cell>
          <cell r="DH1127">
            <v>0</v>
          </cell>
          <cell r="DI1127">
            <v>0</v>
          </cell>
          <cell r="DJ1127">
            <v>0</v>
          </cell>
          <cell r="DK1127">
            <v>0</v>
          </cell>
          <cell r="DL1127">
            <v>0</v>
          </cell>
          <cell r="DM1127">
            <v>0</v>
          </cell>
          <cell r="DN1127">
            <v>0</v>
          </cell>
          <cell r="DO1127">
            <v>0</v>
          </cell>
          <cell r="DP1127">
            <v>0</v>
          </cell>
          <cell r="DQ1127">
            <v>0</v>
          </cell>
          <cell r="DR1127">
            <v>0</v>
          </cell>
          <cell r="DS1127">
            <v>0</v>
          </cell>
          <cell r="DT1127">
            <v>0</v>
          </cell>
          <cell r="DU1127">
            <v>0</v>
          </cell>
          <cell r="DV1127">
            <v>0</v>
          </cell>
          <cell r="DW1127">
            <v>0</v>
          </cell>
          <cell r="DX1127">
            <v>0</v>
          </cell>
          <cell r="DY1127">
            <v>0</v>
          </cell>
          <cell r="DZ1127">
            <v>0</v>
          </cell>
          <cell r="EA1127">
            <v>0</v>
          </cell>
          <cell r="EB1127">
            <v>0</v>
          </cell>
          <cell r="EC1127">
            <v>0</v>
          </cell>
          <cell r="ED1127">
            <v>0</v>
          </cell>
          <cell r="EE1127">
            <v>0</v>
          </cell>
          <cell r="EF1127">
            <v>0</v>
          </cell>
          <cell r="EG1127">
            <v>0</v>
          </cell>
          <cell r="EH1127">
            <v>0</v>
          </cell>
          <cell r="EI1127">
            <v>0</v>
          </cell>
          <cell r="EJ1127">
            <v>0</v>
          </cell>
          <cell r="EK1127">
            <v>0</v>
          </cell>
          <cell r="EL1127">
            <v>0</v>
          </cell>
          <cell r="EM1127">
            <v>0</v>
          </cell>
          <cell r="EN1127">
            <v>0</v>
          </cell>
          <cell r="EO1127">
            <v>0</v>
          </cell>
          <cell r="EP1127">
            <v>0</v>
          </cell>
          <cell r="EQ1127">
            <v>0</v>
          </cell>
          <cell r="ER1127">
            <v>0</v>
          </cell>
          <cell r="ES1127">
            <v>0</v>
          </cell>
          <cell r="ET1127">
            <v>0</v>
          </cell>
          <cell r="EU1127">
            <v>0</v>
          </cell>
          <cell r="EV1127">
            <v>0</v>
          </cell>
          <cell r="EW1127">
            <v>0</v>
          </cell>
          <cell r="EX1127">
            <v>0</v>
          </cell>
          <cell r="EY1127">
            <v>0</v>
          </cell>
          <cell r="EZ1127">
            <v>0</v>
          </cell>
          <cell r="FA1127">
            <v>0</v>
          </cell>
          <cell r="FB1127">
            <v>0</v>
          </cell>
          <cell r="FC1127">
            <v>0</v>
          </cell>
          <cell r="FD1127">
            <v>0</v>
          </cell>
          <cell r="FE1127">
            <v>0</v>
          </cell>
          <cell r="FF1127">
            <v>0</v>
          </cell>
          <cell r="FG1127">
            <v>0</v>
          </cell>
          <cell r="FH1127">
            <v>0</v>
          </cell>
          <cell r="FI1127">
            <v>0</v>
          </cell>
          <cell r="FJ1127">
            <v>0</v>
          </cell>
          <cell r="FK1127">
            <v>0</v>
          </cell>
          <cell r="FL1127">
            <v>0</v>
          </cell>
          <cell r="FM1127">
            <v>0</v>
          </cell>
          <cell r="FN1127">
            <v>0</v>
          </cell>
          <cell r="FO1127">
            <v>0</v>
          </cell>
          <cell r="FP1127">
            <v>0</v>
          </cell>
          <cell r="FQ1127">
            <v>0</v>
          </cell>
          <cell r="FR1127">
            <v>0</v>
          </cell>
          <cell r="FS1127">
            <v>0</v>
          </cell>
          <cell r="FT1127">
            <v>0</v>
          </cell>
          <cell r="FU1127">
            <v>0</v>
          </cell>
          <cell r="FV1127">
            <v>0</v>
          </cell>
          <cell r="FW1127">
            <v>0</v>
          </cell>
          <cell r="FX1127">
            <v>0</v>
          </cell>
          <cell r="FY1127">
            <v>0</v>
          </cell>
          <cell r="FZ1127">
            <v>0</v>
          </cell>
          <cell r="GA1127">
            <v>0</v>
          </cell>
          <cell r="GB1127">
            <v>0</v>
          </cell>
          <cell r="GC1127">
            <v>0</v>
          </cell>
          <cell r="GD1127">
            <v>0</v>
          </cell>
          <cell r="GE1127">
            <v>0</v>
          </cell>
          <cell r="GF1127">
            <v>0</v>
          </cell>
          <cell r="GG1127">
            <v>0</v>
          </cell>
          <cell r="GH1127">
            <v>0</v>
          </cell>
          <cell r="GI1127">
            <v>0</v>
          </cell>
          <cell r="GJ1127">
            <v>0</v>
          </cell>
          <cell r="GK1127">
            <v>0</v>
          </cell>
          <cell r="GL1127">
            <v>0</v>
          </cell>
          <cell r="GM1127">
            <v>0</v>
          </cell>
          <cell r="GN1127">
            <v>0</v>
          </cell>
          <cell r="GO1127">
            <v>0</v>
          </cell>
          <cell r="GP1127">
            <v>0</v>
          </cell>
          <cell r="GQ1127">
            <v>0</v>
          </cell>
          <cell r="GR1127">
            <v>0</v>
          </cell>
          <cell r="GS1127">
            <v>0</v>
          </cell>
          <cell r="GT1127">
            <v>0</v>
          </cell>
          <cell r="GU1127">
            <v>0</v>
          </cell>
          <cell r="GV1127">
            <v>0</v>
          </cell>
        </row>
        <row r="1128">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cell r="BT1128">
            <v>0</v>
          </cell>
          <cell r="BU1128">
            <v>0</v>
          </cell>
          <cell r="BV1128">
            <v>0</v>
          </cell>
          <cell r="BW1128">
            <v>0</v>
          </cell>
          <cell r="BX1128">
            <v>0</v>
          </cell>
          <cell r="BY1128">
            <v>0</v>
          </cell>
          <cell r="BZ1128">
            <v>0</v>
          </cell>
          <cell r="CA1128">
            <v>0</v>
          </cell>
          <cell r="CB1128">
            <v>0</v>
          </cell>
          <cell r="CC1128">
            <v>0</v>
          </cell>
          <cell r="CD1128">
            <v>0</v>
          </cell>
          <cell r="CE1128">
            <v>0</v>
          </cell>
          <cell r="CF1128">
            <v>0</v>
          </cell>
          <cell r="CG1128">
            <v>0</v>
          </cell>
          <cell r="CH1128">
            <v>0</v>
          </cell>
          <cell r="CI1128">
            <v>0</v>
          </cell>
          <cell r="CJ1128">
            <v>0</v>
          </cell>
          <cell r="CK1128">
            <v>0</v>
          </cell>
          <cell r="CL1128">
            <v>0</v>
          </cell>
          <cell r="CM1128">
            <v>0</v>
          </cell>
          <cell r="CN1128">
            <v>0</v>
          </cell>
          <cell r="CO1128">
            <v>0</v>
          </cell>
          <cell r="CP1128">
            <v>0</v>
          </cell>
          <cell r="CQ1128">
            <v>0</v>
          </cell>
          <cell r="CR1128">
            <v>0</v>
          </cell>
          <cell r="CS1128">
            <v>0</v>
          </cell>
          <cell r="CT1128">
            <v>0</v>
          </cell>
          <cell r="CU1128">
            <v>0</v>
          </cell>
          <cell r="CV1128">
            <v>0</v>
          </cell>
          <cell r="CW1128">
            <v>0</v>
          </cell>
          <cell r="CX1128">
            <v>0</v>
          </cell>
          <cell r="CY1128">
            <v>0</v>
          </cell>
          <cell r="CZ1128">
            <v>0</v>
          </cell>
          <cell r="DA1128">
            <v>0</v>
          </cell>
          <cell r="DB1128">
            <v>0</v>
          </cell>
          <cell r="DC1128">
            <v>0</v>
          </cell>
          <cell r="DD1128">
            <v>0</v>
          </cell>
          <cell r="DE1128">
            <v>0</v>
          </cell>
          <cell r="DF1128">
            <v>0</v>
          </cell>
          <cell r="DG1128">
            <v>0</v>
          </cell>
          <cell r="DH1128">
            <v>0</v>
          </cell>
          <cell r="DI1128">
            <v>0</v>
          </cell>
          <cell r="DJ1128">
            <v>0</v>
          </cell>
          <cell r="DK1128">
            <v>0</v>
          </cell>
          <cell r="DL1128">
            <v>0</v>
          </cell>
          <cell r="DM1128">
            <v>0</v>
          </cell>
          <cell r="DN1128">
            <v>0</v>
          </cell>
          <cell r="DO1128">
            <v>0</v>
          </cell>
          <cell r="DP1128">
            <v>0</v>
          </cell>
          <cell r="DQ1128">
            <v>0</v>
          </cell>
          <cell r="DR1128">
            <v>0</v>
          </cell>
          <cell r="DS1128">
            <v>0</v>
          </cell>
          <cell r="DT1128">
            <v>0</v>
          </cell>
          <cell r="DU1128">
            <v>0</v>
          </cell>
          <cell r="DV1128">
            <v>0</v>
          </cell>
          <cell r="DW1128">
            <v>0</v>
          </cell>
          <cell r="DX1128">
            <v>0</v>
          </cell>
          <cell r="DY1128">
            <v>0</v>
          </cell>
          <cell r="DZ1128">
            <v>0</v>
          </cell>
          <cell r="EA1128">
            <v>0</v>
          </cell>
          <cell r="EB1128">
            <v>0</v>
          </cell>
          <cell r="EC1128">
            <v>0</v>
          </cell>
          <cell r="ED1128">
            <v>0</v>
          </cell>
          <cell r="EE1128">
            <v>0</v>
          </cell>
          <cell r="EF1128">
            <v>0</v>
          </cell>
          <cell r="EG1128">
            <v>0</v>
          </cell>
          <cell r="EH1128">
            <v>0</v>
          </cell>
          <cell r="EI1128">
            <v>0</v>
          </cell>
          <cell r="EJ1128">
            <v>0</v>
          </cell>
          <cell r="EK1128">
            <v>0</v>
          </cell>
          <cell r="EL1128">
            <v>0</v>
          </cell>
          <cell r="EM1128">
            <v>0</v>
          </cell>
          <cell r="EN1128">
            <v>0</v>
          </cell>
          <cell r="EO1128">
            <v>0</v>
          </cell>
          <cell r="EP1128">
            <v>0</v>
          </cell>
          <cell r="EQ1128">
            <v>0</v>
          </cell>
          <cell r="ER1128">
            <v>0</v>
          </cell>
          <cell r="ES1128">
            <v>0</v>
          </cell>
          <cell r="ET1128">
            <v>0</v>
          </cell>
          <cell r="EU1128">
            <v>0</v>
          </cell>
          <cell r="EV1128">
            <v>0</v>
          </cell>
          <cell r="EW1128">
            <v>0</v>
          </cell>
          <cell r="EX1128">
            <v>0</v>
          </cell>
          <cell r="EY1128">
            <v>0</v>
          </cell>
          <cell r="EZ1128">
            <v>0</v>
          </cell>
          <cell r="FA1128">
            <v>0</v>
          </cell>
          <cell r="FB1128">
            <v>0</v>
          </cell>
          <cell r="FC1128">
            <v>0</v>
          </cell>
          <cell r="FD1128">
            <v>0</v>
          </cell>
          <cell r="FE1128">
            <v>0</v>
          </cell>
          <cell r="FF1128">
            <v>0</v>
          </cell>
          <cell r="FG1128">
            <v>0</v>
          </cell>
          <cell r="FH1128">
            <v>0</v>
          </cell>
          <cell r="FI1128">
            <v>0</v>
          </cell>
          <cell r="FJ1128">
            <v>0</v>
          </cell>
          <cell r="FK1128">
            <v>0</v>
          </cell>
          <cell r="FL1128">
            <v>0</v>
          </cell>
          <cell r="FM1128">
            <v>0</v>
          </cell>
          <cell r="FN1128">
            <v>0</v>
          </cell>
          <cell r="FO1128">
            <v>0</v>
          </cell>
          <cell r="FP1128">
            <v>0</v>
          </cell>
          <cell r="FQ1128">
            <v>0</v>
          </cell>
          <cell r="FR1128">
            <v>0</v>
          </cell>
          <cell r="FS1128">
            <v>0</v>
          </cell>
          <cell r="FT1128">
            <v>0</v>
          </cell>
          <cell r="FU1128">
            <v>0</v>
          </cell>
          <cell r="FV1128">
            <v>0</v>
          </cell>
          <cell r="FW1128">
            <v>0</v>
          </cell>
          <cell r="FX1128">
            <v>0</v>
          </cell>
          <cell r="FY1128">
            <v>0</v>
          </cell>
          <cell r="FZ1128">
            <v>0</v>
          </cell>
          <cell r="GA1128">
            <v>0</v>
          </cell>
          <cell r="GB1128">
            <v>0</v>
          </cell>
          <cell r="GC1128">
            <v>0</v>
          </cell>
          <cell r="GD1128">
            <v>0</v>
          </cell>
          <cell r="GE1128">
            <v>0</v>
          </cell>
          <cell r="GF1128">
            <v>0</v>
          </cell>
          <cell r="GG1128">
            <v>0</v>
          </cell>
          <cell r="GH1128">
            <v>0</v>
          </cell>
          <cell r="GI1128">
            <v>0</v>
          </cell>
          <cell r="GJ1128">
            <v>0</v>
          </cell>
          <cell r="GK1128">
            <v>0</v>
          </cell>
          <cell r="GL1128">
            <v>0</v>
          </cell>
          <cell r="GM1128">
            <v>0</v>
          </cell>
          <cell r="GN1128">
            <v>0</v>
          </cell>
          <cell r="GO1128">
            <v>0</v>
          </cell>
          <cell r="GP1128">
            <v>0</v>
          </cell>
          <cell r="GQ1128">
            <v>0</v>
          </cell>
          <cell r="GR1128">
            <v>0</v>
          </cell>
          <cell r="GS1128">
            <v>0</v>
          </cell>
          <cell r="GT1128">
            <v>0</v>
          </cell>
          <cell r="GU1128">
            <v>0</v>
          </cell>
          <cell r="GV1128">
            <v>0</v>
          </cell>
        </row>
        <row r="1129">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0</v>
          </cell>
          <cell r="BW1129">
            <v>0</v>
          </cell>
          <cell r="BX1129">
            <v>0</v>
          </cell>
          <cell r="BY1129">
            <v>0</v>
          </cell>
          <cell r="BZ1129">
            <v>0</v>
          </cell>
          <cell r="CA1129">
            <v>0</v>
          </cell>
          <cell r="CB1129">
            <v>0</v>
          </cell>
          <cell r="CC1129">
            <v>0</v>
          </cell>
          <cell r="CD1129">
            <v>0</v>
          </cell>
          <cell r="CE1129">
            <v>0</v>
          </cell>
          <cell r="CF1129">
            <v>0</v>
          </cell>
          <cell r="CG1129">
            <v>0</v>
          </cell>
          <cell r="CH1129">
            <v>0</v>
          </cell>
          <cell r="CI1129">
            <v>0</v>
          </cell>
          <cell r="CJ1129">
            <v>0</v>
          </cell>
          <cell r="CK1129">
            <v>0</v>
          </cell>
          <cell r="CL1129">
            <v>0</v>
          </cell>
          <cell r="CM1129">
            <v>0</v>
          </cell>
          <cell r="CN1129">
            <v>0</v>
          </cell>
          <cell r="CO1129">
            <v>0</v>
          </cell>
          <cell r="CP1129">
            <v>0</v>
          </cell>
          <cell r="CQ1129">
            <v>0</v>
          </cell>
          <cell r="CR1129">
            <v>0</v>
          </cell>
          <cell r="CS1129">
            <v>0</v>
          </cell>
          <cell r="CT1129">
            <v>0</v>
          </cell>
          <cell r="CU1129">
            <v>0</v>
          </cell>
          <cell r="CV1129">
            <v>0</v>
          </cell>
          <cell r="CW1129">
            <v>0</v>
          </cell>
          <cell r="CX1129">
            <v>0</v>
          </cell>
          <cell r="CY1129">
            <v>0</v>
          </cell>
          <cell r="CZ1129">
            <v>0</v>
          </cell>
          <cell r="DA1129">
            <v>0</v>
          </cell>
          <cell r="DB1129">
            <v>0</v>
          </cell>
          <cell r="DC1129">
            <v>0</v>
          </cell>
          <cell r="DD1129">
            <v>0</v>
          </cell>
          <cell r="DE1129">
            <v>0</v>
          </cell>
          <cell r="DF1129">
            <v>0</v>
          </cell>
          <cell r="DG1129">
            <v>0</v>
          </cell>
          <cell r="DH1129">
            <v>0</v>
          </cell>
          <cell r="DI1129">
            <v>0</v>
          </cell>
          <cell r="DJ1129">
            <v>0</v>
          </cell>
          <cell r="DK1129">
            <v>0</v>
          </cell>
          <cell r="DL1129">
            <v>0</v>
          </cell>
          <cell r="DM1129">
            <v>0</v>
          </cell>
          <cell r="DN1129">
            <v>0</v>
          </cell>
          <cell r="DO1129">
            <v>0</v>
          </cell>
          <cell r="DP1129">
            <v>0</v>
          </cell>
          <cell r="DQ1129">
            <v>0</v>
          </cell>
          <cell r="DR1129">
            <v>0</v>
          </cell>
          <cell r="DS1129">
            <v>0</v>
          </cell>
          <cell r="DT1129">
            <v>0</v>
          </cell>
          <cell r="DU1129">
            <v>0</v>
          </cell>
          <cell r="DV1129">
            <v>0</v>
          </cell>
          <cell r="DW1129">
            <v>0</v>
          </cell>
          <cell r="DX1129">
            <v>0</v>
          </cell>
          <cell r="DY1129">
            <v>0</v>
          </cell>
          <cell r="DZ1129">
            <v>0</v>
          </cell>
          <cell r="EA1129">
            <v>0</v>
          </cell>
          <cell r="EB1129">
            <v>0</v>
          </cell>
          <cell r="EC1129">
            <v>0</v>
          </cell>
          <cell r="ED1129">
            <v>0</v>
          </cell>
          <cell r="EE1129">
            <v>0</v>
          </cell>
          <cell r="EF1129">
            <v>0</v>
          </cell>
          <cell r="EG1129">
            <v>0</v>
          </cell>
          <cell r="EH1129">
            <v>0</v>
          </cell>
          <cell r="EI1129">
            <v>0</v>
          </cell>
          <cell r="EJ1129">
            <v>0</v>
          </cell>
          <cell r="EK1129">
            <v>0</v>
          </cell>
          <cell r="EL1129">
            <v>0</v>
          </cell>
          <cell r="EM1129">
            <v>0</v>
          </cell>
          <cell r="EN1129">
            <v>0</v>
          </cell>
          <cell r="EO1129">
            <v>0</v>
          </cell>
          <cell r="EP1129">
            <v>0</v>
          </cell>
          <cell r="EQ1129">
            <v>0</v>
          </cell>
          <cell r="ER1129">
            <v>0</v>
          </cell>
          <cell r="ES1129">
            <v>0</v>
          </cell>
          <cell r="ET1129">
            <v>0</v>
          </cell>
          <cell r="EU1129">
            <v>0</v>
          </cell>
          <cell r="EV1129">
            <v>0</v>
          </cell>
          <cell r="EW1129">
            <v>0</v>
          </cell>
          <cell r="EX1129">
            <v>0</v>
          </cell>
          <cell r="EY1129">
            <v>0</v>
          </cell>
          <cell r="EZ1129">
            <v>0</v>
          </cell>
          <cell r="FA1129">
            <v>0</v>
          </cell>
          <cell r="FB1129">
            <v>0</v>
          </cell>
          <cell r="FC1129">
            <v>0</v>
          </cell>
          <cell r="FD1129">
            <v>0</v>
          </cell>
          <cell r="FE1129">
            <v>0</v>
          </cell>
          <cell r="FF1129">
            <v>0</v>
          </cell>
          <cell r="FG1129">
            <v>0</v>
          </cell>
          <cell r="FH1129">
            <v>0</v>
          </cell>
          <cell r="FI1129">
            <v>0</v>
          </cell>
          <cell r="FJ1129">
            <v>0</v>
          </cell>
          <cell r="FK1129">
            <v>0</v>
          </cell>
          <cell r="FL1129">
            <v>0</v>
          </cell>
          <cell r="FM1129">
            <v>0</v>
          </cell>
          <cell r="FN1129">
            <v>0</v>
          </cell>
          <cell r="FO1129">
            <v>0</v>
          </cell>
          <cell r="FP1129">
            <v>0</v>
          </cell>
          <cell r="FQ1129">
            <v>0</v>
          </cell>
          <cell r="FR1129">
            <v>0</v>
          </cell>
          <cell r="FS1129">
            <v>0</v>
          </cell>
          <cell r="FT1129">
            <v>0</v>
          </cell>
          <cell r="FU1129">
            <v>0</v>
          </cell>
          <cell r="FV1129">
            <v>0</v>
          </cell>
          <cell r="FW1129">
            <v>0</v>
          </cell>
          <cell r="FX1129">
            <v>0</v>
          </cell>
          <cell r="FY1129">
            <v>0</v>
          </cell>
          <cell r="FZ1129">
            <v>0</v>
          </cell>
          <cell r="GA1129">
            <v>0</v>
          </cell>
          <cell r="GB1129">
            <v>0</v>
          </cell>
          <cell r="GC1129">
            <v>0</v>
          </cell>
          <cell r="GD1129">
            <v>0</v>
          </cell>
          <cell r="GE1129">
            <v>0</v>
          </cell>
          <cell r="GF1129">
            <v>0</v>
          </cell>
          <cell r="GG1129">
            <v>0</v>
          </cell>
          <cell r="GH1129">
            <v>0</v>
          </cell>
          <cell r="GI1129">
            <v>0</v>
          </cell>
          <cell r="GJ1129">
            <v>0</v>
          </cell>
          <cell r="GK1129">
            <v>0</v>
          </cell>
          <cell r="GL1129">
            <v>0</v>
          </cell>
          <cell r="GM1129">
            <v>0</v>
          </cell>
          <cell r="GN1129">
            <v>0</v>
          </cell>
          <cell r="GO1129">
            <v>0</v>
          </cell>
          <cell r="GP1129">
            <v>0</v>
          </cell>
          <cell r="GQ1129">
            <v>0</v>
          </cell>
          <cell r="GR1129">
            <v>0</v>
          </cell>
          <cell r="GS1129">
            <v>0</v>
          </cell>
          <cell r="GT1129">
            <v>0</v>
          </cell>
          <cell r="GU1129">
            <v>0</v>
          </cell>
          <cell r="GV1129">
            <v>0</v>
          </cell>
        </row>
        <row r="1130">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cell r="BT1130">
            <v>0</v>
          </cell>
          <cell r="BU1130">
            <v>0</v>
          </cell>
          <cell r="BV1130">
            <v>0</v>
          </cell>
          <cell r="BW1130">
            <v>0</v>
          </cell>
          <cell r="BX1130">
            <v>0</v>
          </cell>
          <cell r="BY1130">
            <v>0</v>
          </cell>
          <cell r="BZ1130">
            <v>0</v>
          </cell>
          <cell r="CA1130">
            <v>0</v>
          </cell>
          <cell r="CB1130">
            <v>0</v>
          </cell>
          <cell r="CC1130">
            <v>0</v>
          </cell>
          <cell r="CD1130">
            <v>0</v>
          </cell>
          <cell r="CE1130">
            <v>0</v>
          </cell>
          <cell r="CF1130">
            <v>0</v>
          </cell>
          <cell r="CG1130">
            <v>0</v>
          </cell>
          <cell r="CH1130">
            <v>0</v>
          </cell>
          <cell r="CI1130">
            <v>0</v>
          </cell>
          <cell r="CJ1130">
            <v>0</v>
          </cell>
          <cell r="CK1130">
            <v>0</v>
          </cell>
          <cell r="CL1130">
            <v>0</v>
          </cell>
          <cell r="CM1130">
            <v>0</v>
          </cell>
          <cell r="CN1130">
            <v>0</v>
          </cell>
          <cell r="CO1130">
            <v>0</v>
          </cell>
          <cell r="CP1130">
            <v>0</v>
          </cell>
          <cell r="CQ1130">
            <v>0</v>
          </cell>
          <cell r="CR1130">
            <v>0</v>
          </cell>
          <cell r="CS1130">
            <v>0</v>
          </cell>
          <cell r="CT1130">
            <v>0</v>
          </cell>
          <cell r="CU1130">
            <v>0</v>
          </cell>
          <cell r="CV1130">
            <v>0</v>
          </cell>
          <cell r="CW1130">
            <v>0</v>
          </cell>
          <cell r="CX1130">
            <v>0</v>
          </cell>
          <cell r="CY1130">
            <v>0</v>
          </cell>
          <cell r="CZ1130">
            <v>0</v>
          </cell>
          <cell r="DA1130">
            <v>0</v>
          </cell>
          <cell r="DB1130">
            <v>0</v>
          </cell>
          <cell r="DC1130">
            <v>0</v>
          </cell>
          <cell r="DD1130">
            <v>0</v>
          </cell>
          <cell r="DE1130">
            <v>0</v>
          </cell>
          <cell r="DF1130">
            <v>0</v>
          </cell>
          <cell r="DG1130">
            <v>0</v>
          </cell>
          <cell r="DH1130">
            <v>0</v>
          </cell>
          <cell r="DI1130">
            <v>0</v>
          </cell>
          <cell r="DJ1130">
            <v>0</v>
          </cell>
          <cell r="DK1130">
            <v>0</v>
          </cell>
          <cell r="DL1130">
            <v>0</v>
          </cell>
          <cell r="DM1130">
            <v>0</v>
          </cell>
          <cell r="DN1130">
            <v>0</v>
          </cell>
          <cell r="DO1130">
            <v>0</v>
          </cell>
          <cell r="DP1130">
            <v>0</v>
          </cell>
          <cell r="DQ1130">
            <v>0</v>
          </cell>
          <cell r="DR1130">
            <v>0</v>
          </cell>
          <cell r="DS1130">
            <v>0</v>
          </cell>
          <cell r="DT1130">
            <v>0</v>
          </cell>
          <cell r="DU1130">
            <v>0</v>
          </cell>
          <cell r="DV1130">
            <v>0</v>
          </cell>
          <cell r="DW1130">
            <v>0</v>
          </cell>
          <cell r="DX1130">
            <v>0</v>
          </cell>
          <cell r="DY1130">
            <v>0</v>
          </cell>
          <cell r="DZ1130">
            <v>0</v>
          </cell>
          <cell r="EA1130">
            <v>0</v>
          </cell>
          <cell r="EB1130">
            <v>0</v>
          </cell>
          <cell r="EC1130">
            <v>0</v>
          </cell>
          <cell r="ED1130">
            <v>0</v>
          </cell>
          <cell r="EE1130">
            <v>0</v>
          </cell>
          <cell r="EF1130">
            <v>0</v>
          </cell>
          <cell r="EG1130">
            <v>0</v>
          </cell>
          <cell r="EH1130">
            <v>0</v>
          </cell>
          <cell r="EI1130">
            <v>0</v>
          </cell>
          <cell r="EJ1130">
            <v>0</v>
          </cell>
          <cell r="EK1130">
            <v>0</v>
          </cell>
          <cell r="EL1130">
            <v>0</v>
          </cell>
          <cell r="EM1130">
            <v>0</v>
          </cell>
          <cell r="EN1130">
            <v>0</v>
          </cell>
          <cell r="EO1130">
            <v>0</v>
          </cell>
          <cell r="EP1130">
            <v>0</v>
          </cell>
          <cell r="EQ1130">
            <v>0</v>
          </cell>
          <cell r="ER1130">
            <v>0</v>
          </cell>
          <cell r="ES1130">
            <v>0</v>
          </cell>
          <cell r="ET1130">
            <v>0</v>
          </cell>
          <cell r="EU1130">
            <v>0</v>
          </cell>
          <cell r="EV1130">
            <v>0</v>
          </cell>
          <cell r="EW1130">
            <v>0</v>
          </cell>
          <cell r="EX1130">
            <v>0</v>
          </cell>
          <cell r="EY1130">
            <v>0</v>
          </cell>
          <cell r="EZ1130">
            <v>0</v>
          </cell>
          <cell r="FA1130">
            <v>0</v>
          </cell>
          <cell r="FB1130">
            <v>0</v>
          </cell>
          <cell r="FC1130">
            <v>0</v>
          </cell>
          <cell r="FD1130">
            <v>0</v>
          </cell>
          <cell r="FE1130">
            <v>0</v>
          </cell>
          <cell r="FF1130">
            <v>0</v>
          </cell>
          <cell r="FG1130">
            <v>0</v>
          </cell>
          <cell r="FH1130">
            <v>0</v>
          </cell>
          <cell r="FI1130">
            <v>0</v>
          </cell>
          <cell r="FJ1130">
            <v>0</v>
          </cell>
          <cell r="FK1130">
            <v>0</v>
          </cell>
          <cell r="FL1130">
            <v>0</v>
          </cell>
          <cell r="FM1130">
            <v>0</v>
          </cell>
          <cell r="FN1130">
            <v>0</v>
          </cell>
          <cell r="FO1130">
            <v>0</v>
          </cell>
          <cell r="FP1130">
            <v>0</v>
          </cell>
          <cell r="FQ1130">
            <v>0</v>
          </cell>
          <cell r="FR1130">
            <v>0</v>
          </cell>
          <cell r="FS1130">
            <v>0</v>
          </cell>
          <cell r="FT1130">
            <v>0</v>
          </cell>
          <cell r="FU1130">
            <v>0</v>
          </cell>
          <cell r="FV1130">
            <v>0</v>
          </cell>
          <cell r="FW1130">
            <v>0</v>
          </cell>
          <cell r="FX1130">
            <v>0</v>
          </cell>
          <cell r="FY1130">
            <v>0</v>
          </cell>
          <cell r="FZ1130">
            <v>0</v>
          </cell>
          <cell r="GA1130">
            <v>0</v>
          </cell>
          <cell r="GB1130">
            <v>0</v>
          </cell>
          <cell r="GC1130">
            <v>0</v>
          </cell>
          <cell r="GD1130">
            <v>0</v>
          </cell>
          <cell r="GE1130">
            <v>0</v>
          </cell>
          <cell r="GF1130">
            <v>0</v>
          </cell>
          <cell r="GG1130">
            <v>0</v>
          </cell>
          <cell r="GH1130">
            <v>0</v>
          </cell>
          <cell r="GI1130">
            <v>0</v>
          </cell>
          <cell r="GJ1130">
            <v>0</v>
          </cell>
          <cell r="GK1130">
            <v>0</v>
          </cell>
          <cell r="GL1130">
            <v>0</v>
          </cell>
          <cell r="GM1130">
            <v>0</v>
          </cell>
          <cell r="GN1130">
            <v>0</v>
          </cell>
          <cell r="GO1130">
            <v>0</v>
          </cell>
          <cell r="GP1130">
            <v>0</v>
          </cell>
          <cell r="GQ1130">
            <v>0</v>
          </cell>
          <cell r="GR1130">
            <v>0</v>
          </cell>
          <cell r="GS1130">
            <v>0</v>
          </cell>
          <cell r="GT1130">
            <v>0</v>
          </cell>
          <cell r="GU1130">
            <v>0</v>
          </cell>
          <cell r="GV1130">
            <v>0</v>
          </cell>
        </row>
        <row r="1131">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cell r="BT1131">
            <v>0</v>
          </cell>
          <cell r="BU1131">
            <v>0</v>
          </cell>
          <cell r="BV1131">
            <v>0</v>
          </cell>
          <cell r="BW1131">
            <v>0</v>
          </cell>
          <cell r="BX1131">
            <v>0</v>
          </cell>
          <cell r="BY1131">
            <v>0</v>
          </cell>
          <cell r="BZ1131">
            <v>0</v>
          </cell>
          <cell r="CA1131">
            <v>0</v>
          </cell>
          <cell r="CB1131">
            <v>0</v>
          </cell>
          <cell r="CC1131">
            <v>0</v>
          </cell>
          <cell r="CD1131">
            <v>0</v>
          </cell>
          <cell r="CE1131">
            <v>0</v>
          </cell>
          <cell r="CF1131">
            <v>0</v>
          </cell>
          <cell r="CG1131">
            <v>0</v>
          </cell>
          <cell r="CH1131">
            <v>0</v>
          </cell>
          <cell r="CI1131">
            <v>0</v>
          </cell>
          <cell r="CJ1131">
            <v>0</v>
          </cell>
          <cell r="CK1131">
            <v>0</v>
          </cell>
          <cell r="CL1131">
            <v>0</v>
          </cell>
          <cell r="CM1131">
            <v>0</v>
          </cell>
          <cell r="CN1131">
            <v>0</v>
          </cell>
          <cell r="CO1131">
            <v>0</v>
          </cell>
          <cell r="CP1131">
            <v>0</v>
          </cell>
          <cell r="CQ1131">
            <v>0</v>
          </cell>
          <cell r="CR1131">
            <v>0</v>
          </cell>
          <cell r="CS1131">
            <v>0</v>
          </cell>
          <cell r="CT1131">
            <v>0</v>
          </cell>
          <cell r="CU1131">
            <v>0</v>
          </cell>
          <cell r="CV1131">
            <v>0</v>
          </cell>
          <cell r="CW1131">
            <v>0</v>
          </cell>
          <cell r="CX1131">
            <v>0</v>
          </cell>
          <cell r="CY1131">
            <v>0</v>
          </cell>
          <cell r="CZ1131">
            <v>0</v>
          </cell>
          <cell r="DA1131">
            <v>0</v>
          </cell>
          <cell r="DB1131">
            <v>0</v>
          </cell>
          <cell r="DC1131">
            <v>0</v>
          </cell>
          <cell r="DD1131">
            <v>0</v>
          </cell>
          <cell r="DE1131">
            <v>0</v>
          </cell>
          <cell r="DF1131">
            <v>0</v>
          </cell>
          <cell r="DG1131">
            <v>0</v>
          </cell>
          <cell r="DH1131">
            <v>0</v>
          </cell>
          <cell r="DI1131">
            <v>0</v>
          </cell>
          <cell r="DJ1131">
            <v>0</v>
          </cell>
          <cell r="DK1131">
            <v>0</v>
          </cell>
          <cell r="DL1131">
            <v>0</v>
          </cell>
          <cell r="DM1131">
            <v>0</v>
          </cell>
          <cell r="DN1131">
            <v>0</v>
          </cell>
          <cell r="DO1131">
            <v>0</v>
          </cell>
          <cell r="DP1131">
            <v>0</v>
          </cell>
          <cell r="DQ1131">
            <v>0</v>
          </cell>
          <cell r="DR1131">
            <v>0</v>
          </cell>
          <cell r="DS1131">
            <v>0</v>
          </cell>
          <cell r="DT1131">
            <v>0</v>
          </cell>
          <cell r="DU1131">
            <v>0</v>
          </cell>
          <cell r="DV1131">
            <v>0</v>
          </cell>
          <cell r="DW1131">
            <v>0</v>
          </cell>
          <cell r="DX1131">
            <v>0</v>
          </cell>
          <cell r="DY1131">
            <v>0</v>
          </cell>
          <cell r="DZ1131">
            <v>0</v>
          </cell>
          <cell r="EA1131">
            <v>0</v>
          </cell>
          <cell r="EB1131">
            <v>0</v>
          </cell>
          <cell r="EC1131">
            <v>0</v>
          </cell>
          <cell r="ED1131">
            <v>0</v>
          </cell>
          <cell r="EE1131">
            <v>0</v>
          </cell>
          <cell r="EF1131">
            <v>0</v>
          </cell>
          <cell r="EG1131">
            <v>0</v>
          </cell>
          <cell r="EH1131">
            <v>0</v>
          </cell>
          <cell r="EI1131">
            <v>0</v>
          </cell>
          <cell r="EJ1131">
            <v>0</v>
          </cell>
          <cell r="EK1131">
            <v>0</v>
          </cell>
          <cell r="EL1131">
            <v>0</v>
          </cell>
          <cell r="EM1131">
            <v>0</v>
          </cell>
          <cell r="EN1131">
            <v>0</v>
          </cell>
          <cell r="EO1131">
            <v>0</v>
          </cell>
          <cell r="EP1131">
            <v>0</v>
          </cell>
          <cell r="EQ1131">
            <v>0</v>
          </cell>
          <cell r="ER1131">
            <v>0</v>
          </cell>
          <cell r="ES1131">
            <v>0</v>
          </cell>
          <cell r="ET1131">
            <v>0</v>
          </cell>
          <cell r="EU1131">
            <v>0</v>
          </cell>
          <cell r="EV1131">
            <v>0</v>
          </cell>
          <cell r="EW1131">
            <v>0</v>
          </cell>
          <cell r="EX1131">
            <v>0</v>
          </cell>
          <cell r="EY1131">
            <v>0</v>
          </cell>
          <cell r="EZ1131">
            <v>0</v>
          </cell>
          <cell r="FA1131">
            <v>0</v>
          </cell>
          <cell r="FB1131">
            <v>0</v>
          </cell>
          <cell r="FC1131">
            <v>0</v>
          </cell>
          <cell r="FD1131">
            <v>0</v>
          </cell>
          <cell r="FE1131">
            <v>0</v>
          </cell>
          <cell r="FF1131">
            <v>0</v>
          </cell>
          <cell r="FG1131">
            <v>0</v>
          </cell>
          <cell r="FH1131">
            <v>0</v>
          </cell>
          <cell r="FI1131">
            <v>0</v>
          </cell>
          <cell r="FJ1131">
            <v>0</v>
          </cell>
          <cell r="FK1131">
            <v>0</v>
          </cell>
          <cell r="FL1131">
            <v>0</v>
          </cell>
          <cell r="FM1131">
            <v>0</v>
          </cell>
          <cell r="FN1131">
            <v>0</v>
          </cell>
          <cell r="FO1131">
            <v>0</v>
          </cell>
          <cell r="FP1131">
            <v>0</v>
          </cell>
          <cell r="FQ1131">
            <v>0</v>
          </cell>
          <cell r="FR1131">
            <v>0</v>
          </cell>
          <cell r="FS1131">
            <v>0</v>
          </cell>
          <cell r="FT1131">
            <v>0</v>
          </cell>
          <cell r="FU1131">
            <v>0</v>
          </cell>
          <cell r="FV1131">
            <v>0</v>
          </cell>
          <cell r="FW1131">
            <v>0</v>
          </cell>
          <cell r="FX1131">
            <v>0</v>
          </cell>
          <cell r="FY1131">
            <v>0</v>
          </cell>
          <cell r="FZ1131">
            <v>0</v>
          </cell>
          <cell r="GA1131">
            <v>0</v>
          </cell>
          <cell r="GB1131">
            <v>0</v>
          </cell>
          <cell r="GC1131">
            <v>0</v>
          </cell>
          <cell r="GD1131">
            <v>0</v>
          </cell>
          <cell r="GE1131">
            <v>0</v>
          </cell>
          <cell r="GF1131">
            <v>0</v>
          </cell>
          <cell r="GG1131">
            <v>0</v>
          </cell>
          <cell r="GH1131">
            <v>0</v>
          </cell>
          <cell r="GI1131">
            <v>0</v>
          </cell>
          <cell r="GJ1131">
            <v>0</v>
          </cell>
          <cell r="GK1131">
            <v>0</v>
          </cell>
          <cell r="GL1131">
            <v>0</v>
          </cell>
          <cell r="GM1131">
            <v>0</v>
          </cell>
          <cell r="GN1131">
            <v>0</v>
          </cell>
          <cell r="GO1131">
            <v>0</v>
          </cell>
          <cell r="GP1131">
            <v>0</v>
          </cell>
          <cell r="GQ1131">
            <v>0</v>
          </cell>
          <cell r="GR1131">
            <v>0</v>
          </cell>
          <cell r="GS1131">
            <v>0</v>
          </cell>
          <cell r="GT1131">
            <v>0</v>
          </cell>
          <cell r="GU1131">
            <v>0</v>
          </cell>
          <cell r="GV1131">
            <v>0</v>
          </cell>
        </row>
        <row r="1133">
          <cell r="E1133">
            <v>0</v>
          </cell>
        </row>
        <row r="1134">
          <cell r="E1134">
            <v>0</v>
          </cell>
        </row>
        <row r="1138">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cell r="BT1138">
            <v>0</v>
          </cell>
          <cell r="BU1138">
            <v>0</v>
          </cell>
          <cell r="BV1138">
            <v>0</v>
          </cell>
          <cell r="BW1138">
            <v>0</v>
          </cell>
          <cell r="BX1138">
            <v>0</v>
          </cell>
          <cell r="BY1138">
            <v>0</v>
          </cell>
          <cell r="BZ1138">
            <v>0</v>
          </cell>
          <cell r="CA1138">
            <v>0</v>
          </cell>
          <cell r="CB1138">
            <v>0</v>
          </cell>
          <cell r="CC1138">
            <v>0</v>
          </cell>
          <cell r="CD1138">
            <v>0</v>
          </cell>
          <cell r="CE1138">
            <v>0</v>
          </cell>
          <cell r="CF1138">
            <v>0</v>
          </cell>
          <cell r="CG1138">
            <v>0</v>
          </cell>
          <cell r="CH1138">
            <v>0</v>
          </cell>
          <cell r="CI1138">
            <v>0</v>
          </cell>
          <cell r="CJ1138">
            <v>0</v>
          </cell>
          <cell r="CK1138">
            <v>0</v>
          </cell>
          <cell r="CL1138">
            <v>0</v>
          </cell>
          <cell r="CM1138">
            <v>0</v>
          </cell>
          <cell r="CN1138">
            <v>0</v>
          </cell>
          <cell r="CO1138">
            <v>0</v>
          </cell>
          <cell r="CP1138">
            <v>0</v>
          </cell>
          <cell r="CQ1138">
            <v>0</v>
          </cell>
          <cell r="CR1138">
            <v>0</v>
          </cell>
          <cell r="CS1138">
            <v>0</v>
          </cell>
          <cell r="CT1138">
            <v>0</v>
          </cell>
          <cell r="CU1138">
            <v>0</v>
          </cell>
          <cell r="CV1138">
            <v>0</v>
          </cell>
          <cell r="CW1138">
            <v>0</v>
          </cell>
          <cell r="CX1138">
            <v>0</v>
          </cell>
          <cell r="CY1138">
            <v>0</v>
          </cell>
          <cell r="CZ1138">
            <v>0</v>
          </cell>
          <cell r="DA1138">
            <v>0</v>
          </cell>
          <cell r="DB1138">
            <v>0</v>
          </cell>
          <cell r="DC1138">
            <v>0</v>
          </cell>
          <cell r="DD1138">
            <v>0</v>
          </cell>
          <cell r="DE1138">
            <v>0</v>
          </cell>
          <cell r="DF1138">
            <v>0</v>
          </cell>
          <cell r="DG1138">
            <v>0</v>
          </cell>
          <cell r="DH1138">
            <v>0</v>
          </cell>
          <cell r="DI1138">
            <v>0</v>
          </cell>
          <cell r="DJ1138">
            <v>0</v>
          </cell>
          <cell r="DK1138">
            <v>0</v>
          </cell>
          <cell r="DL1138">
            <v>0</v>
          </cell>
          <cell r="DM1138">
            <v>0</v>
          </cell>
          <cell r="DN1138">
            <v>0</v>
          </cell>
          <cell r="DO1138">
            <v>0</v>
          </cell>
          <cell r="DP1138">
            <v>0</v>
          </cell>
          <cell r="DQ1138">
            <v>0</v>
          </cell>
          <cell r="DR1138">
            <v>0</v>
          </cell>
          <cell r="DS1138">
            <v>0</v>
          </cell>
          <cell r="DT1138">
            <v>0</v>
          </cell>
          <cell r="DU1138">
            <v>0</v>
          </cell>
          <cell r="DV1138">
            <v>0</v>
          </cell>
          <cell r="DW1138">
            <v>0</v>
          </cell>
          <cell r="DX1138">
            <v>0</v>
          </cell>
          <cell r="DY1138">
            <v>0</v>
          </cell>
          <cell r="DZ1138">
            <v>0</v>
          </cell>
          <cell r="EA1138">
            <v>0</v>
          </cell>
          <cell r="EB1138">
            <v>0</v>
          </cell>
          <cell r="EC1138">
            <v>0</v>
          </cell>
          <cell r="ED1138">
            <v>0</v>
          </cell>
          <cell r="EE1138">
            <v>0</v>
          </cell>
          <cell r="EF1138">
            <v>0</v>
          </cell>
          <cell r="EG1138">
            <v>0</v>
          </cell>
          <cell r="EH1138">
            <v>0</v>
          </cell>
          <cell r="EI1138">
            <v>0</v>
          </cell>
          <cell r="EJ1138">
            <v>0</v>
          </cell>
          <cell r="EK1138">
            <v>0</v>
          </cell>
          <cell r="EL1138">
            <v>0</v>
          </cell>
          <cell r="EM1138">
            <v>0</v>
          </cell>
          <cell r="EN1138">
            <v>0</v>
          </cell>
          <cell r="EO1138">
            <v>0</v>
          </cell>
          <cell r="EP1138">
            <v>0</v>
          </cell>
          <cell r="EQ1138">
            <v>0</v>
          </cell>
          <cell r="ER1138">
            <v>0</v>
          </cell>
          <cell r="ES1138">
            <v>0</v>
          </cell>
          <cell r="ET1138">
            <v>0</v>
          </cell>
          <cell r="EU1138">
            <v>0</v>
          </cell>
          <cell r="EV1138">
            <v>0</v>
          </cell>
          <cell r="EW1138">
            <v>0</v>
          </cell>
          <cell r="EX1138">
            <v>0</v>
          </cell>
          <cell r="EY1138">
            <v>0</v>
          </cell>
          <cell r="EZ1138">
            <v>0</v>
          </cell>
          <cell r="FA1138">
            <v>0</v>
          </cell>
          <cell r="FB1138">
            <v>0</v>
          </cell>
          <cell r="FC1138">
            <v>0</v>
          </cell>
          <cell r="FD1138">
            <v>0</v>
          </cell>
          <cell r="FE1138">
            <v>0</v>
          </cell>
          <cell r="FF1138">
            <v>0</v>
          </cell>
          <cell r="FG1138">
            <v>0</v>
          </cell>
          <cell r="FH1138">
            <v>0</v>
          </cell>
          <cell r="FI1138">
            <v>0</v>
          </cell>
          <cell r="FJ1138">
            <v>0</v>
          </cell>
          <cell r="FK1138">
            <v>0</v>
          </cell>
          <cell r="FL1138">
            <v>0</v>
          </cell>
          <cell r="FM1138">
            <v>0</v>
          </cell>
          <cell r="FN1138">
            <v>0</v>
          </cell>
          <cell r="FO1138">
            <v>0</v>
          </cell>
          <cell r="FP1138">
            <v>0</v>
          </cell>
          <cell r="FQ1138">
            <v>0</v>
          </cell>
          <cell r="FR1138">
            <v>0</v>
          </cell>
          <cell r="FS1138">
            <v>0</v>
          </cell>
          <cell r="FT1138">
            <v>0</v>
          </cell>
          <cell r="FU1138">
            <v>0</v>
          </cell>
          <cell r="FV1138">
            <v>0</v>
          </cell>
          <cell r="FW1138">
            <v>0</v>
          </cell>
          <cell r="FX1138">
            <v>0</v>
          </cell>
          <cell r="FY1138">
            <v>0</v>
          </cell>
          <cell r="FZ1138">
            <v>0</v>
          </cell>
          <cell r="GA1138">
            <v>0</v>
          </cell>
          <cell r="GB1138">
            <v>0</v>
          </cell>
          <cell r="GC1138">
            <v>0</v>
          </cell>
          <cell r="GD1138">
            <v>0</v>
          </cell>
          <cell r="GE1138">
            <v>0</v>
          </cell>
          <cell r="GF1138">
            <v>0</v>
          </cell>
          <cell r="GG1138">
            <v>0</v>
          </cell>
          <cell r="GH1138">
            <v>0</v>
          </cell>
          <cell r="GI1138">
            <v>0</v>
          </cell>
          <cell r="GJ1138">
            <v>0</v>
          </cell>
          <cell r="GK1138">
            <v>0</v>
          </cell>
          <cell r="GL1138">
            <v>0</v>
          </cell>
          <cell r="GM1138">
            <v>0</v>
          </cell>
          <cell r="GN1138">
            <v>0</v>
          </cell>
          <cell r="GO1138">
            <v>0</v>
          </cell>
          <cell r="GP1138">
            <v>0</v>
          </cell>
          <cell r="GQ1138">
            <v>0</v>
          </cell>
          <cell r="GR1138">
            <v>0</v>
          </cell>
          <cell r="GS1138">
            <v>0</v>
          </cell>
          <cell r="GT1138">
            <v>0</v>
          </cell>
          <cell r="GU1138">
            <v>0</v>
          </cell>
          <cell r="GV1138">
            <v>0</v>
          </cell>
        </row>
        <row r="1139">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cell r="BT1139">
            <v>0</v>
          </cell>
          <cell r="BU1139">
            <v>0</v>
          </cell>
          <cell r="BV1139">
            <v>0</v>
          </cell>
          <cell r="BW1139">
            <v>0</v>
          </cell>
          <cell r="BX1139">
            <v>0</v>
          </cell>
          <cell r="BY1139">
            <v>0</v>
          </cell>
          <cell r="BZ1139">
            <v>0</v>
          </cell>
          <cell r="CA1139">
            <v>0</v>
          </cell>
          <cell r="CB1139">
            <v>0</v>
          </cell>
          <cell r="CC1139">
            <v>0</v>
          </cell>
          <cell r="CD1139">
            <v>0</v>
          </cell>
          <cell r="CE1139">
            <v>0</v>
          </cell>
          <cell r="CF1139">
            <v>0</v>
          </cell>
          <cell r="CG1139">
            <v>0</v>
          </cell>
          <cell r="CH1139">
            <v>0</v>
          </cell>
          <cell r="CI1139">
            <v>0</v>
          </cell>
          <cell r="CJ1139">
            <v>0</v>
          </cell>
          <cell r="CK1139">
            <v>0</v>
          </cell>
          <cell r="CL1139">
            <v>0</v>
          </cell>
          <cell r="CM1139">
            <v>0</v>
          </cell>
          <cell r="CN1139">
            <v>0</v>
          </cell>
          <cell r="CO1139">
            <v>0</v>
          </cell>
          <cell r="CP1139">
            <v>0</v>
          </cell>
          <cell r="CQ1139">
            <v>0</v>
          </cell>
          <cell r="CR1139">
            <v>0</v>
          </cell>
          <cell r="CS1139">
            <v>0</v>
          </cell>
          <cell r="CT1139">
            <v>0</v>
          </cell>
          <cell r="CU1139">
            <v>0</v>
          </cell>
          <cell r="CV1139">
            <v>0</v>
          </cell>
          <cell r="CW1139">
            <v>0</v>
          </cell>
          <cell r="CX1139">
            <v>0</v>
          </cell>
          <cell r="CY1139">
            <v>0</v>
          </cell>
          <cell r="CZ1139">
            <v>0</v>
          </cell>
          <cell r="DA1139">
            <v>0</v>
          </cell>
          <cell r="DB1139">
            <v>0</v>
          </cell>
          <cell r="DC1139">
            <v>0</v>
          </cell>
          <cell r="DD1139">
            <v>0</v>
          </cell>
          <cell r="DE1139">
            <v>0</v>
          </cell>
          <cell r="DF1139">
            <v>0</v>
          </cell>
          <cell r="DG1139">
            <v>0</v>
          </cell>
          <cell r="DH1139">
            <v>0</v>
          </cell>
          <cell r="DI1139">
            <v>0</v>
          </cell>
          <cell r="DJ1139">
            <v>0</v>
          </cell>
          <cell r="DK1139">
            <v>0</v>
          </cell>
          <cell r="DL1139">
            <v>0</v>
          </cell>
          <cell r="DM1139">
            <v>0</v>
          </cell>
          <cell r="DN1139">
            <v>0</v>
          </cell>
          <cell r="DO1139">
            <v>0</v>
          </cell>
          <cell r="DP1139">
            <v>0</v>
          </cell>
          <cell r="DQ1139">
            <v>0</v>
          </cell>
          <cell r="DR1139">
            <v>0</v>
          </cell>
          <cell r="DS1139">
            <v>0</v>
          </cell>
          <cell r="DT1139">
            <v>0</v>
          </cell>
          <cell r="DU1139">
            <v>0</v>
          </cell>
          <cell r="DV1139">
            <v>0</v>
          </cell>
          <cell r="DW1139">
            <v>0</v>
          </cell>
          <cell r="DX1139">
            <v>0</v>
          </cell>
          <cell r="DY1139">
            <v>0</v>
          </cell>
          <cell r="DZ1139">
            <v>0</v>
          </cell>
          <cell r="EA1139">
            <v>0</v>
          </cell>
          <cell r="EB1139">
            <v>0</v>
          </cell>
          <cell r="EC1139">
            <v>0</v>
          </cell>
          <cell r="ED1139">
            <v>0</v>
          </cell>
          <cell r="EE1139">
            <v>0</v>
          </cell>
          <cell r="EF1139">
            <v>0</v>
          </cell>
          <cell r="EG1139">
            <v>0</v>
          </cell>
          <cell r="EH1139">
            <v>0</v>
          </cell>
          <cell r="EI1139">
            <v>0</v>
          </cell>
          <cell r="EJ1139">
            <v>0</v>
          </cell>
          <cell r="EK1139">
            <v>0</v>
          </cell>
          <cell r="EL1139">
            <v>0</v>
          </cell>
          <cell r="EM1139">
            <v>0</v>
          </cell>
          <cell r="EN1139">
            <v>0</v>
          </cell>
          <cell r="EO1139">
            <v>0</v>
          </cell>
          <cell r="EP1139">
            <v>0</v>
          </cell>
          <cell r="EQ1139">
            <v>0</v>
          </cell>
          <cell r="ER1139">
            <v>0</v>
          </cell>
          <cell r="ES1139">
            <v>0</v>
          </cell>
          <cell r="ET1139">
            <v>0</v>
          </cell>
          <cell r="EU1139">
            <v>0</v>
          </cell>
          <cell r="EV1139">
            <v>0</v>
          </cell>
          <cell r="EW1139">
            <v>0</v>
          </cell>
          <cell r="EX1139">
            <v>0</v>
          </cell>
          <cell r="EY1139">
            <v>0</v>
          </cell>
          <cell r="EZ1139">
            <v>0</v>
          </cell>
          <cell r="FA1139">
            <v>0</v>
          </cell>
          <cell r="FB1139">
            <v>0</v>
          </cell>
          <cell r="FC1139">
            <v>0</v>
          </cell>
          <cell r="FD1139">
            <v>0</v>
          </cell>
          <cell r="FE1139">
            <v>0</v>
          </cell>
          <cell r="FF1139">
            <v>0</v>
          </cell>
          <cell r="FG1139">
            <v>0</v>
          </cell>
          <cell r="FH1139">
            <v>0</v>
          </cell>
          <cell r="FI1139">
            <v>0</v>
          </cell>
          <cell r="FJ1139">
            <v>0</v>
          </cell>
          <cell r="FK1139">
            <v>0</v>
          </cell>
          <cell r="FL1139">
            <v>0</v>
          </cell>
          <cell r="FM1139">
            <v>0</v>
          </cell>
          <cell r="FN1139">
            <v>0</v>
          </cell>
          <cell r="FO1139">
            <v>0</v>
          </cell>
          <cell r="FP1139">
            <v>0</v>
          </cell>
          <cell r="FQ1139">
            <v>0</v>
          </cell>
          <cell r="FR1139">
            <v>0</v>
          </cell>
          <cell r="FS1139">
            <v>0</v>
          </cell>
          <cell r="FT1139">
            <v>0</v>
          </cell>
          <cell r="FU1139">
            <v>0</v>
          </cell>
          <cell r="FV1139">
            <v>0</v>
          </cell>
          <cell r="FW1139">
            <v>0</v>
          </cell>
          <cell r="FX1139">
            <v>0</v>
          </cell>
          <cell r="FY1139">
            <v>0</v>
          </cell>
          <cell r="FZ1139">
            <v>0</v>
          </cell>
          <cell r="GA1139">
            <v>0</v>
          </cell>
          <cell r="GB1139">
            <v>0</v>
          </cell>
          <cell r="GC1139">
            <v>0</v>
          </cell>
          <cell r="GD1139">
            <v>0</v>
          </cell>
          <cell r="GE1139">
            <v>0</v>
          </cell>
          <cell r="GF1139">
            <v>0</v>
          </cell>
          <cell r="GG1139">
            <v>0</v>
          </cell>
          <cell r="GH1139">
            <v>0</v>
          </cell>
          <cell r="GI1139">
            <v>0</v>
          </cell>
          <cell r="GJ1139">
            <v>0</v>
          </cell>
          <cell r="GK1139">
            <v>0</v>
          </cell>
          <cell r="GL1139">
            <v>0</v>
          </cell>
          <cell r="GM1139">
            <v>0</v>
          </cell>
          <cell r="GN1139">
            <v>0</v>
          </cell>
          <cell r="GO1139">
            <v>0</v>
          </cell>
          <cell r="GP1139">
            <v>0</v>
          </cell>
          <cell r="GQ1139">
            <v>0</v>
          </cell>
          <cell r="GR1139">
            <v>0</v>
          </cell>
          <cell r="GS1139">
            <v>0</v>
          </cell>
          <cell r="GT1139">
            <v>0</v>
          </cell>
          <cell r="GU1139">
            <v>0</v>
          </cell>
          <cell r="GV1139">
            <v>0</v>
          </cell>
        </row>
        <row r="1140">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cell r="BT1140">
            <v>0</v>
          </cell>
          <cell r="BU1140">
            <v>0</v>
          </cell>
          <cell r="BV1140">
            <v>0</v>
          </cell>
          <cell r="BW1140">
            <v>0</v>
          </cell>
          <cell r="BX1140">
            <v>0</v>
          </cell>
          <cell r="BY1140">
            <v>0</v>
          </cell>
          <cell r="BZ1140">
            <v>0</v>
          </cell>
          <cell r="CA1140">
            <v>0</v>
          </cell>
          <cell r="CB1140">
            <v>0</v>
          </cell>
          <cell r="CC1140">
            <v>0</v>
          </cell>
          <cell r="CD1140">
            <v>0</v>
          </cell>
          <cell r="CE1140">
            <v>0</v>
          </cell>
          <cell r="CF1140">
            <v>0</v>
          </cell>
          <cell r="CG1140">
            <v>0</v>
          </cell>
          <cell r="CH1140">
            <v>0</v>
          </cell>
          <cell r="CI1140">
            <v>0</v>
          </cell>
          <cell r="CJ1140">
            <v>0</v>
          </cell>
          <cell r="CK1140">
            <v>0</v>
          </cell>
          <cell r="CL1140">
            <v>0</v>
          </cell>
          <cell r="CM1140">
            <v>0</v>
          </cell>
          <cell r="CN1140">
            <v>0</v>
          </cell>
          <cell r="CO1140">
            <v>0</v>
          </cell>
          <cell r="CP1140">
            <v>0</v>
          </cell>
          <cell r="CQ1140">
            <v>0</v>
          </cell>
          <cell r="CR1140">
            <v>0</v>
          </cell>
          <cell r="CS1140">
            <v>0</v>
          </cell>
          <cell r="CT1140">
            <v>0</v>
          </cell>
          <cell r="CU1140">
            <v>0</v>
          </cell>
          <cell r="CV1140">
            <v>0</v>
          </cell>
          <cell r="CW1140">
            <v>0</v>
          </cell>
          <cell r="CX1140">
            <v>0</v>
          </cell>
          <cell r="CY1140">
            <v>0</v>
          </cell>
          <cell r="CZ1140">
            <v>0</v>
          </cell>
          <cell r="DA1140">
            <v>0</v>
          </cell>
          <cell r="DB1140">
            <v>0</v>
          </cell>
          <cell r="DC1140">
            <v>0</v>
          </cell>
          <cell r="DD1140">
            <v>0</v>
          </cell>
          <cell r="DE1140">
            <v>0</v>
          </cell>
          <cell r="DF1140">
            <v>0</v>
          </cell>
          <cell r="DG1140">
            <v>0</v>
          </cell>
          <cell r="DH1140">
            <v>0</v>
          </cell>
          <cell r="DI1140">
            <v>0</v>
          </cell>
          <cell r="DJ1140">
            <v>0</v>
          </cell>
          <cell r="DK1140">
            <v>0</v>
          </cell>
          <cell r="DL1140">
            <v>0</v>
          </cell>
          <cell r="DM1140">
            <v>0</v>
          </cell>
          <cell r="DN1140">
            <v>0</v>
          </cell>
          <cell r="DO1140">
            <v>0</v>
          </cell>
          <cell r="DP1140">
            <v>0</v>
          </cell>
          <cell r="DQ1140">
            <v>0</v>
          </cell>
          <cell r="DR1140">
            <v>0</v>
          </cell>
          <cell r="DS1140">
            <v>0</v>
          </cell>
          <cell r="DT1140">
            <v>0</v>
          </cell>
          <cell r="DU1140">
            <v>0</v>
          </cell>
          <cell r="DV1140">
            <v>0</v>
          </cell>
          <cell r="DW1140">
            <v>0</v>
          </cell>
          <cell r="DX1140">
            <v>0</v>
          </cell>
          <cell r="DY1140">
            <v>0</v>
          </cell>
          <cell r="DZ1140">
            <v>0</v>
          </cell>
          <cell r="EA1140">
            <v>0</v>
          </cell>
          <cell r="EB1140">
            <v>0</v>
          </cell>
          <cell r="EC1140">
            <v>0</v>
          </cell>
          <cell r="ED1140">
            <v>0</v>
          </cell>
          <cell r="EE1140">
            <v>0</v>
          </cell>
          <cell r="EF1140">
            <v>0</v>
          </cell>
          <cell r="EG1140">
            <v>0</v>
          </cell>
          <cell r="EH1140">
            <v>0</v>
          </cell>
          <cell r="EI1140">
            <v>0</v>
          </cell>
          <cell r="EJ1140">
            <v>0</v>
          </cell>
          <cell r="EK1140">
            <v>0</v>
          </cell>
          <cell r="EL1140">
            <v>0</v>
          </cell>
          <cell r="EM1140">
            <v>0</v>
          </cell>
          <cell r="EN1140">
            <v>0</v>
          </cell>
          <cell r="EO1140">
            <v>0</v>
          </cell>
          <cell r="EP1140">
            <v>0</v>
          </cell>
          <cell r="EQ1140">
            <v>0</v>
          </cell>
          <cell r="ER1140">
            <v>0</v>
          </cell>
          <cell r="ES1140">
            <v>0</v>
          </cell>
          <cell r="ET1140">
            <v>0</v>
          </cell>
          <cell r="EU1140">
            <v>0</v>
          </cell>
          <cell r="EV1140">
            <v>0</v>
          </cell>
          <cell r="EW1140">
            <v>0</v>
          </cell>
          <cell r="EX1140">
            <v>0</v>
          </cell>
          <cell r="EY1140">
            <v>0</v>
          </cell>
          <cell r="EZ1140">
            <v>0</v>
          </cell>
          <cell r="FA1140">
            <v>0</v>
          </cell>
          <cell r="FB1140">
            <v>0</v>
          </cell>
          <cell r="FC1140">
            <v>0</v>
          </cell>
          <cell r="FD1140">
            <v>0</v>
          </cell>
          <cell r="FE1140">
            <v>0</v>
          </cell>
          <cell r="FF1140">
            <v>0</v>
          </cell>
          <cell r="FG1140">
            <v>0</v>
          </cell>
          <cell r="FH1140">
            <v>0</v>
          </cell>
          <cell r="FI1140">
            <v>0</v>
          </cell>
          <cell r="FJ1140">
            <v>0</v>
          </cell>
          <cell r="FK1140">
            <v>0</v>
          </cell>
          <cell r="FL1140">
            <v>0</v>
          </cell>
          <cell r="FM1140">
            <v>0</v>
          </cell>
          <cell r="FN1140">
            <v>0</v>
          </cell>
          <cell r="FO1140">
            <v>0</v>
          </cell>
          <cell r="FP1140">
            <v>0</v>
          </cell>
          <cell r="FQ1140">
            <v>0</v>
          </cell>
          <cell r="FR1140">
            <v>0</v>
          </cell>
          <cell r="FS1140">
            <v>0</v>
          </cell>
          <cell r="FT1140">
            <v>0</v>
          </cell>
          <cell r="FU1140">
            <v>0</v>
          </cell>
          <cell r="FV1140">
            <v>0</v>
          </cell>
          <cell r="FW1140">
            <v>0</v>
          </cell>
          <cell r="FX1140">
            <v>0</v>
          </cell>
          <cell r="FY1140">
            <v>0</v>
          </cell>
          <cell r="FZ1140">
            <v>0</v>
          </cell>
          <cell r="GA1140">
            <v>0</v>
          </cell>
          <cell r="GB1140">
            <v>0</v>
          </cell>
          <cell r="GC1140">
            <v>0</v>
          </cell>
          <cell r="GD1140">
            <v>0</v>
          </cell>
          <cell r="GE1140">
            <v>0</v>
          </cell>
          <cell r="GF1140">
            <v>0</v>
          </cell>
          <cell r="GG1140">
            <v>0</v>
          </cell>
          <cell r="GH1140">
            <v>0</v>
          </cell>
          <cell r="GI1140">
            <v>0</v>
          </cell>
          <cell r="GJ1140">
            <v>0</v>
          </cell>
          <cell r="GK1140">
            <v>0</v>
          </cell>
          <cell r="GL1140">
            <v>0</v>
          </cell>
          <cell r="GM1140">
            <v>0</v>
          </cell>
          <cell r="GN1140">
            <v>0</v>
          </cell>
          <cell r="GO1140">
            <v>0</v>
          </cell>
          <cell r="GP1140">
            <v>0</v>
          </cell>
          <cell r="GQ1140">
            <v>0</v>
          </cell>
          <cell r="GR1140">
            <v>0</v>
          </cell>
          <cell r="GS1140">
            <v>0</v>
          </cell>
          <cell r="GT1140">
            <v>0</v>
          </cell>
          <cell r="GU1140">
            <v>0</v>
          </cell>
          <cell r="GV1140">
            <v>0</v>
          </cell>
        </row>
        <row r="1141">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cell r="BT1141">
            <v>0</v>
          </cell>
          <cell r="BU1141">
            <v>0</v>
          </cell>
          <cell r="BV1141">
            <v>0</v>
          </cell>
          <cell r="BW1141">
            <v>0</v>
          </cell>
          <cell r="BX1141">
            <v>0</v>
          </cell>
          <cell r="BY1141">
            <v>0</v>
          </cell>
          <cell r="BZ1141">
            <v>0</v>
          </cell>
          <cell r="CA1141">
            <v>0</v>
          </cell>
          <cell r="CB1141">
            <v>0</v>
          </cell>
          <cell r="CC1141">
            <v>0</v>
          </cell>
          <cell r="CD1141">
            <v>0</v>
          </cell>
          <cell r="CE1141">
            <v>0</v>
          </cell>
          <cell r="CF1141">
            <v>0</v>
          </cell>
          <cell r="CG1141">
            <v>0</v>
          </cell>
          <cell r="CH1141">
            <v>0</v>
          </cell>
          <cell r="CI1141">
            <v>0</v>
          </cell>
          <cell r="CJ1141">
            <v>0</v>
          </cell>
          <cell r="CK1141">
            <v>0</v>
          </cell>
          <cell r="CL1141">
            <v>0</v>
          </cell>
          <cell r="CM1141">
            <v>0</v>
          </cell>
          <cell r="CN1141">
            <v>0</v>
          </cell>
          <cell r="CO1141">
            <v>0</v>
          </cell>
          <cell r="CP1141">
            <v>0</v>
          </cell>
          <cell r="CQ1141">
            <v>0</v>
          </cell>
          <cell r="CR1141">
            <v>0</v>
          </cell>
          <cell r="CS1141">
            <v>0</v>
          </cell>
          <cell r="CT1141">
            <v>0</v>
          </cell>
          <cell r="CU1141">
            <v>0</v>
          </cell>
          <cell r="CV1141">
            <v>0</v>
          </cell>
          <cell r="CW1141">
            <v>0</v>
          </cell>
          <cell r="CX1141">
            <v>0</v>
          </cell>
          <cell r="CY1141">
            <v>0</v>
          </cell>
          <cell r="CZ1141">
            <v>0</v>
          </cell>
          <cell r="DA1141">
            <v>0</v>
          </cell>
          <cell r="DB1141">
            <v>0</v>
          </cell>
          <cell r="DC1141">
            <v>0</v>
          </cell>
          <cell r="DD1141">
            <v>0</v>
          </cell>
          <cell r="DE1141">
            <v>0</v>
          </cell>
          <cell r="DF1141">
            <v>0</v>
          </cell>
          <cell r="DG1141">
            <v>0</v>
          </cell>
          <cell r="DH1141">
            <v>0</v>
          </cell>
          <cell r="DI1141">
            <v>0</v>
          </cell>
          <cell r="DJ1141">
            <v>0</v>
          </cell>
          <cell r="DK1141">
            <v>0</v>
          </cell>
          <cell r="DL1141">
            <v>0</v>
          </cell>
          <cell r="DM1141">
            <v>0</v>
          </cell>
          <cell r="DN1141">
            <v>0</v>
          </cell>
          <cell r="DO1141">
            <v>0</v>
          </cell>
          <cell r="DP1141">
            <v>0</v>
          </cell>
          <cell r="DQ1141">
            <v>0</v>
          </cell>
          <cell r="DR1141">
            <v>0</v>
          </cell>
          <cell r="DS1141">
            <v>0</v>
          </cell>
          <cell r="DT1141">
            <v>0</v>
          </cell>
          <cell r="DU1141">
            <v>0</v>
          </cell>
          <cell r="DV1141">
            <v>0</v>
          </cell>
          <cell r="DW1141">
            <v>0</v>
          </cell>
          <cell r="DX1141">
            <v>0</v>
          </cell>
          <cell r="DY1141">
            <v>0</v>
          </cell>
          <cell r="DZ1141">
            <v>0</v>
          </cell>
          <cell r="EA1141">
            <v>0</v>
          </cell>
          <cell r="EB1141">
            <v>0</v>
          </cell>
          <cell r="EC1141">
            <v>0</v>
          </cell>
          <cell r="ED1141">
            <v>0</v>
          </cell>
          <cell r="EE1141">
            <v>0</v>
          </cell>
          <cell r="EF1141">
            <v>0</v>
          </cell>
          <cell r="EG1141">
            <v>0</v>
          </cell>
          <cell r="EH1141">
            <v>0</v>
          </cell>
          <cell r="EI1141">
            <v>0</v>
          </cell>
          <cell r="EJ1141">
            <v>0</v>
          </cell>
          <cell r="EK1141">
            <v>0</v>
          </cell>
          <cell r="EL1141">
            <v>0</v>
          </cell>
          <cell r="EM1141">
            <v>0</v>
          </cell>
          <cell r="EN1141">
            <v>0</v>
          </cell>
          <cell r="EO1141">
            <v>0</v>
          </cell>
          <cell r="EP1141">
            <v>0</v>
          </cell>
          <cell r="EQ1141">
            <v>0</v>
          </cell>
          <cell r="ER1141">
            <v>0</v>
          </cell>
          <cell r="ES1141">
            <v>0</v>
          </cell>
          <cell r="ET1141">
            <v>0</v>
          </cell>
          <cell r="EU1141">
            <v>0</v>
          </cell>
          <cell r="EV1141">
            <v>0</v>
          </cell>
          <cell r="EW1141">
            <v>0</v>
          </cell>
          <cell r="EX1141">
            <v>0</v>
          </cell>
          <cell r="EY1141">
            <v>0</v>
          </cell>
          <cell r="EZ1141">
            <v>0</v>
          </cell>
          <cell r="FA1141">
            <v>0</v>
          </cell>
          <cell r="FB1141">
            <v>0</v>
          </cell>
          <cell r="FC1141">
            <v>0</v>
          </cell>
          <cell r="FD1141">
            <v>0</v>
          </cell>
          <cell r="FE1141">
            <v>0</v>
          </cell>
          <cell r="FF1141">
            <v>0</v>
          </cell>
          <cell r="FG1141">
            <v>0</v>
          </cell>
          <cell r="FH1141">
            <v>0</v>
          </cell>
          <cell r="FI1141">
            <v>0</v>
          </cell>
          <cell r="FJ1141">
            <v>0</v>
          </cell>
          <cell r="FK1141">
            <v>0</v>
          </cell>
          <cell r="FL1141">
            <v>0</v>
          </cell>
          <cell r="FM1141">
            <v>0</v>
          </cell>
          <cell r="FN1141">
            <v>0</v>
          </cell>
          <cell r="FO1141">
            <v>0</v>
          </cell>
          <cell r="FP1141">
            <v>0</v>
          </cell>
          <cell r="FQ1141">
            <v>0</v>
          </cell>
          <cell r="FR1141">
            <v>0</v>
          </cell>
          <cell r="FS1141">
            <v>0</v>
          </cell>
          <cell r="FT1141">
            <v>0</v>
          </cell>
          <cell r="FU1141">
            <v>0</v>
          </cell>
          <cell r="FV1141">
            <v>0</v>
          </cell>
          <cell r="FW1141">
            <v>0</v>
          </cell>
          <cell r="FX1141">
            <v>0</v>
          </cell>
          <cell r="FY1141">
            <v>0</v>
          </cell>
          <cell r="FZ1141">
            <v>0</v>
          </cell>
          <cell r="GA1141">
            <v>0</v>
          </cell>
          <cell r="GB1141">
            <v>0</v>
          </cell>
          <cell r="GC1141">
            <v>0</v>
          </cell>
          <cell r="GD1141">
            <v>0</v>
          </cell>
          <cell r="GE1141">
            <v>0</v>
          </cell>
          <cell r="GF1141">
            <v>0</v>
          </cell>
          <cell r="GG1141">
            <v>0</v>
          </cell>
          <cell r="GH1141">
            <v>0</v>
          </cell>
          <cell r="GI1141">
            <v>0</v>
          </cell>
          <cell r="GJ1141">
            <v>0</v>
          </cell>
          <cell r="GK1141">
            <v>0</v>
          </cell>
          <cell r="GL1141">
            <v>0</v>
          </cell>
          <cell r="GM1141">
            <v>0</v>
          </cell>
          <cell r="GN1141">
            <v>0</v>
          </cell>
          <cell r="GO1141">
            <v>0</v>
          </cell>
          <cell r="GP1141">
            <v>0</v>
          </cell>
          <cell r="GQ1141">
            <v>0</v>
          </cell>
          <cell r="GR1141">
            <v>0</v>
          </cell>
          <cell r="GS1141">
            <v>0</v>
          </cell>
          <cell r="GT1141">
            <v>0</v>
          </cell>
          <cell r="GU1141">
            <v>0</v>
          </cell>
          <cell r="GV1141">
            <v>0</v>
          </cell>
        </row>
        <row r="1142">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cell r="BT1142">
            <v>0</v>
          </cell>
          <cell r="BU1142">
            <v>0</v>
          </cell>
          <cell r="BV1142">
            <v>0</v>
          </cell>
          <cell r="BW1142">
            <v>0</v>
          </cell>
          <cell r="BX1142">
            <v>0</v>
          </cell>
          <cell r="BY1142">
            <v>0</v>
          </cell>
          <cell r="BZ1142">
            <v>0</v>
          </cell>
          <cell r="CA1142">
            <v>0</v>
          </cell>
          <cell r="CB1142">
            <v>0</v>
          </cell>
          <cell r="CC1142">
            <v>0</v>
          </cell>
          <cell r="CD1142">
            <v>0</v>
          </cell>
          <cell r="CE1142">
            <v>0</v>
          </cell>
          <cell r="CF1142">
            <v>0</v>
          </cell>
          <cell r="CG1142">
            <v>0</v>
          </cell>
          <cell r="CH1142">
            <v>0</v>
          </cell>
          <cell r="CI1142">
            <v>0</v>
          </cell>
          <cell r="CJ1142">
            <v>0</v>
          </cell>
          <cell r="CK1142">
            <v>0</v>
          </cell>
          <cell r="CL1142">
            <v>0</v>
          </cell>
          <cell r="CM1142">
            <v>0</v>
          </cell>
          <cell r="CN1142">
            <v>0</v>
          </cell>
          <cell r="CO1142">
            <v>0</v>
          </cell>
          <cell r="CP1142">
            <v>0</v>
          </cell>
          <cell r="CQ1142">
            <v>0</v>
          </cell>
          <cell r="CR1142">
            <v>0</v>
          </cell>
          <cell r="CS1142">
            <v>0</v>
          </cell>
          <cell r="CT1142">
            <v>0</v>
          </cell>
          <cell r="CU1142">
            <v>0</v>
          </cell>
          <cell r="CV1142">
            <v>0</v>
          </cell>
          <cell r="CW1142">
            <v>0</v>
          </cell>
          <cell r="CX1142">
            <v>0</v>
          </cell>
          <cell r="CY1142">
            <v>0</v>
          </cell>
          <cell r="CZ1142">
            <v>0</v>
          </cell>
          <cell r="DA1142">
            <v>0</v>
          </cell>
          <cell r="DB1142">
            <v>0</v>
          </cell>
          <cell r="DC1142">
            <v>0</v>
          </cell>
          <cell r="DD1142">
            <v>0</v>
          </cell>
          <cell r="DE1142">
            <v>0</v>
          </cell>
          <cell r="DF1142">
            <v>0</v>
          </cell>
          <cell r="DG1142">
            <v>0</v>
          </cell>
          <cell r="DH1142">
            <v>0</v>
          </cell>
          <cell r="DI1142">
            <v>0</v>
          </cell>
          <cell r="DJ1142">
            <v>0</v>
          </cell>
          <cell r="DK1142">
            <v>0</v>
          </cell>
          <cell r="DL1142">
            <v>0</v>
          </cell>
          <cell r="DM1142">
            <v>0</v>
          </cell>
          <cell r="DN1142">
            <v>0</v>
          </cell>
          <cell r="DO1142">
            <v>0</v>
          </cell>
          <cell r="DP1142">
            <v>0</v>
          </cell>
          <cell r="DQ1142">
            <v>0</v>
          </cell>
          <cell r="DR1142">
            <v>0</v>
          </cell>
          <cell r="DS1142">
            <v>0</v>
          </cell>
          <cell r="DT1142">
            <v>0</v>
          </cell>
          <cell r="DU1142">
            <v>0</v>
          </cell>
          <cell r="DV1142">
            <v>0</v>
          </cell>
          <cell r="DW1142">
            <v>0</v>
          </cell>
          <cell r="DX1142">
            <v>0</v>
          </cell>
          <cell r="DY1142">
            <v>0</v>
          </cell>
          <cell r="DZ1142">
            <v>0</v>
          </cell>
          <cell r="EA1142">
            <v>0</v>
          </cell>
          <cell r="EB1142">
            <v>0</v>
          </cell>
          <cell r="EC1142">
            <v>0</v>
          </cell>
          <cell r="ED1142">
            <v>0</v>
          </cell>
          <cell r="EE1142">
            <v>0</v>
          </cell>
          <cell r="EF1142">
            <v>0</v>
          </cell>
          <cell r="EG1142">
            <v>0</v>
          </cell>
          <cell r="EH1142">
            <v>0</v>
          </cell>
          <cell r="EI1142">
            <v>0</v>
          </cell>
          <cell r="EJ1142">
            <v>0</v>
          </cell>
          <cell r="EK1142">
            <v>0</v>
          </cell>
          <cell r="EL1142">
            <v>0</v>
          </cell>
          <cell r="EM1142">
            <v>0</v>
          </cell>
          <cell r="EN1142">
            <v>0</v>
          </cell>
          <cell r="EO1142">
            <v>0</v>
          </cell>
          <cell r="EP1142">
            <v>0</v>
          </cell>
          <cell r="EQ1142">
            <v>0</v>
          </cell>
          <cell r="ER1142">
            <v>0</v>
          </cell>
          <cell r="ES1142">
            <v>0</v>
          </cell>
          <cell r="ET1142">
            <v>0</v>
          </cell>
          <cell r="EU1142">
            <v>0</v>
          </cell>
          <cell r="EV1142">
            <v>0</v>
          </cell>
          <cell r="EW1142">
            <v>0</v>
          </cell>
          <cell r="EX1142">
            <v>0</v>
          </cell>
          <cell r="EY1142">
            <v>0</v>
          </cell>
          <cell r="EZ1142">
            <v>0</v>
          </cell>
          <cell r="FA1142">
            <v>0</v>
          </cell>
          <cell r="FB1142">
            <v>0</v>
          </cell>
          <cell r="FC1142">
            <v>0</v>
          </cell>
          <cell r="FD1142">
            <v>0</v>
          </cell>
          <cell r="FE1142">
            <v>0</v>
          </cell>
          <cell r="FF1142">
            <v>0</v>
          </cell>
          <cell r="FG1142">
            <v>0</v>
          </cell>
          <cell r="FH1142">
            <v>0</v>
          </cell>
          <cell r="FI1142">
            <v>0</v>
          </cell>
          <cell r="FJ1142">
            <v>0</v>
          </cell>
          <cell r="FK1142">
            <v>0</v>
          </cell>
          <cell r="FL1142">
            <v>0</v>
          </cell>
          <cell r="FM1142">
            <v>0</v>
          </cell>
          <cell r="FN1142">
            <v>0</v>
          </cell>
          <cell r="FO1142">
            <v>0</v>
          </cell>
          <cell r="FP1142">
            <v>0</v>
          </cell>
          <cell r="FQ1142">
            <v>0</v>
          </cell>
          <cell r="FR1142">
            <v>0</v>
          </cell>
          <cell r="FS1142">
            <v>0</v>
          </cell>
          <cell r="FT1142">
            <v>0</v>
          </cell>
          <cell r="FU1142">
            <v>0</v>
          </cell>
          <cell r="FV1142">
            <v>0</v>
          </cell>
          <cell r="FW1142">
            <v>0</v>
          </cell>
          <cell r="FX1142">
            <v>0</v>
          </cell>
          <cell r="FY1142">
            <v>0</v>
          </cell>
          <cell r="FZ1142">
            <v>0</v>
          </cell>
          <cell r="GA1142">
            <v>0</v>
          </cell>
          <cell r="GB1142">
            <v>0</v>
          </cell>
          <cell r="GC1142">
            <v>0</v>
          </cell>
          <cell r="GD1142">
            <v>0</v>
          </cell>
          <cell r="GE1142">
            <v>0</v>
          </cell>
          <cell r="GF1142">
            <v>0</v>
          </cell>
          <cell r="GG1142">
            <v>0</v>
          </cell>
          <cell r="GH1142">
            <v>0</v>
          </cell>
          <cell r="GI1142">
            <v>0</v>
          </cell>
          <cell r="GJ1142">
            <v>0</v>
          </cell>
          <cell r="GK1142">
            <v>0</v>
          </cell>
          <cell r="GL1142">
            <v>0</v>
          </cell>
          <cell r="GM1142">
            <v>0</v>
          </cell>
          <cell r="GN1142">
            <v>0</v>
          </cell>
          <cell r="GO1142">
            <v>0</v>
          </cell>
          <cell r="GP1142">
            <v>0</v>
          </cell>
          <cell r="GQ1142">
            <v>0</v>
          </cell>
          <cell r="GR1142">
            <v>0</v>
          </cell>
          <cell r="GS1142">
            <v>0</v>
          </cell>
          <cell r="GT1142">
            <v>0</v>
          </cell>
          <cell r="GU1142">
            <v>0</v>
          </cell>
          <cell r="GV1142">
            <v>0</v>
          </cell>
        </row>
        <row r="1143">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cell r="BT1143">
            <v>0</v>
          </cell>
          <cell r="BU1143">
            <v>0</v>
          </cell>
          <cell r="BV1143">
            <v>0</v>
          </cell>
          <cell r="BW1143">
            <v>0</v>
          </cell>
          <cell r="BX1143">
            <v>0</v>
          </cell>
          <cell r="BY1143">
            <v>0</v>
          </cell>
          <cell r="BZ1143">
            <v>0</v>
          </cell>
          <cell r="CA1143">
            <v>0</v>
          </cell>
          <cell r="CB1143">
            <v>0</v>
          </cell>
          <cell r="CC1143">
            <v>0</v>
          </cell>
          <cell r="CD1143">
            <v>0</v>
          </cell>
          <cell r="CE1143">
            <v>0</v>
          </cell>
          <cell r="CF1143">
            <v>0</v>
          </cell>
          <cell r="CG1143">
            <v>0</v>
          </cell>
          <cell r="CH1143">
            <v>0</v>
          </cell>
          <cell r="CI1143">
            <v>0</v>
          </cell>
          <cell r="CJ1143">
            <v>0</v>
          </cell>
          <cell r="CK1143">
            <v>0</v>
          </cell>
          <cell r="CL1143">
            <v>0</v>
          </cell>
          <cell r="CM1143">
            <v>0</v>
          </cell>
          <cell r="CN1143">
            <v>0</v>
          </cell>
          <cell r="CO1143">
            <v>0</v>
          </cell>
          <cell r="CP1143">
            <v>0</v>
          </cell>
          <cell r="CQ1143">
            <v>0</v>
          </cell>
          <cell r="CR1143">
            <v>0</v>
          </cell>
          <cell r="CS1143">
            <v>0</v>
          </cell>
          <cell r="CT1143">
            <v>0</v>
          </cell>
          <cell r="CU1143">
            <v>0</v>
          </cell>
          <cell r="CV1143">
            <v>0</v>
          </cell>
          <cell r="CW1143">
            <v>0</v>
          </cell>
          <cell r="CX1143">
            <v>0</v>
          </cell>
          <cell r="CY1143">
            <v>0</v>
          </cell>
          <cell r="CZ1143">
            <v>0</v>
          </cell>
          <cell r="DA1143">
            <v>0</v>
          </cell>
          <cell r="DB1143">
            <v>0</v>
          </cell>
          <cell r="DC1143">
            <v>0</v>
          </cell>
          <cell r="DD1143">
            <v>0</v>
          </cell>
          <cell r="DE1143">
            <v>0</v>
          </cell>
          <cell r="DF1143">
            <v>0</v>
          </cell>
          <cell r="DG1143">
            <v>0</v>
          </cell>
          <cell r="DH1143">
            <v>0</v>
          </cell>
          <cell r="DI1143">
            <v>0</v>
          </cell>
          <cell r="DJ1143">
            <v>0</v>
          </cell>
          <cell r="DK1143">
            <v>0</v>
          </cell>
          <cell r="DL1143">
            <v>0</v>
          </cell>
          <cell r="DM1143">
            <v>0</v>
          </cell>
          <cell r="DN1143">
            <v>0</v>
          </cell>
          <cell r="DO1143">
            <v>0</v>
          </cell>
          <cell r="DP1143">
            <v>0</v>
          </cell>
          <cell r="DQ1143">
            <v>0</v>
          </cell>
          <cell r="DR1143">
            <v>0</v>
          </cell>
          <cell r="DS1143">
            <v>0</v>
          </cell>
          <cell r="DT1143">
            <v>0</v>
          </cell>
          <cell r="DU1143">
            <v>0</v>
          </cell>
          <cell r="DV1143">
            <v>0</v>
          </cell>
          <cell r="DW1143">
            <v>0</v>
          </cell>
          <cell r="DX1143">
            <v>0</v>
          </cell>
          <cell r="DY1143">
            <v>0</v>
          </cell>
          <cell r="DZ1143">
            <v>0</v>
          </cell>
          <cell r="EA1143">
            <v>0</v>
          </cell>
          <cell r="EB1143">
            <v>0</v>
          </cell>
          <cell r="EC1143">
            <v>0</v>
          </cell>
          <cell r="ED1143">
            <v>0</v>
          </cell>
          <cell r="EE1143">
            <v>0</v>
          </cell>
          <cell r="EF1143">
            <v>0</v>
          </cell>
          <cell r="EG1143">
            <v>0</v>
          </cell>
          <cell r="EH1143">
            <v>0</v>
          </cell>
          <cell r="EI1143">
            <v>0</v>
          </cell>
          <cell r="EJ1143">
            <v>0</v>
          </cell>
          <cell r="EK1143">
            <v>0</v>
          </cell>
          <cell r="EL1143">
            <v>0</v>
          </cell>
          <cell r="EM1143">
            <v>0</v>
          </cell>
          <cell r="EN1143">
            <v>0</v>
          </cell>
          <cell r="EO1143">
            <v>0</v>
          </cell>
          <cell r="EP1143">
            <v>0</v>
          </cell>
          <cell r="EQ1143">
            <v>0</v>
          </cell>
          <cell r="ER1143">
            <v>0</v>
          </cell>
          <cell r="ES1143">
            <v>0</v>
          </cell>
          <cell r="ET1143">
            <v>0</v>
          </cell>
          <cell r="EU1143">
            <v>0</v>
          </cell>
          <cell r="EV1143">
            <v>0</v>
          </cell>
          <cell r="EW1143">
            <v>0</v>
          </cell>
          <cell r="EX1143">
            <v>0</v>
          </cell>
          <cell r="EY1143">
            <v>0</v>
          </cell>
          <cell r="EZ1143">
            <v>0</v>
          </cell>
          <cell r="FA1143">
            <v>0</v>
          </cell>
          <cell r="FB1143">
            <v>0</v>
          </cell>
          <cell r="FC1143">
            <v>0</v>
          </cell>
          <cell r="FD1143">
            <v>0</v>
          </cell>
          <cell r="FE1143">
            <v>0</v>
          </cell>
          <cell r="FF1143">
            <v>0</v>
          </cell>
          <cell r="FG1143">
            <v>0</v>
          </cell>
          <cell r="FH1143">
            <v>0</v>
          </cell>
          <cell r="FI1143">
            <v>0</v>
          </cell>
          <cell r="FJ1143">
            <v>0</v>
          </cell>
          <cell r="FK1143">
            <v>0</v>
          </cell>
          <cell r="FL1143">
            <v>0</v>
          </cell>
          <cell r="FM1143">
            <v>0</v>
          </cell>
          <cell r="FN1143">
            <v>0</v>
          </cell>
          <cell r="FO1143">
            <v>0</v>
          </cell>
          <cell r="FP1143">
            <v>0</v>
          </cell>
          <cell r="FQ1143">
            <v>0</v>
          </cell>
          <cell r="FR1143">
            <v>0</v>
          </cell>
          <cell r="FS1143">
            <v>0</v>
          </cell>
          <cell r="FT1143">
            <v>0</v>
          </cell>
          <cell r="FU1143">
            <v>0</v>
          </cell>
          <cell r="FV1143">
            <v>0</v>
          </cell>
          <cell r="FW1143">
            <v>0</v>
          </cell>
          <cell r="FX1143">
            <v>0</v>
          </cell>
          <cell r="FY1143">
            <v>0</v>
          </cell>
          <cell r="FZ1143">
            <v>0</v>
          </cell>
          <cell r="GA1143">
            <v>0</v>
          </cell>
          <cell r="GB1143">
            <v>0</v>
          </cell>
          <cell r="GC1143">
            <v>0</v>
          </cell>
          <cell r="GD1143">
            <v>0</v>
          </cell>
          <cell r="GE1143">
            <v>0</v>
          </cell>
          <cell r="GF1143">
            <v>0</v>
          </cell>
          <cell r="GG1143">
            <v>0</v>
          </cell>
          <cell r="GH1143">
            <v>0</v>
          </cell>
          <cell r="GI1143">
            <v>0</v>
          </cell>
          <cell r="GJ1143">
            <v>0</v>
          </cell>
          <cell r="GK1143">
            <v>0</v>
          </cell>
          <cell r="GL1143">
            <v>0</v>
          </cell>
          <cell r="GM1143">
            <v>0</v>
          </cell>
          <cell r="GN1143">
            <v>0</v>
          </cell>
          <cell r="GO1143">
            <v>0</v>
          </cell>
          <cell r="GP1143">
            <v>0</v>
          </cell>
          <cell r="GQ1143">
            <v>0</v>
          </cell>
          <cell r="GR1143">
            <v>0</v>
          </cell>
          <cell r="GS1143">
            <v>0</v>
          </cell>
          <cell r="GT1143">
            <v>0</v>
          </cell>
          <cell r="GU1143">
            <v>0</v>
          </cell>
          <cell r="GV1143">
            <v>0</v>
          </cell>
        </row>
        <row r="1145">
          <cell r="E1145">
            <v>0</v>
          </cell>
        </row>
        <row r="1146">
          <cell r="E1146">
            <v>0</v>
          </cell>
        </row>
        <row r="1150">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0</v>
          </cell>
          <cell r="BH1150">
            <v>0</v>
          </cell>
          <cell r="BI1150">
            <v>0</v>
          </cell>
          <cell r="BJ1150">
            <v>0</v>
          </cell>
          <cell r="BK1150">
            <v>0</v>
          </cell>
          <cell r="BL1150">
            <v>0</v>
          </cell>
          <cell r="BM1150">
            <v>0</v>
          </cell>
          <cell r="BN1150">
            <v>0</v>
          </cell>
          <cell r="BO1150">
            <v>0</v>
          </cell>
          <cell r="BP1150">
            <v>0</v>
          </cell>
          <cell r="BQ1150">
            <v>0</v>
          </cell>
          <cell r="BR1150">
            <v>0</v>
          </cell>
          <cell r="BS1150">
            <v>0</v>
          </cell>
          <cell r="BT1150">
            <v>0</v>
          </cell>
          <cell r="BU1150">
            <v>0</v>
          </cell>
          <cell r="BV1150">
            <v>0</v>
          </cell>
          <cell r="BW1150">
            <v>0</v>
          </cell>
          <cell r="BX1150">
            <v>0</v>
          </cell>
          <cell r="BY1150">
            <v>0</v>
          </cell>
          <cell r="BZ1150">
            <v>0</v>
          </cell>
          <cell r="CA1150">
            <v>0</v>
          </cell>
          <cell r="CB1150">
            <v>0</v>
          </cell>
          <cell r="CC1150">
            <v>0</v>
          </cell>
          <cell r="CD1150">
            <v>0</v>
          </cell>
          <cell r="CE1150">
            <v>0</v>
          </cell>
          <cell r="CF1150">
            <v>0</v>
          </cell>
          <cell r="CG1150">
            <v>0</v>
          </cell>
          <cell r="CH1150">
            <v>0</v>
          </cell>
          <cell r="CI1150">
            <v>0</v>
          </cell>
          <cell r="CJ1150">
            <v>0</v>
          </cell>
          <cell r="CK1150">
            <v>0</v>
          </cell>
          <cell r="CL1150">
            <v>0</v>
          </cell>
          <cell r="CM1150">
            <v>0</v>
          </cell>
          <cell r="CN1150">
            <v>0</v>
          </cell>
          <cell r="CO1150">
            <v>0</v>
          </cell>
          <cell r="CP1150">
            <v>0</v>
          </cell>
          <cell r="CQ1150">
            <v>0</v>
          </cell>
          <cell r="CR1150">
            <v>0</v>
          </cell>
          <cell r="CS1150">
            <v>0</v>
          </cell>
          <cell r="CT1150">
            <v>0</v>
          </cell>
          <cell r="CU1150">
            <v>0</v>
          </cell>
          <cell r="CV1150">
            <v>0</v>
          </cell>
          <cell r="CW1150">
            <v>0</v>
          </cell>
          <cell r="CX1150">
            <v>0</v>
          </cell>
          <cell r="CY1150">
            <v>0</v>
          </cell>
          <cell r="CZ1150">
            <v>0</v>
          </cell>
          <cell r="DA1150">
            <v>0</v>
          </cell>
          <cell r="DB1150">
            <v>0</v>
          </cell>
          <cell r="DC1150">
            <v>0</v>
          </cell>
          <cell r="DD1150">
            <v>0</v>
          </cell>
          <cell r="DE1150">
            <v>0</v>
          </cell>
          <cell r="DF1150">
            <v>0</v>
          </cell>
          <cell r="DG1150">
            <v>0</v>
          </cell>
          <cell r="DH1150">
            <v>0</v>
          </cell>
          <cell r="DI1150">
            <v>0</v>
          </cell>
          <cell r="DJ1150">
            <v>0</v>
          </cell>
          <cell r="DK1150">
            <v>0</v>
          </cell>
          <cell r="DL1150">
            <v>0</v>
          </cell>
          <cell r="DM1150">
            <v>0</v>
          </cell>
          <cell r="DN1150">
            <v>0</v>
          </cell>
          <cell r="DO1150">
            <v>0</v>
          </cell>
          <cell r="DP1150">
            <v>0</v>
          </cell>
          <cell r="DQ1150">
            <v>0</v>
          </cell>
          <cell r="DR1150">
            <v>0</v>
          </cell>
          <cell r="DS1150">
            <v>0</v>
          </cell>
          <cell r="DT1150">
            <v>0</v>
          </cell>
          <cell r="DU1150">
            <v>0</v>
          </cell>
          <cell r="DV1150">
            <v>0</v>
          </cell>
          <cell r="DW1150">
            <v>0</v>
          </cell>
          <cell r="DX1150">
            <v>0</v>
          </cell>
          <cell r="DY1150">
            <v>0</v>
          </cell>
          <cell r="DZ1150">
            <v>0</v>
          </cell>
          <cell r="EA1150">
            <v>0</v>
          </cell>
          <cell r="EB1150">
            <v>0</v>
          </cell>
          <cell r="EC1150">
            <v>0</v>
          </cell>
          <cell r="ED1150">
            <v>0</v>
          </cell>
          <cell r="EE1150">
            <v>0</v>
          </cell>
          <cell r="EF1150">
            <v>0</v>
          </cell>
          <cell r="EG1150">
            <v>0</v>
          </cell>
          <cell r="EH1150">
            <v>0</v>
          </cell>
          <cell r="EI1150">
            <v>0</v>
          </cell>
          <cell r="EJ1150">
            <v>0</v>
          </cell>
          <cell r="EK1150">
            <v>0</v>
          </cell>
          <cell r="EL1150">
            <v>0</v>
          </cell>
          <cell r="EM1150">
            <v>0</v>
          </cell>
          <cell r="EN1150">
            <v>0</v>
          </cell>
          <cell r="EO1150">
            <v>0</v>
          </cell>
          <cell r="EP1150">
            <v>0</v>
          </cell>
          <cell r="EQ1150">
            <v>0</v>
          </cell>
          <cell r="ER1150">
            <v>0</v>
          </cell>
          <cell r="ES1150">
            <v>0</v>
          </cell>
          <cell r="ET1150">
            <v>0</v>
          </cell>
          <cell r="EU1150">
            <v>0</v>
          </cell>
          <cell r="EV1150">
            <v>0</v>
          </cell>
          <cell r="EW1150">
            <v>0</v>
          </cell>
          <cell r="EX1150">
            <v>0</v>
          </cell>
          <cell r="EY1150">
            <v>0</v>
          </cell>
          <cell r="EZ1150">
            <v>0</v>
          </cell>
          <cell r="FA1150">
            <v>0</v>
          </cell>
          <cell r="FB1150">
            <v>0</v>
          </cell>
          <cell r="FC1150">
            <v>0</v>
          </cell>
          <cell r="FD1150">
            <v>0</v>
          </cell>
          <cell r="FE1150">
            <v>0</v>
          </cell>
          <cell r="FF1150">
            <v>0</v>
          </cell>
          <cell r="FG1150">
            <v>0</v>
          </cell>
          <cell r="FH1150">
            <v>0</v>
          </cell>
          <cell r="FI1150">
            <v>0</v>
          </cell>
          <cell r="FJ1150">
            <v>0</v>
          </cell>
          <cell r="FK1150">
            <v>0</v>
          </cell>
          <cell r="FL1150">
            <v>0</v>
          </cell>
          <cell r="FM1150">
            <v>0</v>
          </cell>
          <cell r="FN1150">
            <v>0</v>
          </cell>
          <cell r="FO1150">
            <v>0</v>
          </cell>
          <cell r="FP1150">
            <v>0</v>
          </cell>
          <cell r="FQ1150">
            <v>0</v>
          </cell>
          <cell r="FR1150">
            <v>0</v>
          </cell>
          <cell r="FS1150">
            <v>0</v>
          </cell>
          <cell r="FT1150">
            <v>0</v>
          </cell>
          <cell r="FU1150">
            <v>0</v>
          </cell>
          <cell r="FV1150">
            <v>0</v>
          </cell>
          <cell r="FW1150">
            <v>0</v>
          </cell>
          <cell r="FX1150">
            <v>0</v>
          </cell>
          <cell r="FY1150">
            <v>0</v>
          </cell>
          <cell r="FZ1150">
            <v>0</v>
          </cell>
          <cell r="GA1150">
            <v>0</v>
          </cell>
          <cell r="GB1150">
            <v>0</v>
          </cell>
          <cell r="GC1150">
            <v>0</v>
          </cell>
          <cell r="GD1150">
            <v>0</v>
          </cell>
          <cell r="GE1150">
            <v>0</v>
          </cell>
          <cell r="GF1150">
            <v>0</v>
          </cell>
          <cell r="GG1150">
            <v>0</v>
          </cell>
          <cell r="GH1150">
            <v>0</v>
          </cell>
          <cell r="GI1150">
            <v>0</v>
          </cell>
          <cell r="GJ1150">
            <v>0</v>
          </cell>
          <cell r="GK1150">
            <v>0</v>
          </cell>
          <cell r="GL1150">
            <v>0</v>
          </cell>
          <cell r="GM1150">
            <v>0</v>
          </cell>
          <cell r="GN1150">
            <v>0</v>
          </cell>
          <cell r="GO1150">
            <v>0</v>
          </cell>
          <cell r="GP1150">
            <v>0</v>
          </cell>
          <cell r="GQ1150">
            <v>0</v>
          </cell>
          <cell r="GR1150">
            <v>0</v>
          </cell>
          <cell r="GS1150">
            <v>0</v>
          </cell>
          <cell r="GT1150">
            <v>0</v>
          </cell>
          <cell r="GU1150">
            <v>0</v>
          </cell>
          <cell r="GV1150">
            <v>0</v>
          </cell>
        </row>
        <row r="1151">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G1151">
            <v>0</v>
          </cell>
          <cell r="BH1151">
            <v>0</v>
          </cell>
          <cell r="BI1151">
            <v>0</v>
          </cell>
          <cell r="BJ1151">
            <v>0</v>
          </cell>
          <cell r="BK1151">
            <v>0</v>
          </cell>
          <cell r="BL1151">
            <v>0</v>
          </cell>
          <cell r="BM1151">
            <v>0</v>
          </cell>
          <cell r="BN1151">
            <v>0</v>
          </cell>
          <cell r="BO1151">
            <v>0</v>
          </cell>
          <cell r="BP1151">
            <v>0</v>
          </cell>
          <cell r="BQ1151">
            <v>0</v>
          </cell>
          <cell r="BR1151">
            <v>0</v>
          </cell>
          <cell r="BS1151">
            <v>0</v>
          </cell>
          <cell r="BT1151">
            <v>0</v>
          </cell>
          <cell r="BU1151">
            <v>0</v>
          </cell>
          <cell r="BV1151">
            <v>0</v>
          </cell>
          <cell r="BW1151">
            <v>0</v>
          </cell>
          <cell r="BX1151">
            <v>0</v>
          </cell>
          <cell r="BY1151">
            <v>0</v>
          </cell>
          <cell r="BZ1151">
            <v>0</v>
          </cell>
          <cell r="CA1151">
            <v>0</v>
          </cell>
          <cell r="CB1151">
            <v>0</v>
          </cell>
          <cell r="CC1151">
            <v>0</v>
          </cell>
          <cell r="CD1151">
            <v>0</v>
          </cell>
          <cell r="CE1151">
            <v>0</v>
          </cell>
          <cell r="CF1151">
            <v>0</v>
          </cell>
          <cell r="CG1151">
            <v>0</v>
          </cell>
          <cell r="CH1151">
            <v>0</v>
          </cell>
          <cell r="CI1151">
            <v>0</v>
          </cell>
          <cell r="CJ1151">
            <v>0</v>
          </cell>
          <cell r="CK1151">
            <v>0</v>
          </cell>
          <cell r="CL1151">
            <v>0</v>
          </cell>
          <cell r="CM1151">
            <v>0</v>
          </cell>
          <cell r="CN1151">
            <v>0</v>
          </cell>
          <cell r="CO1151">
            <v>0</v>
          </cell>
          <cell r="CP1151">
            <v>0</v>
          </cell>
          <cell r="CQ1151">
            <v>0</v>
          </cell>
          <cell r="CR1151">
            <v>0</v>
          </cell>
          <cell r="CS1151">
            <v>0</v>
          </cell>
          <cell r="CT1151">
            <v>0</v>
          </cell>
          <cell r="CU1151">
            <v>0</v>
          </cell>
          <cell r="CV1151">
            <v>0</v>
          </cell>
          <cell r="CW1151">
            <v>0</v>
          </cell>
          <cell r="CX1151">
            <v>0</v>
          </cell>
          <cell r="CY1151">
            <v>0</v>
          </cell>
          <cell r="CZ1151">
            <v>0</v>
          </cell>
          <cell r="DA1151">
            <v>0</v>
          </cell>
          <cell r="DB1151">
            <v>0</v>
          </cell>
          <cell r="DC1151">
            <v>0</v>
          </cell>
          <cell r="DD1151">
            <v>0</v>
          </cell>
          <cell r="DE1151">
            <v>0</v>
          </cell>
          <cell r="DF1151">
            <v>0</v>
          </cell>
          <cell r="DG1151">
            <v>0</v>
          </cell>
          <cell r="DH1151">
            <v>0</v>
          </cell>
          <cell r="DI1151">
            <v>0</v>
          </cell>
          <cell r="DJ1151">
            <v>0</v>
          </cell>
          <cell r="DK1151">
            <v>0</v>
          </cell>
          <cell r="DL1151">
            <v>0</v>
          </cell>
          <cell r="DM1151">
            <v>0</v>
          </cell>
          <cell r="DN1151">
            <v>0</v>
          </cell>
          <cell r="DO1151">
            <v>0</v>
          </cell>
          <cell r="DP1151">
            <v>0</v>
          </cell>
          <cell r="DQ1151">
            <v>0</v>
          </cell>
          <cell r="DR1151">
            <v>0</v>
          </cell>
          <cell r="DS1151">
            <v>0</v>
          </cell>
          <cell r="DT1151">
            <v>0</v>
          </cell>
          <cell r="DU1151">
            <v>0</v>
          </cell>
          <cell r="DV1151">
            <v>0</v>
          </cell>
          <cell r="DW1151">
            <v>0</v>
          </cell>
          <cell r="DX1151">
            <v>0</v>
          </cell>
          <cell r="DY1151">
            <v>0</v>
          </cell>
          <cell r="DZ1151">
            <v>0</v>
          </cell>
          <cell r="EA1151">
            <v>0</v>
          </cell>
          <cell r="EB1151">
            <v>0</v>
          </cell>
          <cell r="EC1151">
            <v>0</v>
          </cell>
          <cell r="ED1151">
            <v>0</v>
          </cell>
          <cell r="EE1151">
            <v>0</v>
          </cell>
          <cell r="EF1151">
            <v>0</v>
          </cell>
          <cell r="EG1151">
            <v>0</v>
          </cell>
          <cell r="EH1151">
            <v>0</v>
          </cell>
          <cell r="EI1151">
            <v>0</v>
          </cell>
          <cell r="EJ1151">
            <v>0</v>
          </cell>
          <cell r="EK1151">
            <v>0</v>
          </cell>
          <cell r="EL1151">
            <v>0</v>
          </cell>
          <cell r="EM1151">
            <v>0</v>
          </cell>
          <cell r="EN1151">
            <v>0</v>
          </cell>
          <cell r="EO1151">
            <v>0</v>
          </cell>
          <cell r="EP1151">
            <v>0</v>
          </cell>
          <cell r="EQ1151">
            <v>0</v>
          </cell>
          <cell r="ER1151">
            <v>0</v>
          </cell>
          <cell r="ES1151">
            <v>0</v>
          </cell>
          <cell r="ET1151">
            <v>0</v>
          </cell>
          <cell r="EU1151">
            <v>0</v>
          </cell>
          <cell r="EV1151">
            <v>0</v>
          </cell>
          <cell r="EW1151">
            <v>0</v>
          </cell>
          <cell r="EX1151">
            <v>0</v>
          </cell>
          <cell r="EY1151">
            <v>0</v>
          </cell>
          <cell r="EZ1151">
            <v>0</v>
          </cell>
          <cell r="FA1151">
            <v>0</v>
          </cell>
          <cell r="FB1151">
            <v>0</v>
          </cell>
          <cell r="FC1151">
            <v>0</v>
          </cell>
          <cell r="FD1151">
            <v>0</v>
          </cell>
          <cell r="FE1151">
            <v>0</v>
          </cell>
          <cell r="FF1151">
            <v>0</v>
          </cell>
          <cell r="FG1151">
            <v>0</v>
          </cell>
          <cell r="FH1151">
            <v>0</v>
          </cell>
          <cell r="FI1151">
            <v>0</v>
          </cell>
          <cell r="FJ1151">
            <v>0</v>
          </cell>
          <cell r="FK1151">
            <v>0</v>
          </cell>
          <cell r="FL1151">
            <v>0</v>
          </cell>
          <cell r="FM1151">
            <v>0</v>
          </cell>
          <cell r="FN1151">
            <v>0</v>
          </cell>
          <cell r="FO1151">
            <v>0</v>
          </cell>
          <cell r="FP1151">
            <v>0</v>
          </cell>
          <cell r="FQ1151">
            <v>0</v>
          </cell>
          <cell r="FR1151">
            <v>0</v>
          </cell>
          <cell r="FS1151">
            <v>0</v>
          </cell>
          <cell r="FT1151">
            <v>0</v>
          </cell>
          <cell r="FU1151">
            <v>0</v>
          </cell>
          <cell r="FV1151">
            <v>0</v>
          </cell>
          <cell r="FW1151">
            <v>0</v>
          </cell>
          <cell r="FX1151">
            <v>0</v>
          </cell>
          <cell r="FY1151">
            <v>0</v>
          </cell>
          <cell r="FZ1151">
            <v>0</v>
          </cell>
          <cell r="GA1151">
            <v>0</v>
          </cell>
          <cell r="GB1151">
            <v>0</v>
          </cell>
          <cell r="GC1151">
            <v>0</v>
          </cell>
          <cell r="GD1151">
            <v>0</v>
          </cell>
          <cell r="GE1151">
            <v>0</v>
          </cell>
          <cell r="GF1151">
            <v>0</v>
          </cell>
          <cell r="GG1151">
            <v>0</v>
          </cell>
          <cell r="GH1151">
            <v>0</v>
          </cell>
          <cell r="GI1151">
            <v>0</v>
          </cell>
          <cell r="GJ1151">
            <v>0</v>
          </cell>
          <cell r="GK1151">
            <v>0</v>
          </cell>
          <cell r="GL1151">
            <v>0</v>
          </cell>
          <cell r="GM1151">
            <v>0</v>
          </cell>
          <cell r="GN1151">
            <v>0</v>
          </cell>
          <cell r="GO1151">
            <v>0</v>
          </cell>
          <cell r="GP1151">
            <v>0</v>
          </cell>
          <cell r="GQ1151">
            <v>0</v>
          </cell>
          <cell r="GR1151">
            <v>0</v>
          </cell>
          <cell r="GS1151">
            <v>0</v>
          </cell>
          <cell r="GT1151">
            <v>0</v>
          </cell>
          <cell r="GU1151">
            <v>0</v>
          </cell>
          <cell r="GV1151">
            <v>0</v>
          </cell>
        </row>
        <row r="1152">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0</v>
          </cell>
          <cell r="BN1152">
            <v>0</v>
          </cell>
          <cell r="BO1152">
            <v>0</v>
          </cell>
          <cell r="BP1152">
            <v>0</v>
          </cell>
          <cell r="BQ1152">
            <v>0</v>
          </cell>
          <cell r="BR1152">
            <v>0</v>
          </cell>
          <cell r="BS1152">
            <v>0</v>
          </cell>
          <cell r="BT1152">
            <v>0</v>
          </cell>
          <cell r="BU1152">
            <v>0</v>
          </cell>
          <cell r="BV1152">
            <v>0</v>
          </cell>
          <cell r="BW1152">
            <v>0</v>
          </cell>
          <cell r="BX1152">
            <v>0</v>
          </cell>
          <cell r="BY1152">
            <v>0</v>
          </cell>
          <cell r="BZ1152">
            <v>0</v>
          </cell>
          <cell r="CA1152">
            <v>0</v>
          </cell>
          <cell r="CB1152">
            <v>0</v>
          </cell>
          <cell r="CC1152">
            <v>0</v>
          </cell>
          <cell r="CD1152">
            <v>0</v>
          </cell>
          <cell r="CE1152">
            <v>0</v>
          </cell>
          <cell r="CF1152">
            <v>0</v>
          </cell>
          <cell r="CG1152">
            <v>0</v>
          </cell>
          <cell r="CH1152">
            <v>0</v>
          </cell>
          <cell r="CI1152">
            <v>0</v>
          </cell>
          <cell r="CJ1152">
            <v>0</v>
          </cell>
          <cell r="CK1152">
            <v>0</v>
          </cell>
          <cell r="CL1152">
            <v>0</v>
          </cell>
          <cell r="CM1152">
            <v>0</v>
          </cell>
          <cell r="CN1152">
            <v>0</v>
          </cell>
          <cell r="CO1152">
            <v>0</v>
          </cell>
          <cell r="CP1152">
            <v>0</v>
          </cell>
          <cell r="CQ1152">
            <v>0</v>
          </cell>
          <cell r="CR1152">
            <v>0</v>
          </cell>
          <cell r="CS1152">
            <v>0</v>
          </cell>
          <cell r="CT1152">
            <v>0</v>
          </cell>
          <cell r="CU1152">
            <v>0</v>
          </cell>
          <cell r="CV1152">
            <v>0</v>
          </cell>
          <cell r="CW1152">
            <v>0</v>
          </cell>
          <cell r="CX1152">
            <v>0</v>
          </cell>
          <cell r="CY1152">
            <v>0</v>
          </cell>
          <cell r="CZ1152">
            <v>0</v>
          </cell>
          <cell r="DA1152">
            <v>0</v>
          </cell>
          <cell r="DB1152">
            <v>0</v>
          </cell>
          <cell r="DC1152">
            <v>0</v>
          </cell>
          <cell r="DD1152">
            <v>0</v>
          </cell>
          <cell r="DE1152">
            <v>0</v>
          </cell>
          <cell r="DF1152">
            <v>0</v>
          </cell>
          <cell r="DG1152">
            <v>0</v>
          </cell>
          <cell r="DH1152">
            <v>0</v>
          </cell>
          <cell r="DI1152">
            <v>0</v>
          </cell>
          <cell r="DJ1152">
            <v>0</v>
          </cell>
          <cell r="DK1152">
            <v>0</v>
          </cell>
          <cell r="DL1152">
            <v>0</v>
          </cell>
          <cell r="DM1152">
            <v>0</v>
          </cell>
          <cell r="DN1152">
            <v>0</v>
          </cell>
          <cell r="DO1152">
            <v>0</v>
          </cell>
          <cell r="DP1152">
            <v>0</v>
          </cell>
          <cell r="DQ1152">
            <v>0</v>
          </cell>
          <cell r="DR1152">
            <v>0</v>
          </cell>
          <cell r="DS1152">
            <v>0</v>
          </cell>
          <cell r="DT1152">
            <v>0</v>
          </cell>
          <cell r="DU1152">
            <v>0</v>
          </cell>
          <cell r="DV1152">
            <v>0</v>
          </cell>
          <cell r="DW1152">
            <v>0</v>
          </cell>
          <cell r="DX1152">
            <v>0</v>
          </cell>
          <cell r="DY1152">
            <v>0</v>
          </cell>
          <cell r="DZ1152">
            <v>0</v>
          </cell>
          <cell r="EA1152">
            <v>0</v>
          </cell>
          <cell r="EB1152">
            <v>0</v>
          </cell>
          <cell r="EC1152">
            <v>0</v>
          </cell>
          <cell r="ED1152">
            <v>0</v>
          </cell>
          <cell r="EE1152">
            <v>0</v>
          </cell>
          <cell r="EF1152">
            <v>0</v>
          </cell>
          <cell r="EG1152">
            <v>0</v>
          </cell>
          <cell r="EH1152">
            <v>0</v>
          </cell>
          <cell r="EI1152">
            <v>0</v>
          </cell>
          <cell r="EJ1152">
            <v>0</v>
          </cell>
          <cell r="EK1152">
            <v>0</v>
          </cell>
          <cell r="EL1152">
            <v>0</v>
          </cell>
          <cell r="EM1152">
            <v>0</v>
          </cell>
          <cell r="EN1152">
            <v>0</v>
          </cell>
          <cell r="EO1152">
            <v>0</v>
          </cell>
          <cell r="EP1152">
            <v>0</v>
          </cell>
          <cell r="EQ1152">
            <v>0</v>
          </cell>
          <cell r="ER1152">
            <v>0</v>
          </cell>
          <cell r="ES1152">
            <v>0</v>
          </cell>
          <cell r="ET1152">
            <v>0</v>
          </cell>
          <cell r="EU1152">
            <v>0</v>
          </cell>
          <cell r="EV1152">
            <v>0</v>
          </cell>
          <cell r="EW1152">
            <v>0</v>
          </cell>
          <cell r="EX1152">
            <v>0</v>
          </cell>
          <cell r="EY1152">
            <v>0</v>
          </cell>
          <cell r="EZ1152">
            <v>0</v>
          </cell>
          <cell r="FA1152">
            <v>0</v>
          </cell>
          <cell r="FB1152">
            <v>0</v>
          </cell>
          <cell r="FC1152">
            <v>0</v>
          </cell>
          <cell r="FD1152">
            <v>0</v>
          </cell>
          <cell r="FE1152">
            <v>0</v>
          </cell>
          <cell r="FF1152">
            <v>0</v>
          </cell>
          <cell r="FG1152">
            <v>0</v>
          </cell>
          <cell r="FH1152">
            <v>0</v>
          </cell>
          <cell r="FI1152">
            <v>0</v>
          </cell>
          <cell r="FJ1152">
            <v>0</v>
          </cell>
          <cell r="FK1152">
            <v>0</v>
          </cell>
          <cell r="FL1152">
            <v>0</v>
          </cell>
          <cell r="FM1152">
            <v>0</v>
          </cell>
          <cell r="FN1152">
            <v>0</v>
          </cell>
          <cell r="FO1152">
            <v>0</v>
          </cell>
          <cell r="FP1152">
            <v>0</v>
          </cell>
          <cell r="FQ1152">
            <v>0</v>
          </cell>
          <cell r="FR1152">
            <v>0</v>
          </cell>
          <cell r="FS1152">
            <v>0</v>
          </cell>
          <cell r="FT1152">
            <v>0</v>
          </cell>
          <cell r="FU1152">
            <v>0</v>
          </cell>
          <cell r="FV1152">
            <v>0</v>
          </cell>
          <cell r="FW1152">
            <v>0</v>
          </cell>
          <cell r="FX1152">
            <v>0</v>
          </cell>
          <cell r="FY1152">
            <v>0</v>
          </cell>
          <cell r="FZ1152">
            <v>0</v>
          </cell>
          <cell r="GA1152">
            <v>0</v>
          </cell>
          <cell r="GB1152">
            <v>0</v>
          </cell>
          <cell r="GC1152">
            <v>0</v>
          </cell>
          <cell r="GD1152">
            <v>0</v>
          </cell>
          <cell r="GE1152">
            <v>0</v>
          </cell>
          <cell r="GF1152">
            <v>0</v>
          </cell>
          <cell r="GG1152">
            <v>0</v>
          </cell>
          <cell r="GH1152">
            <v>0</v>
          </cell>
          <cell r="GI1152">
            <v>0</v>
          </cell>
          <cell r="GJ1152">
            <v>0</v>
          </cell>
          <cell r="GK1152">
            <v>0</v>
          </cell>
          <cell r="GL1152">
            <v>0</v>
          </cell>
          <cell r="GM1152">
            <v>0</v>
          </cell>
          <cell r="GN1152">
            <v>0</v>
          </cell>
          <cell r="GO1152">
            <v>0</v>
          </cell>
          <cell r="GP1152">
            <v>0</v>
          </cell>
          <cell r="GQ1152">
            <v>0</v>
          </cell>
          <cell r="GR1152">
            <v>0</v>
          </cell>
          <cell r="GS1152">
            <v>0</v>
          </cell>
          <cell r="GT1152">
            <v>0</v>
          </cell>
          <cell r="GU1152">
            <v>0</v>
          </cell>
          <cell r="GV1152">
            <v>0</v>
          </cell>
        </row>
        <row r="1153">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0</v>
          </cell>
          <cell r="BI1153">
            <v>0</v>
          </cell>
          <cell r="BJ1153">
            <v>0</v>
          </cell>
          <cell r="BK1153">
            <v>0</v>
          </cell>
          <cell r="BL1153">
            <v>0</v>
          </cell>
          <cell r="BM1153">
            <v>0</v>
          </cell>
          <cell r="BN1153">
            <v>0</v>
          </cell>
          <cell r="BO1153">
            <v>0</v>
          </cell>
          <cell r="BP1153">
            <v>0</v>
          </cell>
          <cell r="BQ1153">
            <v>0</v>
          </cell>
          <cell r="BR1153">
            <v>0</v>
          </cell>
          <cell r="BS1153">
            <v>0</v>
          </cell>
          <cell r="BT1153">
            <v>0</v>
          </cell>
          <cell r="BU1153">
            <v>0</v>
          </cell>
          <cell r="BV1153">
            <v>0</v>
          </cell>
          <cell r="BW1153">
            <v>0</v>
          </cell>
          <cell r="BX1153">
            <v>0</v>
          </cell>
          <cell r="BY1153">
            <v>0</v>
          </cell>
          <cell r="BZ1153">
            <v>0</v>
          </cell>
          <cell r="CA1153">
            <v>0</v>
          </cell>
          <cell r="CB1153">
            <v>0</v>
          </cell>
          <cell r="CC1153">
            <v>0</v>
          </cell>
          <cell r="CD1153">
            <v>0</v>
          </cell>
          <cell r="CE1153">
            <v>0</v>
          </cell>
          <cell r="CF1153">
            <v>0</v>
          </cell>
          <cell r="CG1153">
            <v>0</v>
          </cell>
          <cell r="CH1153">
            <v>0</v>
          </cell>
          <cell r="CI1153">
            <v>0</v>
          </cell>
          <cell r="CJ1153">
            <v>0</v>
          </cell>
          <cell r="CK1153">
            <v>0</v>
          </cell>
          <cell r="CL1153">
            <v>0</v>
          </cell>
          <cell r="CM1153">
            <v>0</v>
          </cell>
          <cell r="CN1153">
            <v>0</v>
          </cell>
          <cell r="CO1153">
            <v>0</v>
          </cell>
          <cell r="CP1153">
            <v>0</v>
          </cell>
          <cell r="CQ1153">
            <v>0</v>
          </cell>
          <cell r="CR1153">
            <v>0</v>
          </cell>
          <cell r="CS1153">
            <v>0</v>
          </cell>
          <cell r="CT1153">
            <v>0</v>
          </cell>
          <cell r="CU1153">
            <v>0</v>
          </cell>
          <cell r="CV1153">
            <v>0</v>
          </cell>
          <cell r="CW1153">
            <v>0</v>
          </cell>
          <cell r="CX1153">
            <v>0</v>
          </cell>
          <cell r="CY1153">
            <v>0</v>
          </cell>
          <cell r="CZ1153">
            <v>0</v>
          </cell>
          <cell r="DA1153">
            <v>0</v>
          </cell>
          <cell r="DB1153">
            <v>0</v>
          </cell>
          <cell r="DC1153">
            <v>0</v>
          </cell>
          <cell r="DD1153">
            <v>0</v>
          </cell>
          <cell r="DE1153">
            <v>0</v>
          </cell>
          <cell r="DF1153">
            <v>0</v>
          </cell>
          <cell r="DG1153">
            <v>0</v>
          </cell>
          <cell r="DH1153">
            <v>0</v>
          </cell>
          <cell r="DI1153">
            <v>0</v>
          </cell>
          <cell r="DJ1153">
            <v>0</v>
          </cell>
          <cell r="DK1153">
            <v>0</v>
          </cell>
          <cell r="DL1153">
            <v>0</v>
          </cell>
          <cell r="DM1153">
            <v>0</v>
          </cell>
          <cell r="DN1153">
            <v>0</v>
          </cell>
          <cell r="DO1153">
            <v>0</v>
          </cell>
          <cell r="DP1153">
            <v>0</v>
          </cell>
          <cell r="DQ1153">
            <v>0</v>
          </cell>
          <cell r="DR1153">
            <v>0</v>
          </cell>
          <cell r="DS1153">
            <v>0</v>
          </cell>
          <cell r="DT1153">
            <v>0</v>
          </cell>
          <cell r="DU1153">
            <v>0</v>
          </cell>
          <cell r="DV1153">
            <v>0</v>
          </cell>
          <cell r="DW1153">
            <v>0</v>
          </cell>
          <cell r="DX1153">
            <v>0</v>
          </cell>
          <cell r="DY1153">
            <v>0</v>
          </cell>
          <cell r="DZ1153">
            <v>0</v>
          </cell>
          <cell r="EA1153">
            <v>0</v>
          </cell>
          <cell r="EB1153">
            <v>0</v>
          </cell>
          <cell r="EC1153">
            <v>0</v>
          </cell>
          <cell r="ED1153">
            <v>0</v>
          </cell>
          <cell r="EE1153">
            <v>0</v>
          </cell>
          <cell r="EF1153">
            <v>0</v>
          </cell>
          <cell r="EG1153">
            <v>0</v>
          </cell>
          <cell r="EH1153">
            <v>0</v>
          </cell>
          <cell r="EI1153">
            <v>0</v>
          </cell>
          <cell r="EJ1153">
            <v>0</v>
          </cell>
          <cell r="EK1153">
            <v>0</v>
          </cell>
          <cell r="EL1153">
            <v>0</v>
          </cell>
          <cell r="EM1153">
            <v>0</v>
          </cell>
          <cell r="EN1153">
            <v>0</v>
          </cell>
          <cell r="EO1153">
            <v>0</v>
          </cell>
          <cell r="EP1153">
            <v>0</v>
          </cell>
          <cell r="EQ1153">
            <v>0</v>
          </cell>
          <cell r="ER1153">
            <v>0</v>
          </cell>
          <cell r="ES1153">
            <v>0</v>
          </cell>
          <cell r="ET1153">
            <v>0</v>
          </cell>
          <cell r="EU1153">
            <v>0</v>
          </cell>
          <cell r="EV1153">
            <v>0</v>
          </cell>
          <cell r="EW1153">
            <v>0</v>
          </cell>
          <cell r="EX1153">
            <v>0</v>
          </cell>
          <cell r="EY1153">
            <v>0</v>
          </cell>
          <cell r="EZ1153">
            <v>0</v>
          </cell>
          <cell r="FA1153">
            <v>0</v>
          </cell>
          <cell r="FB1153">
            <v>0</v>
          </cell>
          <cell r="FC1153">
            <v>0</v>
          </cell>
          <cell r="FD1153">
            <v>0</v>
          </cell>
          <cell r="FE1153">
            <v>0</v>
          </cell>
          <cell r="FF1153">
            <v>0</v>
          </cell>
          <cell r="FG1153">
            <v>0</v>
          </cell>
          <cell r="FH1153">
            <v>0</v>
          </cell>
          <cell r="FI1153">
            <v>0</v>
          </cell>
          <cell r="FJ1153">
            <v>0</v>
          </cell>
          <cell r="FK1153">
            <v>0</v>
          </cell>
          <cell r="FL1153">
            <v>0</v>
          </cell>
          <cell r="FM1153">
            <v>0</v>
          </cell>
          <cell r="FN1153">
            <v>0</v>
          </cell>
          <cell r="FO1153">
            <v>0</v>
          </cell>
          <cell r="FP1153">
            <v>0</v>
          </cell>
          <cell r="FQ1153">
            <v>0</v>
          </cell>
          <cell r="FR1153">
            <v>0</v>
          </cell>
          <cell r="FS1153">
            <v>0</v>
          </cell>
          <cell r="FT1153">
            <v>0</v>
          </cell>
          <cell r="FU1153">
            <v>0</v>
          </cell>
          <cell r="FV1153">
            <v>0</v>
          </cell>
          <cell r="FW1153">
            <v>0</v>
          </cell>
          <cell r="FX1153">
            <v>0</v>
          </cell>
          <cell r="FY1153">
            <v>0</v>
          </cell>
          <cell r="FZ1153">
            <v>0</v>
          </cell>
          <cell r="GA1153">
            <v>0</v>
          </cell>
          <cell r="GB1153">
            <v>0</v>
          </cell>
          <cell r="GC1153">
            <v>0</v>
          </cell>
          <cell r="GD1153">
            <v>0</v>
          </cell>
          <cell r="GE1153">
            <v>0</v>
          </cell>
          <cell r="GF1153">
            <v>0</v>
          </cell>
          <cell r="GG1153">
            <v>0</v>
          </cell>
          <cell r="GH1153">
            <v>0</v>
          </cell>
          <cell r="GI1153">
            <v>0</v>
          </cell>
          <cell r="GJ1153">
            <v>0</v>
          </cell>
          <cell r="GK1153">
            <v>0</v>
          </cell>
          <cell r="GL1153">
            <v>0</v>
          </cell>
          <cell r="GM1153">
            <v>0</v>
          </cell>
          <cell r="GN1153">
            <v>0</v>
          </cell>
          <cell r="GO1153">
            <v>0</v>
          </cell>
          <cell r="GP1153">
            <v>0</v>
          </cell>
          <cell r="GQ1153">
            <v>0</v>
          </cell>
          <cell r="GR1153">
            <v>0</v>
          </cell>
          <cell r="GS1153">
            <v>0</v>
          </cell>
          <cell r="GT1153">
            <v>0</v>
          </cell>
          <cell r="GU1153">
            <v>0</v>
          </cell>
          <cell r="GV1153">
            <v>0</v>
          </cell>
        </row>
        <row r="1154">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0</v>
          </cell>
          <cell r="BH1154">
            <v>0</v>
          </cell>
          <cell r="BI1154">
            <v>0</v>
          </cell>
          <cell r="BJ1154">
            <v>0</v>
          </cell>
          <cell r="BK1154">
            <v>0</v>
          </cell>
          <cell r="BL1154">
            <v>0</v>
          </cell>
          <cell r="BM1154">
            <v>0</v>
          </cell>
          <cell r="BN1154">
            <v>0</v>
          </cell>
          <cell r="BO1154">
            <v>0</v>
          </cell>
          <cell r="BP1154">
            <v>0</v>
          </cell>
          <cell r="BQ1154">
            <v>0</v>
          </cell>
          <cell r="BR1154">
            <v>0</v>
          </cell>
          <cell r="BS1154">
            <v>0</v>
          </cell>
          <cell r="BT1154">
            <v>0</v>
          </cell>
          <cell r="BU1154">
            <v>0</v>
          </cell>
          <cell r="BV1154">
            <v>0</v>
          </cell>
          <cell r="BW1154">
            <v>0</v>
          </cell>
          <cell r="BX1154">
            <v>0</v>
          </cell>
          <cell r="BY1154">
            <v>0</v>
          </cell>
          <cell r="BZ1154">
            <v>0</v>
          </cell>
          <cell r="CA1154">
            <v>0</v>
          </cell>
          <cell r="CB1154">
            <v>0</v>
          </cell>
          <cell r="CC1154">
            <v>0</v>
          </cell>
          <cell r="CD1154">
            <v>0</v>
          </cell>
          <cell r="CE1154">
            <v>0</v>
          </cell>
          <cell r="CF1154">
            <v>0</v>
          </cell>
          <cell r="CG1154">
            <v>0</v>
          </cell>
          <cell r="CH1154">
            <v>0</v>
          </cell>
          <cell r="CI1154">
            <v>0</v>
          </cell>
          <cell r="CJ1154">
            <v>0</v>
          </cell>
          <cell r="CK1154">
            <v>0</v>
          </cell>
          <cell r="CL1154">
            <v>0</v>
          </cell>
          <cell r="CM1154">
            <v>0</v>
          </cell>
          <cell r="CN1154">
            <v>0</v>
          </cell>
          <cell r="CO1154">
            <v>0</v>
          </cell>
          <cell r="CP1154">
            <v>0</v>
          </cell>
          <cell r="CQ1154">
            <v>0</v>
          </cell>
          <cell r="CR1154">
            <v>0</v>
          </cell>
          <cell r="CS1154">
            <v>0</v>
          </cell>
          <cell r="CT1154">
            <v>0</v>
          </cell>
          <cell r="CU1154">
            <v>0</v>
          </cell>
          <cell r="CV1154">
            <v>0</v>
          </cell>
          <cell r="CW1154">
            <v>0</v>
          </cell>
          <cell r="CX1154">
            <v>0</v>
          </cell>
          <cell r="CY1154">
            <v>0</v>
          </cell>
          <cell r="CZ1154">
            <v>0</v>
          </cell>
          <cell r="DA1154">
            <v>0</v>
          </cell>
          <cell r="DB1154">
            <v>0</v>
          </cell>
          <cell r="DC1154">
            <v>0</v>
          </cell>
          <cell r="DD1154">
            <v>0</v>
          </cell>
          <cell r="DE1154">
            <v>0</v>
          </cell>
          <cell r="DF1154">
            <v>0</v>
          </cell>
          <cell r="DG1154">
            <v>0</v>
          </cell>
          <cell r="DH1154">
            <v>0</v>
          </cell>
          <cell r="DI1154">
            <v>0</v>
          </cell>
          <cell r="DJ1154">
            <v>0</v>
          </cell>
          <cell r="DK1154">
            <v>0</v>
          </cell>
          <cell r="DL1154">
            <v>0</v>
          </cell>
          <cell r="DM1154">
            <v>0</v>
          </cell>
          <cell r="DN1154">
            <v>0</v>
          </cell>
          <cell r="DO1154">
            <v>0</v>
          </cell>
          <cell r="DP1154">
            <v>0</v>
          </cell>
          <cell r="DQ1154">
            <v>0</v>
          </cell>
          <cell r="DR1154">
            <v>0</v>
          </cell>
          <cell r="DS1154">
            <v>0</v>
          </cell>
          <cell r="DT1154">
            <v>0</v>
          </cell>
          <cell r="DU1154">
            <v>0</v>
          </cell>
          <cell r="DV1154">
            <v>0</v>
          </cell>
          <cell r="DW1154">
            <v>0</v>
          </cell>
          <cell r="DX1154">
            <v>0</v>
          </cell>
          <cell r="DY1154">
            <v>0</v>
          </cell>
          <cell r="DZ1154">
            <v>0</v>
          </cell>
          <cell r="EA1154">
            <v>0</v>
          </cell>
          <cell r="EB1154">
            <v>0</v>
          </cell>
          <cell r="EC1154">
            <v>0</v>
          </cell>
          <cell r="ED1154">
            <v>0</v>
          </cell>
          <cell r="EE1154">
            <v>0</v>
          </cell>
          <cell r="EF1154">
            <v>0</v>
          </cell>
          <cell r="EG1154">
            <v>0</v>
          </cell>
          <cell r="EH1154">
            <v>0</v>
          </cell>
          <cell r="EI1154">
            <v>0</v>
          </cell>
          <cell r="EJ1154">
            <v>0</v>
          </cell>
          <cell r="EK1154">
            <v>0</v>
          </cell>
          <cell r="EL1154">
            <v>0</v>
          </cell>
          <cell r="EM1154">
            <v>0</v>
          </cell>
          <cell r="EN1154">
            <v>0</v>
          </cell>
          <cell r="EO1154">
            <v>0</v>
          </cell>
          <cell r="EP1154">
            <v>0</v>
          </cell>
          <cell r="EQ1154">
            <v>0</v>
          </cell>
          <cell r="ER1154">
            <v>0</v>
          </cell>
          <cell r="ES1154">
            <v>0</v>
          </cell>
          <cell r="ET1154">
            <v>0</v>
          </cell>
          <cell r="EU1154">
            <v>0</v>
          </cell>
          <cell r="EV1154">
            <v>0</v>
          </cell>
          <cell r="EW1154">
            <v>0</v>
          </cell>
          <cell r="EX1154">
            <v>0</v>
          </cell>
          <cell r="EY1154">
            <v>0</v>
          </cell>
          <cell r="EZ1154">
            <v>0</v>
          </cell>
          <cell r="FA1154">
            <v>0</v>
          </cell>
          <cell r="FB1154">
            <v>0</v>
          </cell>
          <cell r="FC1154">
            <v>0</v>
          </cell>
          <cell r="FD1154">
            <v>0</v>
          </cell>
          <cell r="FE1154">
            <v>0</v>
          </cell>
          <cell r="FF1154">
            <v>0</v>
          </cell>
          <cell r="FG1154">
            <v>0</v>
          </cell>
          <cell r="FH1154">
            <v>0</v>
          </cell>
          <cell r="FI1154">
            <v>0</v>
          </cell>
          <cell r="FJ1154">
            <v>0</v>
          </cell>
          <cell r="FK1154">
            <v>0</v>
          </cell>
          <cell r="FL1154">
            <v>0</v>
          </cell>
          <cell r="FM1154">
            <v>0</v>
          </cell>
          <cell r="FN1154">
            <v>0</v>
          </cell>
          <cell r="FO1154">
            <v>0</v>
          </cell>
          <cell r="FP1154">
            <v>0</v>
          </cell>
          <cell r="FQ1154">
            <v>0</v>
          </cell>
          <cell r="FR1154">
            <v>0</v>
          </cell>
          <cell r="FS1154">
            <v>0</v>
          </cell>
          <cell r="FT1154">
            <v>0</v>
          </cell>
          <cell r="FU1154">
            <v>0</v>
          </cell>
          <cell r="FV1154">
            <v>0</v>
          </cell>
          <cell r="FW1154">
            <v>0</v>
          </cell>
          <cell r="FX1154">
            <v>0</v>
          </cell>
          <cell r="FY1154">
            <v>0</v>
          </cell>
          <cell r="FZ1154">
            <v>0</v>
          </cell>
          <cell r="GA1154">
            <v>0</v>
          </cell>
          <cell r="GB1154">
            <v>0</v>
          </cell>
          <cell r="GC1154">
            <v>0</v>
          </cell>
          <cell r="GD1154">
            <v>0</v>
          </cell>
          <cell r="GE1154">
            <v>0</v>
          </cell>
          <cell r="GF1154">
            <v>0</v>
          </cell>
          <cell r="GG1154">
            <v>0</v>
          </cell>
          <cell r="GH1154">
            <v>0</v>
          </cell>
          <cell r="GI1154">
            <v>0</v>
          </cell>
          <cell r="GJ1154">
            <v>0</v>
          </cell>
          <cell r="GK1154">
            <v>0</v>
          </cell>
          <cell r="GL1154">
            <v>0</v>
          </cell>
          <cell r="GM1154">
            <v>0</v>
          </cell>
          <cell r="GN1154">
            <v>0</v>
          </cell>
          <cell r="GO1154">
            <v>0</v>
          </cell>
          <cell r="GP1154">
            <v>0</v>
          </cell>
          <cell r="GQ1154">
            <v>0</v>
          </cell>
          <cell r="GR1154">
            <v>0</v>
          </cell>
          <cell r="GS1154">
            <v>0</v>
          </cell>
          <cell r="GT1154">
            <v>0</v>
          </cell>
          <cell r="GU1154">
            <v>0</v>
          </cell>
          <cell r="GV1154">
            <v>0</v>
          </cell>
        </row>
        <row r="1155">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0</v>
          </cell>
          <cell r="BQ1155">
            <v>0</v>
          </cell>
          <cell r="BR1155">
            <v>0</v>
          </cell>
          <cell r="BS1155">
            <v>0</v>
          </cell>
          <cell r="BT1155">
            <v>0</v>
          </cell>
          <cell r="BU1155">
            <v>0</v>
          </cell>
          <cell r="BV1155">
            <v>0</v>
          </cell>
          <cell r="BW1155">
            <v>0</v>
          </cell>
          <cell r="BX1155">
            <v>0</v>
          </cell>
          <cell r="BY1155">
            <v>0</v>
          </cell>
          <cell r="BZ1155">
            <v>0</v>
          </cell>
          <cell r="CA1155">
            <v>0</v>
          </cell>
          <cell r="CB1155">
            <v>0</v>
          </cell>
          <cell r="CC1155">
            <v>0</v>
          </cell>
          <cell r="CD1155">
            <v>0</v>
          </cell>
          <cell r="CE1155">
            <v>0</v>
          </cell>
          <cell r="CF1155">
            <v>0</v>
          </cell>
          <cell r="CG1155">
            <v>0</v>
          </cell>
          <cell r="CH1155">
            <v>0</v>
          </cell>
          <cell r="CI1155">
            <v>0</v>
          </cell>
          <cell r="CJ1155">
            <v>0</v>
          </cell>
          <cell r="CK1155">
            <v>0</v>
          </cell>
          <cell r="CL1155">
            <v>0</v>
          </cell>
          <cell r="CM1155">
            <v>0</v>
          </cell>
          <cell r="CN1155">
            <v>0</v>
          </cell>
          <cell r="CO1155">
            <v>0</v>
          </cell>
          <cell r="CP1155">
            <v>0</v>
          </cell>
          <cell r="CQ1155">
            <v>0</v>
          </cell>
          <cell r="CR1155">
            <v>0</v>
          </cell>
          <cell r="CS1155">
            <v>0</v>
          </cell>
          <cell r="CT1155">
            <v>0</v>
          </cell>
          <cell r="CU1155">
            <v>0</v>
          </cell>
          <cell r="CV1155">
            <v>0</v>
          </cell>
          <cell r="CW1155">
            <v>0</v>
          </cell>
          <cell r="CX1155">
            <v>0</v>
          </cell>
          <cell r="CY1155">
            <v>0</v>
          </cell>
          <cell r="CZ1155">
            <v>0</v>
          </cell>
          <cell r="DA1155">
            <v>0</v>
          </cell>
          <cell r="DB1155">
            <v>0</v>
          </cell>
          <cell r="DC1155">
            <v>0</v>
          </cell>
          <cell r="DD1155">
            <v>0</v>
          </cell>
          <cell r="DE1155">
            <v>0</v>
          </cell>
          <cell r="DF1155">
            <v>0</v>
          </cell>
          <cell r="DG1155">
            <v>0</v>
          </cell>
          <cell r="DH1155">
            <v>0</v>
          </cell>
          <cell r="DI1155">
            <v>0</v>
          </cell>
          <cell r="DJ1155">
            <v>0</v>
          </cell>
          <cell r="DK1155">
            <v>0</v>
          </cell>
          <cell r="DL1155">
            <v>0</v>
          </cell>
          <cell r="DM1155">
            <v>0</v>
          </cell>
          <cell r="DN1155">
            <v>0</v>
          </cell>
          <cell r="DO1155">
            <v>0</v>
          </cell>
          <cell r="DP1155">
            <v>0</v>
          </cell>
          <cell r="DQ1155">
            <v>0</v>
          </cell>
          <cell r="DR1155">
            <v>0</v>
          </cell>
          <cell r="DS1155">
            <v>0</v>
          </cell>
          <cell r="DT1155">
            <v>0</v>
          </cell>
          <cell r="DU1155">
            <v>0</v>
          </cell>
          <cell r="DV1155">
            <v>0</v>
          </cell>
          <cell r="DW1155">
            <v>0</v>
          </cell>
          <cell r="DX1155">
            <v>0</v>
          </cell>
          <cell r="DY1155">
            <v>0</v>
          </cell>
          <cell r="DZ1155">
            <v>0</v>
          </cell>
          <cell r="EA1155">
            <v>0</v>
          </cell>
          <cell r="EB1155">
            <v>0</v>
          </cell>
          <cell r="EC1155">
            <v>0</v>
          </cell>
          <cell r="ED1155">
            <v>0</v>
          </cell>
          <cell r="EE1155">
            <v>0</v>
          </cell>
          <cell r="EF1155">
            <v>0</v>
          </cell>
          <cell r="EG1155">
            <v>0</v>
          </cell>
          <cell r="EH1155">
            <v>0</v>
          </cell>
          <cell r="EI1155">
            <v>0</v>
          </cell>
          <cell r="EJ1155">
            <v>0</v>
          </cell>
          <cell r="EK1155">
            <v>0</v>
          </cell>
          <cell r="EL1155">
            <v>0</v>
          </cell>
          <cell r="EM1155">
            <v>0</v>
          </cell>
          <cell r="EN1155">
            <v>0</v>
          </cell>
          <cell r="EO1155">
            <v>0</v>
          </cell>
          <cell r="EP1155">
            <v>0</v>
          </cell>
          <cell r="EQ1155">
            <v>0</v>
          </cell>
          <cell r="ER1155">
            <v>0</v>
          </cell>
          <cell r="ES1155">
            <v>0</v>
          </cell>
          <cell r="ET1155">
            <v>0</v>
          </cell>
          <cell r="EU1155">
            <v>0</v>
          </cell>
          <cell r="EV1155">
            <v>0</v>
          </cell>
          <cell r="EW1155">
            <v>0</v>
          </cell>
          <cell r="EX1155">
            <v>0</v>
          </cell>
          <cell r="EY1155">
            <v>0</v>
          </cell>
          <cell r="EZ1155">
            <v>0</v>
          </cell>
          <cell r="FA1155">
            <v>0</v>
          </cell>
          <cell r="FB1155">
            <v>0</v>
          </cell>
          <cell r="FC1155">
            <v>0</v>
          </cell>
          <cell r="FD1155">
            <v>0</v>
          </cell>
          <cell r="FE1155">
            <v>0</v>
          </cell>
          <cell r="FF1155">
            <v>0</v>
          </cell>
          <cell r="FG1155">
            <v>0</v>
          </cell>
          <cell r="FH1155">
            <v>0</v>
          </cell>
          <cell r="FI1155">
            <v>0</v>
          </cell>
          <cell r="FJ1155">
            <v>0</v>
          </cell>
          <cell r="FK1155">
            <v>0</v>
          </cell>
          <cell r="FL1155">
            <v>0</v>
          </cell>
          <cell r="FM1155">
            <v>0</v>
          </cell>
          <cell r="FN1155">
            <v>0</v>
          </cell>
          <cell r="FO1155">
            <v>0</v>
          </cell>
          <cell r="FP1155">
            <v>0</v>
          </cell>
          <cell r="FQ1155">
            <v>0</v>
          </cell>
          <cell r="FR1155">
            <v>0</v>
          </cell>
          <cell r="FS1155">
            <v>0</v>
          </cell>
          <cell r="FT1155">
            <v>0</v>
          </cell>
          <cell r="FU1155">
            <v>0</v>
          </cell>
          <cell r="FV1155">
            <v>0</v>
          </cell>
          <cell r="FW1155">
            <v>0</v>
          </cell>
          <cell r="FX1155">
            <v>0</v>
          </cell>
          <cell r="FY1155">
            <v>0</v>
          </cell>
          <cell r="FZ1155">
            <v>0</v>
          </cell>
          <cell r="GA1155">
            <v>0</v>
          </cell>
          <cell r="GB1155">
            <v>0</v>
          </cell>
          <cell r="GC1155">
            <v>0</v>
          </cell>
          <cell r="GD1155">
            <v>0</v>
          </cell>
          <cell r="GE1155">
            <v>0</v>
          </cell>
          <cell r="GF1155">
            <v>0</v>
          </cell>
          <cell r="GG1155">
            <v>0</v>
          </cell>
          <cell r="GH1155">
            <v>0</v>
          </cell>
          <cell r="GI1155">
            <v>0</v>
          </cell>
          <cell r="GJ1155">
            <v>0</v>
          </cell>
          <cell r="GK1155">
            <v>0</v>
          </cell>
          <cell r="GL1155">
            <v>0</v>
          </cell>
          <cell r="GM1155">
            <v>0</v>
          </cell>
          <cell r="GN1155">
            <v>0</v>
          </cell>
          <cell r="GO1155">
            <v>0</v>
          </cell>
          <cell r="GP1155">
            <v>0</v>
          </cell>
          <cell r="GQ1155">
            <v>0</v>
          </cell>
          <cell r="GR1155">
            <v>0</v>
          </cell>
          <cell r="GS1155">
            <v>0</v>
          </cell>
          <cell r="GT1155">
            <v>0</v>
          </cell>
          <cell r="GU1155">
            <v>0</v>
          </cell>
          <cell r="GV1155">
            <v>0</v>
          </cell>
        </row>
        <row r="1157">
          <cell r="E1157">
            <v>0</v>
          </cell>
        </row>
        <row r="1158">
          <cell r="E1158">
            <v>0</v>
          </cell>
        </row>
        <row r="1162">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0</v>
          </cell>
          <cell r="BM1162">
            <v>0</v>
          </cell>
          <cell r="BN1162">
            <v>0</v>
          </cell>
          <cell r="BO1162">
            <v>0</v>
          </cell>
          <cell r="BP1162">
            <v>0</v>
          </cell>
          <cell r="BQ1162">
            <v>0</v>
          </cell>
          <cell r="BR1162">
            <v>0</v>
          </cell>
          <cell r="BS1162">
            <v>0</v>
          </cell>
          <cell r="BT1162">
            <v>0</v>
          </cell>
          <cell r="BU1162">
            <v>0</v>
          </cell>
          <cell r="BV1162">
            <v>0</v>
          </cell>
          <cell r="BW1162">
            <v>0</v>
          </cell>
          <cell r="BX1162">
            <v>0</v>
          </cell>
          <cell r="BY1162">
            <v>0</v>
          </cell>
          <cell r="BZ1162">
            <v>0</v>
          </cell>
          <cell r="CA1162">
            <v>0</v>
          </cell>
          <cell r="CB1162">
            <v>0</v>
          </cell>
          <cell r="CC1162">
            <v>0</v>
          </cell>
          <cell r="CD1162">
            <v>0</v>
          </cell>
          <cell r="CE1162">
            <v>0</v>
          </cell>
          <cell r="CF1162">
            <v>0</v>
          </cell>
          <cell r="CG1162">
            <v>0</v>
          </cell>
          <cell r="CH1162">
            <v>0</v>
          </cell>
          <cell r="CI1162">
            <v>0</v>
          </cell>
          <cell r="CJ1162">
            <v>0</v>
          </cell>
          <cell r="CK1162">
            <v>0</v>
          </cell>
          <cell r="CL1162">
            <v>0</v>
          </cell>
          <cell r="CM1162">
            <v>0</v>
          </cell>
          <cell r="CN1162">
            <v>0</v>
          </cell>
          <cell r="CO1162">
            <v>0</v>
          </cell>
          <cell r="CP1162">
            <v>0</v>
          </cell>
          <cell r="CQ1162">
            <v>0</v>
          </cell>
          <cell r="CR1162">
            <v>0</v>
          </cell>
          <cell r="CS1162">
            <v>0</v>
          </cell>
          <cell r="CT1162">
            <v>0</v>
          </cell>
          <cell r="CU1162">
            <v>0</v>
          </cell>
          <cell r="CV1162">
            <v>0</v>
          </cell>
          <cell r="CW1162">
            <v>0</v>
          </cell>
          <cell r="CX1162">
            <v>0</v>
          </cell>
          <cell r="CY1162">
            <v>0</v>
          </cell>
          <cell r="CZ1162">
            <v>0</v>
          </cell>
          <cell r="DA1162">
            <v>0</v>
          </cell>
          <cell r="DB1162">
            <v>0</v>
          </cell>
          <cell r="DC1162">
            <v>0</v>
          </cell>
          <cell r="DD1162">
            <v>0</v>
          </cell>
          <cell r="DE1162">
            <v>0</v>
          </cell>
          <cell r="DF1162">
            <v>0</v>
          </cell>
          <cell r="DG1162">
            <v>0</v>
          </cell>
          <cell r="DH1162">
            <v>0</v>
          </cell>
          <cell r="DI1162">
            <v>0</v>
          </cell>
          <cell r="DJ1162">
            <v>0</v>
          </cell>
          <cell r="DK1162">
            <v>0</v>
          </cell>
          <cell r="DL1162">
            <v>0</v>
          </cell>
          <cell r="DM1162">
            <v>0</v>
          </cell>
          <cell r="DN1162">
            <v>0</v>
          </cell>
          <cell r="DO1162">
            <v>0</v>
          </cell>
          <cell r="DP1162">
            <v>0</v>
          </cell>
          <cell r="DQ1162">
            <v>0</v>
          </cell>
          <cell r="DR1162">
            <v>0</v>
          </cell>
          <cell r="DS1162">
            <v>0</v>
          </cell>
          <cell r="DT1162">
            <v>0</v>
          </cell>
          <cell r="DU1162">
            <v>0</v>
          </cell>
          <cell r="DV1162">
            <v>0</v>
          </cell>
          <cell r="DW1162">
            <v>0</v>
          </cell>
          <cell r="DX1162">
            <v>0</v>
          </cell>
          <cell r="DY1162">
            <v>0</v>
          </cell>
          <cell r="DZ1162">
            <v>0</v>
          </cell>
          <cell r="EA1162">
            <v>0</v>
          </cell>
          <cell r="EB1162">
            <v>0</v>
          </cell>
          <cell r="EC1162">
            <v>0</v>
          </cell>
          <cell r="ED1162">
            <v>0</v>
          </cell>
          <cell r="EE1162">
            <v>0</v>
          </cell>
          <cell r="EF1162">
            <v>0</v>
          </cell>
          <cell r="EG1162">
            <v>0</v>
          </cell>
          <cell r="EH1162">
            <v>0</v>
          </cell>
          <cell r="EI1162">
            <v>0</v>
          </cell>
          <cell r="EJ1162">
            <v>0</v>
          </cell>
          <cell r="EK1162">
            <v>0</v>
          </cell>
          <cell r="EL1162">
            <v>0</v>
          </cell>
          <cell r="EM1162">
            <v>0</v>
          </cell>
          <cell r="EN1162">
            <v>0</v>
          </cell>
          <cell r="EO1162">
            <v>0</v>
          </cell>
          <cell r="EP1162">
            <v>0</v>
          </cell>
          <cell r="EQ1162">
            <v>0</v>
          </cell>
          <cell r="ER1162">
            <v>0</v>
          </cell>
          <cell r="ES1162">
            <v>0</v>
          </cell>
          <cell r="ET1162">
            <v>0</v>
          </cell>
          <cell r="EU1162">
            <v>0</v>
          </cell>
          <cell r="EV1162">
            <v>0</v>
          </cell>
          <cell r="EW1162">
            <v>0</v>
          </cell>
          <cell r="EX1162">
            <v>0</v>
          </cell>
          <cell r="EY1162">
            <v>0</v>
          </cell>
          <cell r="EZ1162">
            <v>0</v>
          </cell>
          <cell r="FA1162">
            <v>0</v>
          </cell>
          <cell r="FB1162">
            <v>0</v>
          </cell>
          <cell r="FC1162">
            <v>0</v>
          </cell>
          <cell r="FD1162">
            <v>0</v>
          </cell>
          <cell r="FE1162">
            <v>0</v>
          </cell>
          <cell r="FF1162">
            <v>0</v>
          </cell>
          <cell r="FG1162">
            <v>0</v>
          </cell>
          <cell r="FH1162">
            <v>0</v>
          </cell>
          <cell r="FI1162">
            <v>0</v>
          </cell>
          <cell r="FJ1162">
            <v>0</v>
          </cell>
          <cell r="FK1162">
            <v>0</v>
          </cell>
          <cell r="FL1162">
            <v>0</v>
          </cell>
          <cell r="FM1162">
            <v>0</v>
          </cell>
          <cell r="FN1162">
            <v>0</v>
          </cell>
          <cell r="FO1162">
            <v>0</v>
          </cell>
          <cell r="FP1162">
            <v>0</v>
          </cell>
          <cell r="FQ1162">
            <v>0</v>
          </cell>
          <cell r="FR1162">
            <v>0</v>
          </cell>
          <cell r="FS1162">
            <v>0</v>
          </cell>
          <cell r="FT1162">
            <v>0</v>
          </cell>
          <cell r="FU1162">
            <v>0</v>
          </cell>
          <cell r="FV1162">
            <v>0</v>
          </cell>
          <cell r="FW1162">
            <v>0</v>
          </cell>
          <cell r="FX1162">
            <v>0</v>
          </cell>
          <cell r="FY1162">
            <v>0</v>
          </cell>
          <cell r="FZ1162">
            <v>0</v>
          </cell>
          <cell r="GA1162">
            <v>0</v>
          </cell>
          <cell r="GB1162">
            <v>0</v>
          </cell>
          <cell r="GC1162">
            <v>0</v>
          </cell>
          <cell r="GD1162">
            <v>0</v>
          </cell>
          <cell r="GE1162">
            <v>0</v>
          </cell>
          <cell r="GF1162">
            <v>0</v>
          </cell>
          <cell r="GG1162">
            <v>0</v>
          </cell>
          <cell r="GH1162">
            <v>0</v>
          </cell>
          <cell r="GI1162">
            <v>0</v>
          </cell>
          <cell r="GJ1162">
            <v>0</v>
          </cell>
          <cell r="GK1162">
            <v>0</v>
          </cell>
          <cell r="GL1162">
            <v>0</v>
          </cell>
          <cell r="GM1162">
            <v>0</v>
          </cell>
          <cell r="GN1162">
            <v>0</v>
          </cell>
          <cell r="GO1162">
            <v>0</v>
          </cell>
          <cell r="GP1162">
            <v>0</v>
          </cell>
          <cell r="GQ1162">
            <v>0</v>
          </cell>
          <cell r="GR1162">
            <v>0</v>
          </cell>
          <cell r="GS1162">
            <v>0</v>
          </cell>
          <cell r="GT1162">
            <v>0</v>
          </cell>
          <cell r="GU1162">
            <v>0</v>
          </cell>
          <cell r="GV1162">
            <v>0</v>
          </cell>
        </row>
        <row r="1163">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0</v>
          </cell>
          <cell r="BM1163">
            <v>0</v>
          </cell>
          <cell r="BN1163">
            <v>0</v>
          </cell>
          <cell r="BO1163">
            <v>0</v>
          </cell>
          <cell r="BP1163">
            <v>0</v>
          </cell>
          <cell r="BQ1163">
            <v>0</v>
          </cell>
          <cell r="BR1163">
            <v>0</v>
          </cell>
          <cell r="BS1163">
            <v>0</v>
          </cell>
          <cell r="BT1163">
            <v>0</v>
          </cell>
          <cell r="BU1163">
            <v>0</v>
          </cell>
          <cell r="BV1163">
            <v>0</v>
          </cell>
          <cell r="BW1163">
            <v>0</v>
          </cell>
          <cell r="BX1163">
            <v>0</v>
          </cell>
          <cell r="BY1163">
            <v>0</v>
          </cell>
          <cell r="BZ1163">
            <v>0</v>
          </cell>
          <cell r="CA1163">
            <v>0</v>
          </cell>
          <cell r="CB1163">
            <v>0</v>
          </cell>
          <cell r="CC1163">
            <v>0</v>
          </cell>
          <cell r="CD1163">
            <v>0</v>
          </cell>
          <cell r="CE1163">
            <v>0</v>
          </cell>
          <cell r="CF1163">
            <v>0</v>
          </cell>
          <cell r="CG1163">
            <v>0</v>
          </cell>
          <cell r="CH1163">
            <v>0</v>
          </cell>
          <cell r="CI1163">
            <v>0</v>
          </cell>
          <cell r="CJ1163">
            <v>0</v>
          </cell>
          <cell r="CK1163">
            <v>0</v>
          </cell>
          <cell r="CL1163">
            <v>0</v>
          </cell>
          <cell r="CM1163">
            <v>0</v>
          </cell>
          <cell r="CN1163">
            <v>0</v>
          </cell>
          <cell r="CO1163">
            <v>0</v>
          </cell>
          <cell r="CP1163">
            <v>0</v>
          </cell>
          <cell r="CQ1163">
            <v>0</v>
          </cell>
          <cell r="CR1163">
            <v>0</v>
          </cell>
          <cell r="CS1163">
            <v>0</v>
          </cell>
          <cell r="CT1163">
            <v>0</v>
          </cell>
          <cell r="CU1163">
            <v>0</v>
          </cell>
          <cell r="CV1163">
            <v>0</v>
          </cell>
          <cell r="CW1163">
            <v>0</v>
          </cell>
          <cell r="CX1163">
            <v>0</v>
          </cell>
          <cell r="CY1163">
            <v>0</v>
          </cell>
          <cell r="CZ1163">
            <v>0</v>
          </cell>
          <cell r="DA1163">
            <v>0</v>
          </cell>
          <cell r="DB1163">
            <v>0</v>
          </cell>
          <cell r="DC1163">
            <v>0</v>
          </cell>
          <cell r="DD1163">
            <v>0</v>
          </cell>
          <cell r="DE1163">
            <v>0</v>
          </cell>
          <cell r="DF1163">
            <v>0</v>
          </cell>
          <cell r="DG1163">
            <v>0</v>
          </cell>
          <cell r="DH1163">
            <v>0</v>
          </cell>
          <cell r="DI1163">
            <v>0</v>
          </cell>
          <cell r="DJ1163">
            <v>0</v>
          </cell>
          <cell r="DK1163">
            <v>0</v>
          </cell>
          <cell r="DL1163">
            <v>0</v>
          </cell>
          <cell r="DM1163">
            <v>0</v>
          </cell>
          <cell r="DN1163">
            <v>0</v>
          </cell>
          <cell r="DO1163">
            <v>0</v>
          </cell>
          <cell r="DP1163">
            <v>0</v>
          </cell>
          <cell r="DQ1163">
            <v>0</v>
          </cell>
          <cell r="DR1163">
            <v>0</v>
          </cell>
          <cell r="DS1163">
            <v>0</v>
          </cell>
          <cell r="DT1163">
            <v>0</v>
          </cell>
          <cell r="DU1163">
            <v>0</v>
          </cell>
          <cell r="DV1163">
            <v>0</v>
          </cell>
          <cell r="DW1163">
            <v>0</v>
          </cell>
          <cell r="DX1163">
            <v>0</v>
          </cell>
          <cell r="DY1163">
            <v>0</v>
          </cell>
          <cell r="DZ1163">
            <v>0</v>
          </cell>
          <cell r="EA1163">
            <v>0</v>
          </cell>
          <cell r="EB1163">
            <v>0</v>
          </cell>
          <cell r="EC1163">
            <v>0</v>
          </cell>
          <cell r="ED1163">
            <v>0</v>
          </cell>
          <cell r="EE1163">
            <v>0</v>
          </cell>
          <cell r="EF1163">
            <v>0</v>
          </cell>
          <cell r="EG1163">
            <v>0</v>
          </cell>
          <cell r="EH1163">
            <v>0</v>
          </cell>
          <cell r="EI1163">
            <v>0</v>
          </cell>
          <cell r="EJ1163">
            <v>0</v>
          </cell>
          <cell r="EK1163">
            <v>0</v>
          </cell>
          <cell r="EL1163">
            <v>0</v>
          </cell>
          <cell r="EM1163">
            <v>0</v>
          </cell>
          <cell r="EN1163">
            <v>0</v>
          </cell>
          <cell r="EO1163">
            <v>0</v>
          </cell>
          <cell r="EP1163">
            <v>0</v>
          </cell>
          <cell r="EQ1163">
            <v>0</v>
          </cell>
          <cell r="ER1163">
            <v>0</v>
          </cell>
          <cell r="ES1163">
            <v>0</v>
          </cell>
          <cell r="ET1163">
            <v>0</v>
          </cell>
          <cell r="EU1163">
            <v>0</v>
          </cell>
          <cell r="EV1163">
            <v>0</v>
          </cell>
          <cell r="EW1163">
            <v>0</v>
          </cell>
          <cell r="EX1163">
            <v>0</v>
          </cell>
          <cell r="EY1163">
            <v>0</v>
          </cell>
          <cell r="EZ1163">
            <v>0</v>
          </cell>
          <cell r="FA1163">
            <v>0</v>
          </cell>
          <cell r="FB1163">
            <v>0</v>
          </cell>
          <cell r="FC1163">
            <v>0</v>
          </cell>
          <cell r="FD1163">
            <v>0</v>
          </cell>
          <cell r="FE1163">
            <v>0</v>
          </cell>
          <cell r="FF1163">
            <v>0</v>
          </cell>
          <cell r="FG1163">
            <v>0</v>
          </cell>
          <cell r="FH1163">
            <v>0</v>
          </cell>
          <cell r="FI1163">
            <v>0</v>
          </cell>
          <cell r="FJ1163">
            <v>0</v>
          </cell>
          <cell r="FK1163">
            <v>0</v>
          </cell>
          <cell r="FL1163">
            <v>0</v>
          </cell>
          <cell r="FM1163">
            <v>0</v>
          </cell>
          <cell r="FN1163">
            <v>0</v>
          </cell>
          <cell r="FO1163">
            <v>0</v>
          </cell>
          <cell r="FP1163">
            <v>0</v>
          </cell>
          <cell r="FQ1163">
            <v>0</v>
          </cell>
          <cell r="FR1163">
            <v>0</v>
          </cell>
          <cell r="FS1163">
            <v>0</v>
          </cell>
          <cell r="FT1163">
            <v>0</v>
          </cell>
          <cell r="FU1163">
            <v>0</v>
          </cell>
          <cell r="FV1163">
            <v>0</v>
          </cell>
          <cell r="FW1163">
            <v>0</v>
          </cell>
          <cell r="FX1163">
            <v>0</v>
          </cell>
          <cell r="FY1163">
            <v>0</v>
          </cell>
          <cell r="FZ1163">
            <v>0</v>
          </cell>
          <cell r="GA1163">
            <v>0</v>
          </cell>
          <cell r="GB1163">
            <v>0</v>
          </cell>
          <cell r="GC1163">
            <v>0</v>
          </cell>
          <cell r="GD1163">
            <v>0</v>
          </cell>
          <cell r="GE1163">
            <v>0</v>
          </cell>
          <cell r="GF1163">
            <v>0</v>
          </cell>
          <cell r="GG1163">
            <v>0</v>
          </cell>
          <cell r="GH1163">
            <v>0</v>
          </cell>
          <cell r="GI1163">
            <v>0</v>
          </cell>
          <cell r="GJ1163">
            <v>0</v>
          </cell>
          <cell r="GK1163">
            <v>0</v>
          </cell>
          <cell r="GL1163">
            <v>0</v>
          </cell>
          <cell r="GM1163">
            <v>0</v>
          </cell>
          <cell r="GN1163">
            <v>0</v>
          </cell>
          <cell r="GO1163">
            <v>0</v>
          </cell>
          <cell r="GP1163">
            <v>0</v>
          </cell>
          <cell r="GQ1163">
            <v>0</v>
          </cell>
          <cell r="GR1163">
            <v>0</v>
          </cell>
          <cell r="GS1163">
            <v>0</v>
          </cell>
          <cell r="GT1163">
            <v>0</v>
          </cell>
          <cell r="GU1163">
            <v>0</v>
          </cell>
          <cell r="GV1163">
            <v>0</v>
          </cell>
        </row>
        <row r="1164">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0</v>
          </cell>
          <cell r="BM1164">
            <v>0</v>
          </cell>
          <cell r="BN1164">
            <v>0</v>
          </cell>
          <cell r="BO1164">
            <v>0</v>
          </cell>
          <cell r="BP1164">
            <v>0</v>
          </cell>
          <cell r="BQ1164">
            <v>0</v>
          </cell>
          <cell r="BR1164">
            <v>0</v>
          </cell>
          <cell r="BS1164">
            <v>0</v>
          </cell>
          <cell r="BT1164">
            <v>0</v>
          </cell>
          <cell r="BU1164">
            <v>0</v>
          </cell>
          <cell r="BV1164">
            <v>0</v>
          </cell>
          <cell r="BW1164">
            <v>0</v>
          </cell>
          <cell r="BX1164">
            <v>0</v>
          </cell>
          <cell r="BY1164">
            <v>0</v>
          </cell>
          <cell r="BZ1164">
            <v>0</v>
          </cell>
          <cell r="CA1164">
            <v>0</v>
          </cell>
          <cell r="CB1164">
            <v>0</v>
          </cell>
          <cell r="CC1164">
            <v>0</v>
          </cell>
          <cell r="CD1164">
            <v>0</v>
          </cell>
          <cell r="CE1164">
            <v>0</v>
          </cell>
          <cell r="CF1164">
            <v>0</v>
          </cell>
          <cell r="CG1164">
            <v>0</v>
          </cell>
          <cell r="CH1164">
            <v>0</v>
          </cell>
          <cell r="CI1164">
            <v>0</v>
          </cell>
          <cell r="CJ1164">
            <v>0</v>
          </cell>
          <cell r="CK1164">
            <v>0</v>
          </cell>
          <cell r="CL1164">
            <v>0</v>
          </cell>
          <cell r="CM1164">
            <v>0</v>
          </cell>
          <cell r="CN1164">
            <v>0</v>
          </cell>
          <cell r="CO1164">
            <v>0</v>
          </cell>
          <cell r="CP1164">
            <v>0</v>
          </cell>
          <cell r="CQ1164">
            <v>0</v>
          </cell>
          <cell r="CR1164">
            <v>0</v>
          </cell>
          <cell r="CS1164">
            <v>0</v>
          </cell>
          <cell r="CT1164">
            <v>0</v>
          </cell>
          <cell r="CU1164">
            <v>0</v>
          </cell>
          <cell r="CV1164">
            <v>0</v>
          </cell>
          <cell r="CW1164">
            <v>0</v>
          </cell>
          <cell r="CX1164">
            <v>0</v>
          </cell>
          <cell r="CY1164">
            <v>0</v>
          </cell>
          <cell r="CZ1164">
            <v>0</v>
          </cell>
          <cell r="DA1164">
            <v>0</v>
          </cell>
          <cell r="DB1164">
            <v>0</v>
          </cell>
          <cell r="DC1164">
            <v>0</v>
          </cell>
          <cell r="DD1164">
            <v>0</v>
          </cell>
          <cell r="DE1164">
            <v>0</v>
          </cell>
          <cell r="DF1164">
            <v>0</v>
          </cell>
          <cell r="DG1164">
            <v>0</v>
          </cell>
          <cell r="DH1164">
            <v>0</v>
          </cell>
          <cell r="DI1164">
            <v>0</v>
          </cell>
          <cell r="DJ1164">
            <v>0</v>
          </cell>
          <cell r="DK1164">
            <v>0</v>
          </cell>
          <cell r="DL1164">
            <v>0</v>
          </cell>
          <cell r="DM1164">
            <v>0</v>
          </cell>
          <cell r="DN1164">
            <v>0</v>
          </cell>
          <cell r="DO1164">
            <v>0</v>
          </cell>
          <cell r="DP1164">
            <v>0</v>
          </cell>
          <cell r="DQ1164">
            <v>0</v>
          </cell>
          <cell r="DR1164">
            <v>0</v>
          </cell>
          <cell r="DS1164">
            <v>0</v>
          </cell>
          <cell r="DT1164">
            <v>0</v>
          </cell>
          <cell r="DU1164">
            <v>0</v>
          </cell>
          <cell r="DV1164">
            <v>0</v>
          </cell>
          <cell r="DW1164">
            <v>0</v>
          </cell>
          <cell r="DX1164">
            <v>0</v>
          </cell>
          <cell r="DY1164">
            <v>0</v>
          </cell>
          <cell r="DZ1164">
            <v>0</v>
          </cell>
          <cell r="EA1164">
            <v>0</v>
          </cell>
          <cell r="EB1164">
            <v>0</v>
          </cell>
          <cell r="EC1164">
            <v>0</v>
          </cell>
          <cell r="ED1164">
            <v>0</v>
          </cell>
          <cell r="EE1164">
            <v>0</v>
          </cell>
          <cell r="EF1164">
            <v>0</v>
          </cell>
          <cell r="EG1164">
            <v>0</v>
          </cell>
          <cell r="EH1164">
            <v>0</v>
          </cell>
          <cell r="EI1164">
            <v>0</v>
          </cell>
          <cell r="EJ1164">
            <v>0</v>
          </cell>
          <cell r="EK1164">
            <v>0</v>
          </cell>
          <cell r="EL1164">
            <v>0</v>
          </cell>
          <cell r="EM1164">
            <v>0</v>
          </cell>
          <cell r="EN1164">
            <v>0</v>
          </cell>
          <cell r="EO1164">
            <v>0</v>
          </cell>
          <cell r="EP1164">
            <v>0</v>
          </cell>
          <cell r="EQ1164">
            <v>0</v>
          </cell>
          <cell r="ER1164">
            <v>0</v>
          </cell>
          <cell r="ES1164">
            <v>0</v>
          </cell>
          <cell r="ET1164">
            <v>0</v>
          </cell>
          <cell r="EU1164">
            <v>0</v>
          </cell>
          <cell r="EV1164">
            <v>0</v>
          </cell>
          <cell r="EW1164">
            <v>0</v>
          </cell>
          <cell r="EX1164">
            <v>0</v>
          </cell>
          <cell r="EY1164">
            <v>0</v>
          </cell>
          <cell r="EZ1164">
            <v>0</v>
          </cell>
          <cell r="FA1164">
            <v>0</v>
          </cell>
          <cell r="FB1164">
            <v>0</v>
          </cell>
          <cell r="FC1164">
            <v>0</v>
          </cell>
          <cell r="FD1164">
            <v>0</v>
          </cell>
          <cell r="FE1164">
            <v>0</v>
          </cell>
          <cell r="FF1164">
            <v>0</v>
          </cell>
          <cell r="FG1164">
            <v>0</v>
          </cell>
          <cell r="FH1164">
            <v>0</v>
          </cell>
          <cell r="FI1164">
            <v>0</v>
          </cell>
          <cell r="FJ1164">
            <v>0</v>
          </cell>
          <cell r="FK1164">
            <v>0</v>
          </cell>
          <cell r="FL1164">
            <v>0</v>
          </cell>
          <cell r="FM1164">
            <v>0</v>
          </cell>
          <cell r="FN1164">
            <v>0</v>
          </cell>
          <cell r="FO1164">
            <v>0</v>
          </cell>
          <cell r="FP1164">
            <v>0</v>
          </cell>
          <cell r="FQ1164">
            <v>0</v>
          </cell>
          <cell r="FR1164">
            <v>0</v>
          </cell>
          <cell r="FS1164">
            <v>0</v>
          </cell>
          <cell r="FT1164">
            <v>0</v>
          </cell>
          <cell r="FU1164">
            <v>0</v>
          </cell>
          <cell r="FV1164">
            <v>0</v>
          </cell>
          <cell r="FW1164">
            <v>0</v>
          </cell>
          <cell r="FX1164">
            <v>0</v>
          </cell>
          <cell r="FY1164">
            <v>0</v>
          </cell>
          <cell r="FZ1164">
            <v>0</v>
          </cell>
          <cell r="GA1164">
            <v>0</v>
          </cell>
          <cell r="GB1164">
            <v>0</v>
          </cell>
          <cell r="GC1164">
            <v>0</v>
          </cell>
          <cell r="GD1164">
            <v>0</v>
          </cell>
          <cell r="GE1164">
            <v>0</v>
          </cell>
          <cell r="GF1164">
            <v>0</v>
          </cell>
          <cell r="GG1164">
            <v>0</v>
          </cell>
          <cell r="GH1164">
            <v>0</v>
          </cell>
          <cell r="GI1164">
            <v>0</v>
          </cell>
          <cell r="GJ1164">
            <v>0</v>
          </cell>
          <cell r="GK1164">
            <v>0</v>
          </cell>
          <cell r="GL1164">
            <v>0</v>
          </cell>
          <cell r="GM1164">
            <v>0</v>
          </cell>
          <cell r="GN1164">
            <v>0</v>
          </cell>
          <cell r="GO1164">
            <v>0</v>
          </cell>
          <cell r="GP1164">
            <v>0</v>
          </cell>
          <cell r="GQ1164">
            <v>0</v>
          </cell>
          <cell r="GR1164">
            <v>0</v>
          </cell>
          <cell r="GS1164">
            <v>0</v>
          </cell>
          <cell r="GT1164">
            <v>0</v>
          </cell>
          <cell r="GU1164">
            <v>0</v>
          </cell>
          <cell r="GV1164">
            <v>0</v>
          </cell>
        </row>
        <row r="1165">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cell r="BS1165">
            <v>0</v>
          </cell>
          <cell r="BT1165">
            <v>0</v>
          </cell>
          <cell r="BU1165">
            <v>0</v>
          </cell>
          <cell r="BV1165">
            <v>0</v>
          </cell>
          <cell r="BW1165">
            <v>0</v>
          </cell>
          <cell r="BX1165">
            <v>0</v>
          </cell>
          <cell r="BY1165">
            <v>0</v>
          </cell>
          <cell r="BZ1165">
            <v>0</v>
          </cell>
          <cell r="CA1165">
            <v>0</v>
          </cell>
          <cell r="CB1165">
            <v>0</v>
          </cell>
          <cell r="CC1165">
            <v>0</v>
          </cell>
          <cell r="CD1165">
            <v>0</v>
          </cell>
          <cell r="CE1165">
            <v>0</v>
          </cell>
          <cell r="CF1165">
            <v>0</v>
          </cell>
          <cell r="CG1165">
            <v>0</v>
          </cell>
          <cell r="CH1165">
            <v>0</v>
          </cell>
          <cell r="CI1165">
            <v>0</v>
          </cell>
          <cell r="CJ1165">
            <v>0</v>
          </cell>
          <cell r="CK1165">
            <v>0</v>
          </cell>
          <cell r="CL1165">
            <v>0</v>
          </cell>
          <cell r="CM1165">
            <v>0</v>
          </cell>
          <cell r="CN1165">
            <v>0</v>
          </cell>
          <cell r="CO1165">
            <v>0</v>
          </cell>
          <cell r="CP1165">
            <v>0</v>
          </cell>
          <cell r="CQ1165">
            <v>0</v>
          </cell>
          <cell r="CR1165">
            <v>0</v>
          </cell>
          <cell r="CS1165">
            <v>0</v>
          </cell>
          <cell r="CT1165">
            <v>0</v>
          </cell>
          <cell r="CU1165">
            <v>0</v>
          </cell>
          <cell r="CV1165">
            <v>0</v>
          </cell>
          <cell r="CW1165">
            <v>0</v>
          </cell>
          <cell r="CX1165">
            <v>0</v>
          </cell>
          <cell r="CY1165">
            <v>0</v>
          </cell>
          <cell r="CZ1165">
            <v>0</v>
          </cell>
          <cell r="DA1165">
            <v>0</v>
          </cell>
          <cell r="DB1165">
            <v>0</v>
          </cell>
          <cell r="DC1165">
            <v>0</v>
          </cell>
          <cell r="DD1165">
            <v>0</v>
          </cell>
          <cell r="DE1165">
            <v>0</v>
          </cell>
          <cell r="DF1165">
            <v>0</v>
          </cell>
          <cell r="DG1165">
            <v>0</v>
          </cell>
          <cell r="DH1165">
            <v>0</v>
          </cell>
          <cell r="DI1165">
            <v>0</v>
          </cell>
          <cell r="DJ1165">
            <v>0</v>
          </cell>
          <cell r="DK1165">
            <v>0</v>
          </cell>
          <cell r="DL1165">
            <v>0</v>
          </cell>
          <cell r="DM1165">
            <v>0</v>
          </cell>
          <cell r="DN1165">
            <v>0</v>
          </cell>
          <cell r="DO1165">
            <v>0</v>
          </cell>
          <cell r="DP1165">
            <v>0</v>
          </cell>
          <cell r="DQ1165">
            <v>0</v>
          </cell>
          <cell r="DR1165">
            <v>0</v>
          </cell>
          <cell r="DS1165">
            <v>0</v>
          </cell>
          <cell r="DT1165">
            <v>0</v>
          </cell>
          <cell r="DU1165">
            <v>0</v>
          </cell>
          <cell r="DV1165">
            <v>0</v>
          </cell>
          <cell r="DW1165">
            <v>0</v>
          </cell>
          <cell r="DX1165">
            <v>0</v>
          </cell>
          <cell r="DY1165">
            <v>0</v>
          </cell>
          <cell r="DZ1165">
            <v>0</v>
          </cell>
          <cell r="EA1165">
            <v>0</v>
          </cell>
          <cell r="EB1165">
            <v>0</v>
          </cell>
          <cell r="EC1165">
            <v>0</v>
          </cell>
          <cell r="ED1165">
            <v>0</v>
          </cell>
          <cell r="EE1165">
            <v>0</v>
          </cell>
          <cell r="EF1165">
            <v>0</v>
          </cell>
          <cell r="EG1165">
            <v>0</v>
          </cell>
          <cell r="EH1165">
            <v>0</v>
          </cell>
          <cell r="EI1165">
            <v>0</v>
          </cell>
          <cell r="EJ1165">
            <v>0</v>
          </cell>
          <cell r="EK1165">
            <v>0</v>
          </cell>
          <cell r="EL1165">
            <v>0</v>
          </cell>
          <cell r="EM1165">
            <v>0</v>
          </cell>
          <cell r="EN1165">
            <v>0</v>
          </cell>
          <cell r="EO1165">
            <v>0</v>
          </cell>
          <cell r="EP1165">
            <v>0</v>
          </cell>
          <cell r="EQ1165">
            <v>0</v>
          </cell>
          <cell r="ER1165">
            <v>0</v>
          </cell>
          <cell r="ES1165">
            <v>0</v>
          </cell>
          <cell r="ET1165">
            <v>0</v>
          </cell>
          <cell r="EU1165">
            <v>0</v>
          </cell>
          <cell r="EV1165">
            <v>0</v>
          </cell>
          <cell r="EW1165">
            <v>0</v>
          </cell>
          <cell r="EX1165">
            <v>0</v>
          </cell>
          <cell r="EY1165">
            <v>0</v>
          </cell>
          <cell r="EZ1165">
            <v>0</v>
          </cell>
          <cell r="FA1165">
            <v>0</v>
          </cell>
          <cell r="FB1165">
            <v>0</v>
          </cell>
          <cell r="FC1165">
            <v>0</v>
          </cell>
          <cell r="FD1165">
            <v>0</v>
          </cell>
          <cell r="FE1165">
            <v>0</v>
          </cell>
          <cell r="FF1165">
            <v>0</v>
          </cell>
          <cell r="FG1165">
            <v>0</v>
          </cell>
          <cell r="FH1165">
            <v>0</v>
          </cell>
          <cell r="FI1165">
            <v>0</v>
          </cell>
          <cell r="FJ1165">
            <v>0</v>
          </cell>
          <cell r="FK1165">
            <v>0</v>
          </cell>
          <cell r="FL1165">
            <v>0</v>
          </cell>
          <cell r="FM1165">
            <v>0</v>
          </cell>
          <cell r="FN1165">
            <v>0</v>
          </cell>
          <cell r="FO1165">
            <v>0</v>
          </cell>
          <cell r="FP1165">
            <v>0</v>
          </cell>
          <cell r="FQ1165">
            <v>0</v>
          </cell>
          <cell r="FR1165">
            <v>0</v>
          </cell>
          <cell r="FS1165">
            <v>0</v>
          </cell>
          <cell r="FT1165">
            <v>0</v>
          </cell>
          <cell r="FU1165">
            <v>0</v>
          </cell>
          <cell r="FV1165">
            <v>0</v>
          </cell>
          <cell r="FW1165">
            <v>0</v>
          </cell>
          <cell r="FX1165">
            <v>0</v>
          </cell>
          <cell r="FY1165">
            <v>0</v>
          </cell>
          <cell r="FZ1165">
            <v>0</v>
          </cell>
          <cell r="GA1165">
            <v>0</v>
          </cell>
          <cell r="GB1165">
            <v>0</v>
          </cell>
          <cell r="GC1165">
            <v>0</v>
          </cell>
          <cell r="GD1165">
            <v>0</v>
          </cell>
          <cell r="GE1165">
            <v>0</v>
          </cell>
          <cell r="GF1165">
            <v>0</v>
          </cell>
          <cell r="GG1165">
            <v>0</v>
          </cell>
          <cell r="GH1165">
            <v>0</v>
          </cell>
          <cell r="GI1165">
            <v>0</v>
          </cell>
          <cell r="GJ1165">
            <v>0</v>
          </cell>
          <cell r="GK1165">
            <v>0</v>
          </cell>
          <cell r="GL1165">
            <v>0</v>
          </cell>
          <cell r="GM1165">
            <v>0</v>
          </cell>
          <cell r="GN1165">
            <v>0</v>
          </cell>
          <cell r="GO1165">
            <v>0</v>
          </cell>
          <cell r="GP1165">
            <v>0</v>
          </cell>
          <cell r="GQ1165">
            <v>0</v>
          </cell>
          <cell r="GR1165">
            <v>0</v>
          </cell>
          <cell r="GS1165">
            <v>0</v>
          </cell>
          <cell r="GT1165">
            <v>0</v>
          </cell>
          <cell r="GU1165">
            <v>0</v>
          </cell>
          <cell r="GV1165">
            <v>0</v>
          </cell>
        </row>
        <row r="1166">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0</v>
          </cell>
          <cell r="BM1166">
            <v>0</v>
          </cell>
          <cell r="BN1166">
            <v>0</v>
          </cell>
          <cell r="BO1166">
            <v>0</v>
          </cell>
          <cell r="BP1166">
            <v>0</v>
          </cell>
          <cell r="BQ1166">
            <v>0</v>
          </cell>
          <cell r="BR1166">
            <v>0</v>
          </cell>
          <cell r="BS1166">
            <v>0</v>
          </cell>
          <cell r="BT1166">
            <v>0</v>
          </cell>
          <cell r="BU1166">
            <v>0</v>
          </cell>
          <cell r="BV1166">
            <v>0</v>
          </cell>
          <cell r="BW1166">
            <v>0</v>
          </cell>
          <cell r="BX1166">
            <v>0</v>
          </cell>
          <cell r="BY1166">
            <v>0</v>
          </cell>
          <cell r="BZ1166">
            <v>0</v>
          </cell>
          <cell r="CA1166">
            <v>0</v>
          </cell>
          <cell r="CB1166">
            <v>0</v>
          </cell>
          <cell r="CC1166">
            <v>0</v>
          </cell>
          <cell r="CD1166">
            <v>0</v>
          </cell>
          <cell r="CE1166">
            <v>0</v>
          </cell>
          <cell r="CF1166">
            <v>0</v>
          </cell>
          <cell r="CG1166">
            <v>0</v>
          </cell>
          <cell r="CH1166">
            <v>0</v>
          </cell>
          <cell r="CI1166">
            <v>0</v>
          </cell>
          <cell r="CJ1166">
            <v>0</v>
          </cell>
          <cell r="CK1166">
            <v>0</v>
          </cell>
          <cell r="CL1166">
            <v>0</v>
          </cell>
          <cell r="CM1166">
            <v>0</v>
          </cell>
          <cell r="CN1166">
            <v>0</v>
          </cell>
          <cell r="CO1166">
            <v>0</v>
          </cell>
          <cell r="CP1166">
            <v>0</v>
          </cell>
          <cell r="CQ1166">
            <v>0</v>
          </cell>
          <cell r="CR1166">
            <v>0</v>
          </cell>
          <cell r="CS1166">
            <v>0</v>
          </cell>
          <cell r="CT1166">
            <v>0</v>
          </cell>
          <cell r="CU1166">
            <v>0</v>
          </cell>
          <cell r="CV1166">
            <v>0</v>
          </cell>
          <cell r="CW1166">
            <v>0</v>
          </cell>
          <cell r="CX1166">
            <v>0</v>
          </cell>
          <cell r="CY1166">
            <v>0</v>
          </cell>
          <cell r="CZ1166">
            <v>0</v>
          </cell>
          <cell r="DA1166">
            <v>0</v>
          </cell>
          <cell r="DB1166">
            <v>0</v>
          </cell>
          <cell r="DC1166">
            <v>0</v>
          </cell>
          <cell r="DD1166">
            <v>0</v>
          </cell>
          <cell r="DE1166">
            <v>0</v>
          </cell>
          <cell r="DF1166">
            <v>0</v>
          </cell>
          <cell r="DG1166">
            <v>0</v>
          </cell>
          <cell r="DH1166">
            <v>0</v>
          </cell>
          <cell r="DI1166">
            <v>0</v>
          </cell>
          <cell r="DJ1166">
            <v>0</v>
          </cell>
          <cell r="DK1166">
            <v>0</v>
          </cell>
          <cell r="DL1166">
            <v>0</v>
          </cell>
          <cell r="DM1166">
            <v>0</v>
          </cell>
          <cell r="DN1166">
            <v>0</v>
          </cell>
          <cell r="DO1166">
            <v>0</v>
          </cell>
          <cell r="DP1166">
            <v>0</v>
          </cell>
          <cell r="DQ1166">
            <v>0</v>
          </cell>
          <cell r="DR1166">
            <v>0</v>
          </cell>
          <cell r="DS1166">
            <v>0</v>
          </cell>
          <cell r="DT1166">
            <v>0</v>
          </cell>
          <cell r="DU1166">
            <v>0</v>
          </cell>
          <cell r="DV1166">
            <v>0</v>
          </cell>
          <cell r="DW1166">
            <v>0</v>
          </cell>
          <cell r="DX1166">
            <v>0</v>
          </cell>
          <cell r="DY1166">
            <v>0</v>
          </cell>
          <cell r="DZ1166">
            <v>0</v>
          </cell>
          <cell r="EA1166">
            <v>0</v>
          </cell>
          <cell r="EB1166">
            <v>0</v>
          </cell>
          <cell r="EC1166">
            <v>0</v>
          </cell>
          <cell r="ED1166">
            <v>0</v>
          </cell>
          <cell r="EE1166">
            <v>0</v>
          </cell>
          <cell r="EF1166">
            <v>0</v>
          </cell>
          <cell r="EG1166">
            <v>0</v>
          </cell>
          <cell r="EH1166">
            <v>0</v>
          </cell>
          <cell r="EI1166">
            <v>0</v>
          </cell>
          <cell r="EJ1166">
            <v>0</v>
          </cell>
          <cell r="EK1166">
            <v>0</v>
          </cell>
          <cell r="EL1166">
            <v>0</v>
          </cell>
          <cell r="EM1166">
            <v>0</v>
          </cell>
          <cell r="EN1166">
            <v>0</v>
          </cell>
          <cell r="EO1166">
            <v>0</v>
          </cell>
          <cell r="EP1166">
            <v>0</v>
          </cell>
          <cell r="EQ1166">
            <v>0</v>
          </cell>
          <cell r="ER1166">
            <v>0</v>
          </cell>
          <cell r="ES1166">
            <v>0</v>
          </cell>
          <cell r="ET1166">
            <v>0</v>
          </cell>
          <cell r="EU1166">
            <v>0</v>
          </cell>
          <cell r="EV1166">
            <v>0</v>
          </cell>
          <cell r="EW1166">
            <v>0</v>
          </cell>
          <cell r="EX1166">
            <v>0</v>
          </cell>
          <cell r="EY1166">
            <v>0</v>
          </cell>
          <cell r="EZ1166">
            <v>0</v>
          </cell>
          <cell r="FA1166">
            <v>0</v>
          </cell>
          <cell r="FB1166">
            <v>0</v>
          </cell>
          <cell r="FC1166">
            <v>0</v>
          </cell>
          <cell r="FD1166">
            <v>0</v>
          </cell>
          <cell r="FE1166">
            <v>0</v>
          </cell>
          <cell r="FF1166">
            <v>0</v>
          </cell>
          <cell r="FG1166">
            <v>0</v>
          </cell>
          <cell r="FH1166">
            <v>0</v>
          </cell>
          <cell r="FI1166">
            <v>0</v>
          </cell>
          <cell r="FJ1166">
            <v>0</v>
          </cell>
          <cell r="FK1166">
            <v>0</v>
          </cell>
          <cell r="FL1166">
            <v>0</v>
          </cell>
          <cell r="FM1166">
            <v>0</v>
          </cell>
          <cell r="FN1166">
            <v>0</v>
          </cell>
          <cell r="FO1166">
            <v>0</v>
          </cell>
          <cell r="FP1166">
            <v>0</v>
          </cell>
          <cell r="FQ1166">
            <v>0</v>
          </cell>
          <cell r="FR1166">
            <v>0</v>
          </cell>
          <cell r="FS1166">
            <v>0</v>
          </cell>
          <cell r="FT1166">
            <v>0</v>
          </cell>
          <cell r="FU1166">
            <v>0</v>
          </cell>
          <cell r="FV1166">
            <v>0</v>
          </cell>
          <cell r="FW1166">
            <v>0</v>
          </cell>
          <cell r="FX1166">
            <v>0</v>
          </cell>
          <cell r="FY1166">
            <v>0</v>
          </cell>
          <cell r="FZ1166">
            <v>0</v>
          </cell>
          <cell r="GA1166">
            <v>0</v>
          </cell>
          <cell r="GB1166">
            <v>0</v>
          </cell>
          <cell r="GC1166">
            <v>0</v>
          </cell>
          <cell r="GD1166">
            <v>0</v>
          </cell>
          <cell r="GE1166">
            <v>0</v>
          </cell>
          <cell r="GF1166">
            <v>0</v>
          </cell>
          <cell r="GG1166">
            <v>0</v>
          </cell>
          <cell r="GH1166">
            <v>0</v>
          </cell>
          <cell r="GI1166">
            <v>0</v>
          </cell>
          <cell r="GJ1166">
            <v>0</v>
          </cell>
          <cell r="GK1166">
            <v>0</v>
          </cell>
          <cell r="GL1166">
            <v>0</v>
          </cell>
          <cell r="GM1166">
            <v>0</v>
          </cell>
          <cell r="GN1166">
            <v>0</v>
          </cell>
          <cell r="GO1166">
            <v>0</v>
          </cell>
          <cell r="GP1166">
            <v>0</v>
          </cell>
          <cell r="GQ1166">
            <v>0</v>
          </cell>
          <cell r="GR1166">
            <v>0</v>
          </cell>
          <cell r="GS1166">
            <v>0</v>
          </cell>
          <cell r="GT1166">
            <v>0</v>
          </cell>
          <cell r="GU1166">
            <v>0</v>
          </cell>
          <cell r="GV1166">
            <v>0</v>
          </cell>
        </row>
        <row r="1167">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0</v>
          </cell>
          <cell r="BM1167">
            <v>0</v>
          </cell>
          <cell r="BN1167">
            <v>0</v>
          </cell>
          <cell r="BO1167">
            <v>0</v>
          </cell>
          <cell r="BP1167">
            <v>0</v>
          </cell>
          <cell r="BQ1167">
            <v>0</v>
          </cell>
          <cell r="BR1167">
            <v>0</v>
          </cell>
          <cell r="BS1167">
            <v>0</v>
          </cell>
          <cell r="BT1167">
            <v>0</v>
          </cell>
          <cell r="BU1167">
            <v>0</v>
          </cell>
          <cell r="BV1167">
            <v>0</v>
          </cell>
          <cell r="BW1167">
            <v>0</v>
          </cell>
          <cell r="BX1167">
            <v>0</v>
          </cell>
          <cell r="BY1167">
            <v>0</v>
          </cell>
          <cell r="BZ1167">
            <v>0</v>
          </cell>
          <cell r="CA1167">
            <v>0</v>
          </cell>
          <cell r="CB1167">
            <v>0</v>
          </cell>
          <cell r="CC1167">
            <v>0</v>
          </cell>
          <cell r="CD1167">
            <v>0</v>
          </cell>
          <cell r="CE1167">
            <v>0</v>
          </cell>
          <cell r="CF1167">
            <v>0</v>
          </cell>
          <cell r="CG1167">
            <v>0</v>
          </cell>
          <cell r="CH1167">
            <v>0</v>
          </cell>
          <cell r="CI1167">
            <v>0</v>
          </cell>
          <cell r="CJ1167">
            <v>0</v>
          </cell>
          <cell r="CK1167">
            <v>0</v>
          </cell>
          <cell r="CL1167">
            <v>0</v>
          </cell>
          <cell r="CM1167">
            <v>0</v>
          </cell>
          <cell r="CN1167">
            <v>0</v>
          </cell>
          <cell r="CO1167">
            <v>0</v>
          </cell>
          <cell r="CP1167">
            <v>0</v>
          </cell>
          <cell r="CQ1167">
            <v>0</v>
          </cell>
          <cell r="CR1167">
            <v>0</v>
          </cell>
          <cell r="CS1167">
            <v>0</v>
          </cell>
          <cell r="CT1167">
            <v>0</v>
          </cell>
          <cell r="CU1167">
            <v>0</v>
          </cell>
          <cell r="CV1167">
            <v>0</v>
          </cell>
          <cell r="CW1167">
            <v>0</v>
          </cell>
          <cell r="CX1167">
            <v>0</v>
          </cell>
          <cell r="CY1167">
            <v>0</v>
          </cell>
          <cell r="CZ1167">
            <v>0</v>
          </cell>
          <cell r="DA1167">
            <v>0</v>
          </cell>
          <cell r="DB1167">
            <v>0</v>
          </cell>
          <cell r="DC1167">
            <v>0</v>
          </cell>
          <cell r="DD1167">
            <v>0</v>
          </cell>
          <cell r="DE1167">
            <v>0</v>
          </cell>
          <cell r="DF1167">
            <v>0</v>
          </cell>
          <cell r="DG1167">
            <v>0</v>
          </cell>
          <cell r="DH1167">
            <v>0</v>
          </cell>
          <cell r="DI1167">
            <v>0</v>
          </cell>
          <cell r="DJ1167">
            <v>0</v>
          </cell>
          <cell r="DK1167">
            <v>0</v>
          </cell>
          <cell r="DL1167">
            <v>0</v>
          </cell>
          <cell r="DM1167">
            <v>0</v>
          </cell>
          <cell r="DN1167">
            <v>0</v>
          </cell>
          <cell r="DO1167">
            <v>0</v>
          </cell>
          <cell r="DP1167">
            <v>0</v>
          </cell>
          <cell r="DQ1167">
            <v>0</v>
          </cell>
          <cell r="DR1167">
            <v>0</v>
          </cell>
          <cell r="DS1167">
            <v>0</v>
          </cell>
          <cell r="DT1167">
            <v>0</v>
          </cell>
          <cell r="DU1167">
            <v>0</v>
          </cell>
          <cell r="DV1167">
            <v>0</v>
          </cell>
          <cell r="DW1167">
            <v>0</v>
          </cell>
          <cell r="DX1167">
            <v>0</v>
          </cell>
          <cell r="DY1167">
            <v>0</v>
          </cell>
          <cell r="DZ1167">
            <v>0</v>
          </cell>
          <cell r="EA1167">
            <v>0</v>
          </cell>
          <cell r="EB1167">
            <v>0</v>
          </cell>
          <cell r="EC1167">
            <v>0</v>
          </cell>
          <cell r="ED1167">
            <v>0</v>
          </cell>
          <cell r="EE1167">
            <v>0</v>
          </cell>
          <cell r="EF1167">
            <v>0</v>
          </cell>
          <cell r="EG1167">
            <v>0</v>
          </cell>
          <cell r="EH1167">
            <v>0</v>
          </cell>
          <cell r="EI1167">
            <v>0</v>
          </cell>
          <cell r="EJ1167">
            <v>0</v>
          </cell>
          <cell r="EK1167">
            <v>0</v>
          </cell>
          <cell r="EL1167">
            <v>0</v>
          </cell>
          <cell r="EM1167">
            <v>0</v>
          </cell>
          <cell r="EN1167">
            <v>0</v>
          </cell>
          <cell r="EO1167">
            <v>0</v>
          </cell>
          <cell r="EP1167">
            <v>0</v>
          </cell>
          <cell r="EQ1167">
            <v>0</v>
          </cell>
          <cell r="ER1167">
            <v>0</v>
          </cell>
          <cell r="ES1167">
            <v>0</v>
          </cell>
          <cell r="ET1167">
            <v>0</v>
          </cell>
          <cell r="EU1167">
            <v>0</v>
          </cell>
          <cell r="EV1167">
            <v>0</v>
          </cell>
          <cell r="EW1167">
            <v>0</v>
          </cell>
          <cell r="EX1167">
            <v>0</v>
          </cell>
          <cell r="EY1167">
            <v>0</v>
          </cell>
          <cell r="EZ1167">
            <v>0</v>
          </cell>
          <cell r="FA1167">
            <v>0</v>
          </cell>
          <cell r="FB1167">
            <v>0</v>
          </cell>
          <cell r="FC1167">
            <v>0</v>
          </cell>
          <cell r="FD1167">
            <v>0</v>
          </cell>
          <cell r="FE1167">
            <v>0</v>
          </cell>
          <cell r="FF1167">
            <v>0</v>
          </cell>
          <cell r="FG1167">
            <v>0</v>
          </cell>
          <cell r="FH1167">
            <v>0</v>
          </cell>
          <cell r="FI1167">
            <v>0</v>
          </cell>
          <cell r="FJ1167">
            <v>0</v>
          </cell>
          <cell r="FK1167">
            <v>0</v>
          </cell>
          <cell r="FL1167">
            <v>0</v>
          </cell>
          <cell r="FM1167">
            <v>0</v>
          </cell>
          <cell r="FN1167">
            <v>0</v>
          </cell>
          <cell r="FO1167">
            <v>0</v>
          </cell>
          <cell r="FP1167">
            <v>0</v>
          </cell>
          <cell r="FQ1167">
            <v>0</v>
          </cell>
          <cell r="FR1167">
            <v>0</v>
          </cell>
          <cell r="FS1167">
            <v>0</v>
          </cell>
          <cell r="FT1167">
            <v>0</v>
          </cell>
          <cell r="FU1167">
            <v>0</v>
          </cell>
          <cell r="FV1167">
            <v>0</v>
          </cell>
          <cell r="FW1167">
            <v>0</v>
          </cell>
          <cell r="FX1167">
            <v>0</v>
          </cell>
          <cell r="FY1167">
            <v>0</v>
          </cell>
          <cell r="FZ1167">
            <v>0</v>
          </cell>
          <cell r="GA1167">
            <v>0</v>
          </cell>
          <cell r="GB1167">
            <v>0</v>
          </cell>
          <cell r="GC1167">
            <v>0</v>
          </cell>
          <cell r="GD1167">
            <v>0</v>
          </cell>
          <cell r="GE1167">
            <v>0</v>
          </cell>
          <cell r="GF1167">
            <v>0</v>
          </cell>
          <cell r="GG1167">
            <v>0</v>
          </cell>
          <cell r="GH1167">
            <v>0</v>
          </cell>
          <cell r="GI1167">
            <v>0</v>
          </cell>
          <cell r="GJ1167">
            <v>0</v>
          </cell>
          <cell r="GK1167">
            <v>0</v>
          </cell>
          <cell r="GL1167">
            <v>0</v>
          </cell>
          <cell r="GM1167">
            <v>0</v>
          </cell>
          <cell r="GN1167">
            <v>0</v>
          </cell>
          <cell r="GO1167">
            <v>0</v>
          </cell>
          <cell r="GP1167">
            <v>0</v>
          </cell>
          <cell r="GQ1167">
            <v>0</v>
          </cell>
          <cell r="GR1167">
            <v>0</v>
          </cell>
          <cell r="GS1167">
            <v>0</v>
          </cell>
          <cell r="GT1167">
            <v>0</v>
          </cell>
          <cell r="GU1167">
            <v>0</v>
          </cell>
          <cell r="GV1167">
            <v>0</v>
          </cell>
        </row>
        <row r="1169">
          <cell r="E1169">
            <v>0</v>
          </cell>
        </row>
        <row r="1170">
          <cell r="E1170">
            <v>0</v>
          </cell>
        </row>
        <row r="1174">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0</v>
          </cell>
          <cell r="BM1174">
            <v>0</v>
          </cell>
          <cell r="BN1174">
            <v>0</v>
          </cell>
          <cell r="BO1174">
            <v>0</v>
          </cell>
          <cell r="BP1174">
            <v>0</v>
          </cell>
          <cell r="BQ1174">
            <v>0</v>
          </cell>
          <cell r="BR1174">
            <v>0</v>
          </cell>
          <cell r="BS1174">
            <v>0</v>
          </cell>
          <cell r="BT1174">
            <v>0</v>
          </cell>
          <cell r="BU1174">
            <v>0</v>
          </cell>
          <cell r="BV1174">
            <v>0</v>
          </cell>
          <cell r="BW1174">
            <v>0</v>
          </cell>
          <cell r="BX1174">
            <v>0</v>
          </cell>
          <cell r="BY1174">
            <v>0</v>
          </cell>
          <cell r="BZ1174">
            <v>0</v>
          </cell>
          <cell r="CA1174">
            <v>0</v>
          </cell>
          <cell r="CB1174">
            <v>0</v>
          </cell>
          <cell r="CC1174">
            <v>0</v>
          </cell>
          <cell r="CD1174">
            <v>0</v>
          </cell>
          <cell r="CE1174">
            <v>0</v>
          </cell>
          <cell r="CF1174">
            <v>0</v>
          </cell>
          <cell r="CG1174">
            <v>0</v>
          </cell>
          <cell r="CH1174">
            <v>0</v>
          </cell>
          <cell r="CI1174">
            <v>0</v>
          </cell>
          <cell r="CJ1174">
            <v>0</v>
          </cell>
          <cell r="CK1174">
            <v>0</v>
          </cell>
          <cell r="CL1174">
            <v>0</v>
          </cell>
          <cell r="CM1174">
            <v>0</v>
          </cell>
          <cell r="CN1174">
            <v>0</v>
          </cell>
          <cell r="CO1174">
            <v>0</v>
          </cell>
          <cell r="CP1174">
            <v>0</v>
          </cell>
          <cell r="CQ1174">
            <v>0</v>
          </cell>
          <cell r="CR1174">
            <v>0</v>
          </cell>
          <cell r="CS1174">
            <v>0</v>
          </cell>
          <cell r="CT1174">
            <v>0</v>
          </cell>
          <cell r="CU1174">
            <v>0</v>
          </cell>
          <cell r="CV1174">
            <v>0</v>
          </cell>
          <cell r="CW1174">
            <v>0</v>
          </cell>
          <cell r="CX1174">
            <v>0</v>
          </cell>
          <cell r="CY1174">
            <v>0</v>
          </cell>
          <cell r="CZ1174">
            <v>0</v>
          </cell>
          <cell r="DA1174">
            <v>0</v>
          </cell>
          <cell r="DB1174">
            <v>0</v>
          </cell>
          <cell r="DC1174">
            <v>0</v>
          </cell>
          <cell r="DD1174">
            <v>0</v>
          </cell>
          <cell r="DE1174">
            <v>0</v>
          </cell>
          <cell r="DF1174">
            <v>0</v>
          </cell>
          <cell r="DG1174">
            <v>0</v>
          </cell>
          <cell r="DH1174">
            <v>0</v>
          </cell>
          <cell r="DI1174">
            <v>0</v>
          </cell>
          <cell r="DJ1174">
            <v>0</v>
          </cell>
          <cell r="DK1174">
            <v>0</v>
          </cell>
          <cell r="DL1174">
            <v>0</v>
          </cell>
          <cell r="DM1174">
            <v>0</v>
          </cell>
          <cell r="DN1174">
            <v>0</v>
          </cell>
          <cell r="DO1174">
            <v>0</v>
          </cell>
          <cell r="DP1174">
            <v>0</v>
          </cell>
          <cell r="DQ1174">
            <v>0</v>
          </cell>
          <cell r="DR1174">
            <v>0</v>
          </cell>
          <cell r="DS1174">
            <v>0</v>
          </cell>
          <cell r="DT1174">
            <v>0</v>
          </cell>
          <cell r="DU1174">
            <v>0</v>
          </cell>
          <cell r="DV1174">
            <v>0</v>
          </cell>
          <cell r="DW1174">
            <v>0</v>
          </cell>
          <cell r="DX1174">
            <v>0</v>
          </cell>
          <cell r="DY1174">
            <v>0</v>
          </cell>
          <cell r="DZ1174">
            <v>0</v>
          </cell>
          <cell r="EA1174">
            <v>0</v>
          </cell>
          <cell r="EB1174">
            <v>0</v>
          </cell>
          <cell r="EC1174">
            <v>0</v>
          </cell>
          <cell r="ED1174">
            <v>0</v>
          </cell>
          <cell r="EE1174">
            <v>0</v>
          </cell>
          <cell r="EF1174">
            <v>0</v>
          </cell>
          <cell r="EG1174">
            <v>0</v>
          </cell>
          <cell r="EH1174">
            <v>0</v>
          </cell>
          <cell r="EI1174">
            <v>0</v>
          </cell>
          <cell r="EJ1174">
            <v>0</v>
          </cell>
          <cell r="EK1174">
            <v>0</v>
          </cell>
          <cell r="EL1174">
            <v>0</v>
          </cell>
          <cell r="EM1174">
            <v>0</v>
          </cell>
          <cell r="EN1174">
            <v>0</v>
          </cell>
          <cell r="EO1174">
            <v>0</v>
          </cell>
          <cell r="EP1174">
            <v>0</v>
          </cell>
          <cell r="EQ1174">
            <v>0</v>
          </cell>
          <cell r="ER1174">
            <v>0</v>
          </cell>
          <cell r="ES1174">
            <v>0</v>
          </cell>
          <cell r="ET1174">
            <v>0</v>
          </cell>
          <cell r="EU1174">
            <v>0</v>
          </cell>
          <cell r="EV1174">
            <v>0</v>
          </cell>
          <cell r="EW1174">
            <v>0</v>
          </cell>
          <cell r="EX1174">
            <v>0</v>
          </cell>
          <cell r="EY1174">
            <v>0</v>
          </cell>
          <cell r="EZ1174">
            <v>0</v>
          </cell>
          <cell r="FA1174">
            <v>0</v>
          </cell>
          <cell r="FB1174">
            <v>0</v>
          </cell>
          <cell r="FC1174">
            <v>0</v>
          </cell>
          <cell r="FD1174">
            <v>0</v>
          </cell>
          <cell r="FE1174">
            <v>0</v>
          </cell>
          <cell r="FF1174">
            <v>0</v>
          </cell>
          <cell r="FG1174">
            <v>0</v>
          </cell>
          <cell r="FH1174">
            <v>0</v>
          </cell>
          <cell r="FI1174">
            <v>0</v>
          </cell>
          <cell r="FJ1174">
            <v>0</v>
          </cell>
          <cell r="FK1174">
            <v>0</v>
          </cell>
          <cell r="FL1174">
            <v>0</v>
          </cell>
          <cell r="FM1174">
            <v>0</v>
          </cell>
          <cell r="FN1174">
            <v>0</v>
          </cell>
          <cell r="FO1174">
            <v>0</v>
          </cell>
          <cell r="FP1174">
            <v>0</v>
          </cell>
          <cell r="FQ1174">
            <v>0</v>
          </cell>
          <cell r="FR1174">
            <v>0</v>
          </cell>
          <cell r="FS1174">
            <v>0</v>
          </cell>
          <cell r="FT1174">
            <v>0</v>
          </cell>
          <cell r="FU1174">
            <v>0</v>
          </cell>
          <cell r="FV1174">
            <v>0</v>
          </cell>
          <cell r="FW1174">
            <v>0</v>
          </cell>
          <cell r="FX1174">
            <v>0</v>
          </cell>
          <cell r="FY1174">
            <v>0</v>
          </cell>
          <cell r="FZ1174">
            <v>0</v>
          </cell>
          <cell r="GA1174">
            <v>0</v>
          </cell>
          <cell r="GB1174">
            <v>0</v>
          </cell>
          <cell r="GC1174">
            <v>0</v>
          </cell>
          <cell r="GD1174">
            <v>0</v>
          </cell>
          <cell r="GE1174">
            <v>0</v>
          </cell>
          <cell r="GF1174">
            <v>0</v>
          </cell>
          <cell r="GG1174">
            <v>0</v>
          </cell>
          <cell r="GH1174">
            <v>0</v>
          </cell>
          <cell r="GI1174">
            <v>0</v>
          </cell>
          <cell r="GJ1174">
            <v>0</v>
          </cell>
          <cell r="GK1174">
            <v>0</v>
          </cell>
          <cell r="GL1174">
            <v>0</v>
          </cell>
          <cell r="GM1174">
            <v>0</v>
          </cell>
          <cell r="GN1174">
            <v>0</v>
          </cell>
          <cell r="GO1174">
            <v>0</v>
          </cell>
          <cell r="GP1174">
            <v>0</v>
          </cell>
          <cell r="GQ1174">
            <v>0</v>
          </cell>
          <cell r="GR1174">
            <v>0</v>
          </cell>
          <cell r="GS1174">
            <v>0</v>
          </cell>
          <cell r="GT1174">
            <v>0</v>
          </cell>
          <cell r="GU1174">
            <v>0</v>
          </cell>
          <cell r="GV1174">
            <v>0</v>
          </cell>
        </row>
        <row r="1175">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0</v>
          </cell>
          <cell r="BM1175">
            <v>0</v>
          </cell>
          <cell r="BN1175">
            <v>0</v>
          </cell>
          <cell r="BO1175">
            <v>0</v>
          </cell>
          <cell r="BP1175">
            <v>0</v>
          </cell>
          <cell r="BQ1175">
            <v>0</v>
          </cell>
          <cell r="BR1175">
            <v>0</v>
          </cell>
          <cell r="BS1175">
            <v>0</v>
          </cell>
          <cell r="BT1175">
            <v>0</v>
          </cell>
          <cell r="BU1175">
            <v>0</v>
          </cell>
          <cell r="BV1175">
            <v>0</v>
          </cell>
          <cell r="BW1175">
            <v>0</v>
          </cell>
          <cell r="BX1175">
            <v>0</v>
          </cell>
          <cell r="BY1175">
            <v>0</v>
          </cell>
          <cell r="BZ1175">
            <v>0</v>
          </cell>
          <cell r="CA1175">
            <v>0</v>
          </cell>
          <cell r="CB1175">
            <v>0</v>
          </cell>
          <cell r="CC1175">
            <v>0</v>
          </cell>
          <cell r="CD1175">
            <v>0</v>
          </cell>
          <cell r="CE1175">
            <v>0</v>
          </cell>
          <cell r="CF1175">
            <v>0</v>
          </cell>
          <cell r="CG1175">
            <v>0</v>
          </cell>
          <cell r="CH1175">
            <v>0</v>
          </cell>
          <cell r="CI1175">
            <v>0</v>
          </cell>
          <cell r="CJ1175">
            <v>0</v>
          </cell>
          <cell r="CK1175">
            <v>0</v>
          </cell>
          <cell r="CL1175">
            <v>0</v>
          </cell>
          <cell r="CM1175">
            <v>0</v>
          </cell>
          <cell r="CN1175">
            <v>0</v>
          </cell>
          <cell r="CO1175">
            <v>0</v>
          </cell>
          <cell r="CP1175">
            <v>0</v>
          </cell>
          <cell r="CQ1175">
            <v>0</v>
          </cell>
          <cell r="CR1175">
            <v>0</v>
          </cell>
          <cell r="CS1175">
            <v>0</v>
          </cell>
          <cell r="CT1175">
            <v>0</v>
          </cell>
          <cell r="CU1175">
            <v>0</v>
          </cell>
          <cell r="CV1175">
            <v>0</v>
          </cell>
          <cell r="CW1175">
            <v>0</v>
          </cell>
          <cell r="CX1175">
            <v>0</v>
          </cell>
          <cell r="CY1175">
            <v>0</v>
          </cell>
          <cell r="CZ1175">
            <v>0</v>
          </cell>
          <cell r="DA1175">
            <v>0</v>
          </cell>
          <cell r="DB1175">
            <v>0</v>
          </cell>
          <cell r="DC1175">
            <v>0</v>
          </cell>
          <cell r="DD1175">
            <v>0</v>
          </cell>
          <cell r="DE1175">
            <v>0</v>
          </cell>
          <cell r="DF1175">
            <v>0</v>
          </cell>
          <cell r="DG1175">
            <v>0</v>
          </cell>
          <cell r="DH1175">
            <v>0</v>
          </cell>
          <cell r="DI1175">
            <v>0</v>
          </cell>
          <cell r="DJ1175">
            <v>0</v>
          </cell>
          <cell r="DK1175">
            <v>0</v>
          </cell>
          <cell r="DL1175">
            <v>0</v>
          </cell>
          <cell r="DM1175">
            <v>0</v>
          </cell>
          <cell r="DN1175">
            <v>0</v>
          </cell>
          <cell r="DO1175">
            <v>0</v>
          </cell>
          <cell r="DP1175">
            <v>0</v>
          </cell>
          <cell r="DQ1175">
            <v>0</v>
          </cell>
          <cell r="DR1175">
            <v>0</v>
          </cell>
          <cell r="DS1175">
            <v>0</v>
          </cell>
          <cell r="DT1175">
            <v>0</v>
          </cell>
          <cell r="DU1175">
            <v>0</v>
          </cell>
          <cell r="DV1175">
            <v>0</v>
          </cell>
          <cell r="DW1175">
            <v>0</v>
          </cell>
          <cell r="DX1175">
            <v>0</v>
          </cell>
          <cell r="DY1175">
            <v>0</v>
          </cell>
          <cell r="DZ1175">
            <v>0</v>
          </cell>
          <cell r="EA1175">
            <v>0</v>
          </cell>
          <cell r="EB1175">
            <v>0</v>
          </cell>
          <cell r="EC1175">
            <v>0</v>
          </cell>
          <cell r="ED1175">
            <v>0</v>
          </cell>
          <cell r="EE1175">
            <v>0</v>
          </cell>
          <cell r="EF1175">
            <v>0</v>
          </cell>
          <cell r="EG1175">
            <v>0</v>
          </cell>
          <cell r="EH1175">
            <v>0</v>
          </cell>
          <cell r="EI1175">
            <v>0</v>
          </cell>
          <cell r="EJ1175">
            <v>0</v>
          </cell>
          <cell r="EK1175">
            <v>0</v>
          </cell>
          <cell r="EL1175">
            <v>0</v>
          </cell>
          <cell r="EM1175">
            <v>0</v>
          </cell>
          <cell r="EN1175">
            <v>0</v>
          </cell>
          <cell r="EO1175">
            <v>0</v>
          </cell>
          <cell r="EP1175">
            <v>0</v>
          </cell>
          <cell r="EQ1175">
            <v>0</v>
          </cell>
          <cell r="ER1175">
            <v>0</v>
          </cell>
          <cell r="ES1175">
            <v>0</v>
          </cell>
          <cell r="ET1175">
            <v>0</v>
          </cell>
          <cell r="EU1175">
            <v>0</v>
          </cell>
          <cell r="EV1175">
            <v>0</v>
          </cell>
          <cell r="EW1175">
            <v>0</v>
          </cell>
          <cell r="EX1175">
            <v>0</v>
          </cell>
          <cell r="EY1175">
            <v>0</v>
          </cell>
          <cell r="EZ1175">
            <v>0</v>
          </cell>
          <cell r="FA1175">
            <v>0</v>
          </cell>
          <cell r="FB1175">
            <v>0</v>
          </cell>
          <cell r="FC1175">
            <v>0</v>
          </cell>
          <cell r="FD1175">
            <v>0</v>
          </cell>
          <cell r="FE1175">
            <v>0</v>
          </cell>
          <cell r="FF1175">
            <v>0</v>
          </cell>
          <cell r="FG1175">
            <v>0</v>
          </cell>
          <cell r="FH1175">
            <v>0</v>
          </cell>
          <cell r="FI1175">
            <v>0</v>
          </cell>
          <cell r="FJ1175">
            <v>0</v>
          </cell>
          <cell r="FK1175">
            <v>0</v>
          </cell>
          <cell r="FL1175">
            <v>0</v>
          </cell>
          <cell r="FM1175">
            <v>0</v>
          </cell>
          <cell r="FN1175">
            <v>0</v>
          </cell>
          <cell r="FO1175">
            <v>0</v>
          </cell>
          <cell r="FP1175">
            <v>0</v>
          </cell>
          <cell r="FQ1175">
            <v>0</v>
          </cell>
          <cell r="FR1175">
            <v>0</v>
          </cell>
          <cell r="FS1175">
            <v>0</v>
          </cell>
          <cell r="FT1175">
            <v>0</v>
          </cell>
          <cell r="FU1175">
            <v>0</v>
          </cell>
          <cell r="FV1175">
            <v>0</v>
          </cell>
          <cell r="FW1175">
            <v>0</v>
          </cell>
          <cell r="FX1175">
            <v>0</v>
          </cell>
          <cell r="FY1175">
            <v>0</v>
          </cell>
          <cell r="FZ1175">
            <v>0</v>
          </cell>
          <cell r="GA1175">
            <v>0</v>
          </cell>
          <cell r="GB1175">
            <v>0</v>
          </cell>
          <cell r="GC1175">
            <v>0</v>
          </cell>
          <cell r="GD1175">
            <v>0</v>
          </cell>
          <cell r="GE1175">
            <v>0</v>
          </cell>
          <cell r="GF1175">
            <v>0</v>
          </cell>
          <cell r="GG1175">
            <v>0</v>
          </cell>
          <cell r="GH1175">
            <v>0</v>
          </cell>
          <cell r="GI1175">
            <v>0</v>
          </cell>
          <cell r="GJ1175">
            <v>0</v>
          </cell>
          <cell r="GK1175">
            <v>0</v>
          </cell>
          <cell r="GL1175">
            <v>0</v>
          </cell>
          <cell r="GM1175">
            <v>0</v>
          </cell>
          <cell r="GN1175">
            <v>0</v>
          </cell>
          <cell r="GO1175">
            <v>0</v>
          </cell>
          <cell r="GP1175">
            <v>0</v>
          </cell>
          <cell r="GQ1175">
            <v>0</v>
          </cell>
          <cell r="GR1175">
            <v>0</v>
          </cell>
          <cell r="GS1175">
            <v>0</v>
          </cell>
          <cell r="GT1175">
            <v>0</v>
          </cell>
          <cell r="GU1175">
            <v>0</v>
          </cell>
          <cell r="GV1175">
            <v>0</v>
          </cell>
        </row>
        <row r="1176">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0</v>
          </cell>
          <cell r="BH1176">
            <v>0</v>
          </cell>
          <cell r="BI1176">
            <v>0</v>
          </cell>
          <cell r="BJ1176">
            <v>0</v>
          </cell>
          <cell r="BK1176">
            <v>0</v>
          </cell>
          <cell r="BL1176">
            <v>0</v>
          </cell>
          <cell r="BM1176">
            <v>0</v>
          </cell>
          <cell r="BN1176">
            <v>0</v>
          </cell>
          <cell r="BO1176">
            <v>0</v>
          </cell>
          <cell r="BP1176">
            <v>0</v>
          </cell>
          <cell r="BQ1176">
            <v>0</v>
          </cell>
          <cell r="BR1176">
            <v>0</v>
          </cell>
          <cell r="BS1176">
            <v>0</v>
          </cell>
          <cell r="BT1176">
            <v>0</v>
          </cell>
          <cell r="BU1176">
            <v>0</v>
          </cell>
          <cell r="BV1176">
            <v>0</v>
          </cell>
          <cell r="BW1176">
            <v>0</v>
          </cell>
          <cell r="BX1176">
            <v>0</v>
          </cell>
          <cell r="BY1176">
            <v>0</v>
          </cell>
          <cell r="BZ1176">
            <v>0</v>
          </cell>
          <cell r="CA1176">
            <v>0</v>
          </cell>
          <cell r="CB1176">
            <v>0</v>
          </cell>
          <cell r="CC1176">
            <v>0</v>
          </cell>
          <cell r="CD1176">
            <v>0</v>
          </cell>
          <cell r="CE1176">
            <v>0</v>
          </cell>
          <cell r="CF1176">
            <v>0</v>
          </cell>
          <cell r="CG1176">
            <v>0</v>
          </cell>
          <cell r="CH1176">
            <v>0</v>
          </cell>
          <cell r="CI1176">
            <v>0</v>
          </cell>
          <cell r="CJ1176">
            <v>0</v>
          </cell>
          <cell r="CK1176">
            <v>0</v>
          </cell>
          <cell r="CL1176">
            <v>0</v>
          </cell>
          <cell r="CM1176">
            <v>0</v>
          </cell>
          <cell r="CN1176">
            <v>0</v>
          </cell>
          <cell r="CO1176">
            <v>0</v>
          </cell>
          <cell r="CP1176">
            <v>0</v>
          </cell>
          <cell r="CQ1176">
            <v>0</v>
          </cell>
          <cell r="CR1176">
            <v>0</v>
          </cell>
          <cell r="CS1176">
            <v>0</v>
          </cell>
          <cell r="CT1176">
            <v>0</v>
          </cell>
          <cell r="CU1176">
            <v>0</v>
          </cell>
          <cell r="CV1176">
            <v>0</v>
          </cell>
          <cell r="CW1176">
            <v>0</v>
          </cell>
          <cell r="CX1176">
            <v>0</v>
          </cell>
          <cell r="CY1176">
            <v>0</v>
          </cell>
          <cell r="CZ1176">
            <v>0</v>
          </cell>
          <cell r="DA1176">
            <v>0</v>
          </cell>
          <cell r="DB1176">
            <v>0</v>
          </cell>
          <cell r="DC1176">
            <v>0</v>
          </cell>
          <cell r="DD1176">
            <v>0</v>
          </cell>
          <cell r="DE1176">
            <v>0</v>
          </cell>
          <cell r="DF1176">
            <v>0</v>
          </cell>
          <cell r="DG1176">
            <v>0</v>
          </cell>
          <cell r="DH1176">
            <v>0</v>
          </cell>
          <cell r="DI1176">
            <v>0</v>
          </cell>
          <cell r="DJ1176">
            <v>0</v>
          </cell>
          <cell r="DK1176">
            <v>0</v>
          </cell>
          <cell r="DL1176">
            <v>0</v>
          </cell>
          <cell r="DM1176">
            <v>0</v>
          </cell>
          <cell r="DN1176">
            <v>0</v>
          </cell>
          <cell r="DO1176">
            <v>0</v>
          </cell>
          <cell r="DP1176">
            <v>0</v>
          </cell>
          <cell r="DQ1176">
            <v>0</v>
          </cell>
          <cell r="DR1176">
            <v>0</v>
          </cell>
          <cell r="DS1176">
            <v>0</v>
          </cell>
          <cell r="DT1176">
            <v>0</v>
          </cell>
          <cell r="DU1176">
            <v>0</v>
          </cell>
          <cell r="DV1176">
            <v>0</v>
          </cell>
          <cell r="DW1176">
            <v>0</v>
          </cell>
          <cell r="DX1176">
            <v>0</v>
          </cell>
          <cell r="DY1176">
            <v>0</v>
          </cell>
          <cell r="DZ1176">
            <v>0</v>
          </cell>
          <cell r="EA1176">
            <v>0</v>
          </cell>
          <cell r="EB1176">
            <v>0</v>
          </cell>
          <cell r="EC1176">
            <v>0</v>
          </cell>
          <cell r="ED1176">
            <v>0</v>
          </cell>
          <cell r="EE1176">
            <v>0</v>
          </cell>
          <cell r="EF1176">
            <v>0</v>
          </cell>
          <cell r="EG1176">
            <v>0</v>
          </cell>
          <cell r="EH1176">
            <v>0</v>
          </cell>
          <cell r="EI1176">
            <v>0</v>
          </cell>
          <cell r="EJ1176">
            <v>0</v>
          </cell>
          <cell r="EK1176">
            <v>0</v>
          </cell>
          <cell r="EL1176">
            <v>0</v>
          </cell>
          <cell r="EM1176">
            <v>0</v>
          </cell>
          <cell r="EN1176">
            <v>0</v>
          </cell>
          <cell r="EO1176">
            <v>0</v>
          </cell>
          <cell r="EP1176">
            <v>0</v>
          </cell>
          <cell r="EQ1176">
            <v>0</v>
          </cell>
          <cell r="ER1176">
            <v>0</v>
          </cell>
          <cell r="ES1176">
            <v>0</v>
          </cell>
          <cell r="ET1176">
            <v>0</v>
          </cell>
          <cell r="EU1176">
            <v>0</v>
          </cell>
          <cell r="EV1176">
            <v>0</v>
          </cell>
          <cell r="EW1176">
            <v>0</v>
          </cell>
          <cell r="EX1176">
            <v>0</v>
          </cell>
          <cell r="EY1176">
            <v>0</v>
          </cell>
          <cell r="EZ1176">
            <v>0</v>
          </cell>
          <cell r="FA1176">
            <v>0</v>
          </cell>
          <cell r="FB1176">
            <v>0</v>
          </cell>
          <cell r="FC1176">
            <v>0</v>
          </cell>
          <cell r="FD1176">
            <v>0</v>
          </cell>
          <cell r="FE1176">
            <v>0</v>
          </cell>
          <cell r="FF1176">
            <v>0</v>
          </cell>
          <cell r="FG1176">
            <v>0</v>
          </cell>
          <cell r="FH1176">
            <v>0</v>
          </cell>
          <cell r="FI1176">
            <v>0</v>
          </cell>
          <cell r="FJ1176">
            <v>0</v>
          </cell>
          <cell r="FK1176">
            <v>0</v>
          </cell>
          <cell r="FL1176">
            <v>0</v>
          </cell>
          <cell r="FM1176">
            <v>0</v>
          </cell>
          <cell r="FN1176">
            <v>0</v>
          </cell>
          <cell r="FO1176">
            <v>0</v>
          </cell>
          <cell r="FP1176">
            <v>0</v>
          </cell>
          <cell r="FQ1176">
            <v>0</v>
          </cell>
          <cell r="FR1176">
            <v>0</v>
          </cell>
          <cell r="FS1176">
            <v>0</v>
          </cell>
          <cell r="FT1176">
            <v>0</v>
          </cell>
          <cell r="FU1176">
            <v>0</v>
          </cell>
          <cell r="FV1176">
            <v>0</v>
          </cell>
          <cell r="FW1176">
            <v>0</v>
          </cell>
          <cell r="FX1176">
            <v>0</v>
          </cell>
          <cell r="FY1176">
            <v>0</v>
          </cell>
          <cell r="FZ1176">
            <v>0</v>
          </cell>
          <cell r="GA1176">
            <v>0</v>
          </cell>
          <cell r="GB1176">
            <v>0</v>
          </cell>
          <cell r="GC1176">
            <v>0</v>
          </cell>
          <cell r="GD1176">
            <v>0</v>
          </cell>
          <cell r="GE1176">
            <v>0</v>
          </cell>
          <cell r="GF1176">
            <v>0</v>
          </cell>
          <cell r="GG1176">
            <v>0</v>
          </cell>
          <cell r="GH1176">
            <v>0</v>
          </cell>
          <cell r="GI1176">
            <v>0</v>
          </cell>
          <cell r="GJ1176">
            <v>0</v>
          </cell>
          <cell r="GK1176">
            <v>0</v>
          </cell>
          <cell r="GL1176">
            <v>0</v>
          </cell>
          <cell r="GM1176">
            <v>0</v>
          </cell>
          <cell r="GN1176">
            <v>0</v>
          </cell>
          <cell r="GO1176">
            <v>0</v>
          </cell>
          <cell r="GP1176">
            <v>0</v>
          </cell>
          <cell r="GQ1176">
            <v>0</v>
          </cell>
          <cell r="GR1176">
            <v>0</v>
          </cell>
          <cell r="GS1176">
            <v>0</v>
          </cell>
          <cell r="GT1176">
            <v>0</v>
          </cell>
          <cell r="GU1176">
            <v>0</v>
          </cell>
          <cell r="GV1176">
            <v>0</v>
          </cell>
        </row>
        <row r="1177">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0</v>
          </cell>
          <cell r="BH1177">
            <v>0</v>
          </cell>
          <cell r="BI1177">
            <v>0</v>
          </cell>
          <cell r="BJ1177">
            <v>0</v>
          </cell>
          <cell r="BK1177">
            <v>0</v>
          </cell>
          <cell r="BL1177">
            <v>0</v>
          </cell>
          <cell r="BM1177">
            <v>0</v>
          </cell>
          <cell r="BN1177">
            <v>0</v>
          </cell>
          <cell r="BO1177">
            <v>0</v>
          </cell>
          <cell r="BP1177">
            <v>0</v>
          </cell>
          <cell r="BQ1177">
            <v>0</v>
          </cell>
          <cell r="BR1177">
            <v>0</v>
          </cell>
          <cell r="BS1177">
            <v>0</v>
          </cell>
          <cell r="BT1177">
            <v>0</v>
          </cell>
          <cell r="BU1177">
            <v>0</v>
          </cell>
          <cell r="BV1177">
            <v>0</v>
          </cell>
          <cell r="BW1177">
            <v>0</v>
          </cell>
          <cell r="BX1177">
            <v>0</v>
          </cell>
          <cell r="BY1177">
            <v>0</v>
          </cell>
          <cell r="BZ1177">
            <v>0</v>
          </cell>
          <cell r="CA1177">
            <v>0</v>
          </cell>
          <cell r="CB1177">
            <v>0</v>
          </cell>
          <cell r="CC1177">
            <v>0</v>
          </cell>
          <cell r="CD1177">
            <v>0</v>
          </cell>
          <cell r="CE1177">
            <v>0</v>
          </cell>
          <cell r="CF1177">
            <v>0</v>
          </cell>
          <cell r="CG1177">
            <v>0</v>
          </cell>
          <cell r="CH1177">
            <v>0</v>
          </cell>
          <cell r="CI1177">
            <v>0</v>
          </cell>
          <cell r="CJ1177">
            <v>0</v>
          </cell>
          <cell r="CK1177">
            <v>0</v>
          </cell>
          <cell r="CL1177">
            <v>0</v>
          </cell>
          <cell r="CM1177">
            <v>0</v>
          </cell>
          <cell r="CN1177">
            <v>0</v>
          </cell>
          <cell r="CO1177">
            <v>0</v>
          </cell>
          <cell r="CP1177">
            <v>0</v>
          </cell>
          <cell r="CQ1177">
            <v>0</v>
          </cell>
          <cell r="CR1177">
            <v>0</v>
          </cell>
          <cell r="CS1177">
            <v>0</v>
          </cell>
          <cell r="CT1177">
            <v>0</v>
          </cell>
          <cell r="CU1177">
            <v>0</v>
          </cell>
          <cell r="CV1177">
            <v>0</v>
          </cell>
          <cell r="CW1177">
            <v>0</v>
          </cell>
          <cell r="CX1177">
            <v>0</v>
          </cell>
          <cell r="CY1177">
            <v>0</v>
          </cell>
          <cell r="CZ1177">
            <v>0</v>
          </cell>
          <cell r="DA1177">
            <v>0</v>
          </cell>
          <cell r="DB1177">
            <v>0</v>
          </cell>
          <cell r="DC1177">
            <v>0</v>
          </cell>
          <cell r="DD1177">
            <v>0</v>
          </cell>
          <cell r="DE1177">
            <v>0</v>
          </cell>
          <cell r="DF1177">
            <v>0</v>
          </cell>
          <cell r="DG1177">
            <v>0</v>
          </cell>
          <cell r="DH1177">
            <v>0</v>
          </cell>
          <cell r="DI1177">
            <v>0</v>
          </cell>
          <cell r="DJ1177">
            <v>0</v>
          </cell>
          <cell r="DK1177">
            <v>0</v>
          </cell>
          <cell r="DL1177">
            <v>0</v>
          </cell>
          <cell r="DM1177">
            <v>0</v>
          </cell>
          <cell r="DN1177">
            <v>0</v>
          </cell>
          <cell r="DO1177">
            <v>0</v>
          </cell>
          <cell r="DP1177">
            <v>0</v>
          </cell>
          <cell r="DQ1177">
            <v>0</v>
          </cell>
          <cell r="DR1177">
            <v>0</v>
          </cell>
          <cell r="DS1177">
            <v>0</v>
          </cell>
          <cell r="DT1177">
            <v>0</v>
          </cell>
          <cell r="DU1177">
            <v>0</v>
          </cell>
          <cell r="DV1177">
            <v>0</v>
          </cell>
          <cell r="DW1177">
            <v>0</v>
          </cell>
          <cell r="DX1177">
            <v>0</v>
          </cell>
          <cell r="DY1177">
            <v>0</v>
          </cell>
          <cell r="DZ1177">
            <v>0</v>
          </cell>
          <cell r="EA1177">
            <v>0</v>
          </cell>
          <cell r="EB1177">
            <v>0</v>
          </cell>
          <cell r="EC1177">
            <v>0</v>
          </cell>
          <cell r="ED1177">
            <v>0</v>
          </cell>
          <cell r="EE1177">
            <v>0</v>
          </cell>
          <cell r="EF1177">
            <v>0</v>
          </cell>
          <cell r="EG1177">
            <v>0</v>
          </cell>
          <cell r="EH1177">
            <v>0</v>
          </cell>
          <cell r="EI1177">
            <v>0</v>
          </cell>
          <cell r="EJ1177">
            <v>0</v>
          </cell>
          <cell r="EK1177">
            <v>0</v>
          </cell>
          <cell r="EL1177">
            <v>0</v>
          </cell>
          <cell r="EM1177">
            <v>0</v>
          </cell>
          <cell r="EN1177">
            <v>0</v>
          </cell>
          <cell r="EO1177">
            <v>0</v>
          </cell>
          <cell r="EP1177">
            <v>0</v>
          </cell>
          <cell r="EQ1177">
            <v>0</v>
          </cell>
          <cell r="ER1177">
            <v>0</v>
          </cell>
          <cell r="ES1177">
            <v>0</v>
          </cell>
          <cell r="ET1177">
            <v>0</v>
          </cell>
          <cell r="EU1177">
            <v>0</v>
          </cell>
          <cell r="EV1177">
            <v>0</v>
          </cell>
          <cell r="EW1177">
            <v>0</v>
          </cell>
          <cell r="EX1177">
            <v>0</v>
          </cell>
          <cell r="EY1177">
            <v>0</v>
          </cell>
          <cell r="EZ1177">
            <v>0</v>
          </cell>
          <cell r="FA1177">
            <v>0</v>
          </cell>
          <cell r="FB1177">
            <v>0</v>
          </cell>
          <cell r="FC1177">
            <v>0</v>
          </cell>
          <cell r="FD1177">
            <v>0</v>
          </cell>
          <cell r="FE1177">
            <v>0</v>
          </cell>
          <cell r="FF1177">
            <v>0</v>
          </cell>
          <cell r="FG1177">
            <v>0</v>
          </cell>
          <cell r="FH1177">
            <v>0</v>
          </cell>
          <cell r="FI1177">
            <v>0</v>
          </cell>
          <cell r="FJ1177">
            <v>0</v>
          </cell>
          <cell r="FK1177">
            <v>0</v>
          </cell>
          <cell r="FL1177">
            <v>0</v>
          </cell>
          <cell r="FM1177">
            <v>0</v>
          </cell>
          <cell r="FN1177">
            <v>0</v>
          </cell>
          <cell r="FO1177">
            <v>0</v>
          </cell>
          <cell r="FP1177">
            <v>0</v>
          </cell>
          <cell r="FQ1177">
            <v>0</v>
          </cell>
          <cell r="FR1177">
            <v>0</v>
          </cell>
          <cell r="FS1177">
            <v>0</v>
          </cell>
          <cell r="FT1177">
            <v>0</v>
          </cell>
          <cell r="FU1177">
            <v>0</v>
          </cell>
          <cell r="FV1177">
            <v>0</v>
          </cell>
          <cell r="FW1177">
            <v>0</v>
          </cell>
          <cell r="FX1177">
            <v>0</v>
          </cell>
          <cell r="FY1177">
            <v>0</v>
          </cell>
          <cell r="FZ1177">
            <v>0</v>
          </cell>
          <cell r="GA1177">
            <v>0</v>
          </cell>
          <cell r="GB1177">
            <v>0</v>
          </cell>
          <cell r="GC1177">
            <v>0</v>
          </cell>
          <cell r="GD1177">
            <v>0</v>
          </cell>
          <cell r="GE1177">
            <v>0</v>
          </cell>
          <cell r="GF1177">
            <v>0</v>
          </cell>
          <cell r="GG1177">
            <v>0</v>
          </cell>
          <cell r="GH1177">
            <v>0</v>
          </cell>
          <cell r="GI1177">
            <v>0</v>
          </cell>
          <cell r="GJ1177">
            <v>0</v>
          </cell>
          <cell r="GK1177">
            <v>0</v>
          </cell>
          <cell r="GL1177">
            <v>0</v>
          </cell>
          <cell r="GM1177">
            <v>0</v>
          </cell>
          <cell r="GN1177">
            <v>0</v>
          </cell>
          <cell r="GO1177">
            <v>0</v>
          </cell>
          <cell r="GP1177">
            <v>0</v>
          </cell>
          <cell r="GQ1177">
            <v>0</v>
          </cell>
          <cell r="GR1177">
            <v>0</v>
          </cell>
          <cell r="GS1177">
            <v>0</v>
          </cell>
          <cell r="GT1177">
            <v>0</v>
          </cell>
          <cell r="GU1177">
            <v>0</v>
          </cell>
          <cell r="GV1177">
            <v>0</v>
          </cell>
        </row>
        <row r="1178">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0</v>
          </cell>
          <cell r="BM1178">
            <v>0</v>
          </cell>
          <cell r="BN1178">
            <v>0</v>
          </cell>
          <cell r="BO1178">
            <v>0</v>
          </cell>
          <cell r="BP1178">
            <v>0</v>
          </cell>
          <cell r="BQ1178">
            <v>0</v>
          </cell>
          <cell r="BR1178">
            <v>0</v>
          </cell>
          <cell r="BS1178">
            <v>0</v>
          </cell>
          <cell r="BT1178">
            <v>0</v>
          </cell>
          <cell r="BU1178">
            <v>0</v>
          </cell>
          <cell r="BV1178">
            <v>0</v>
          </cell>
          <cell r="BW1178">
            <v>0</v>
          </cell>
          <cell r="BX1178">
            <v>0</v>
          </cell>
          <cell r="BY1178">
            <v>0</v>
          </cell>
          <cell r="BZ1178">
            <v>0</v>
          </cell>
          <cell r="CA1178">
            <v>0</v>
          </cell>
          <cell r="CB1178">
            <v>0</v>
          </cell>
          <cell r="CC1178">
            <v>0</v>
          </cell>
          <cell r="CD1178">
            <v>0</v>
          </cell>
          <cell r="CE1178">
            <v>0</v>
          </cell>
          <cell r="CF1178">
            <v>0</v>
          </cell>
          <cell r="CG1178">
            <v>0</v>
          </cell>
          <cell r="CH1178">
            <v>0</v>
          </cell>
          <cell r="CI1178">
            <v>0</v>
          </cell>
          <cell r="CJ1178">
            <v>0</v>
          </cell>
          <cell r="CK1178">
            <v>0</v>
          </cell>
          <cell r="CL1178">
            <v>0</v>
          </cell>
          <cell r="CM1178">
            <v>0</v>
          </cell>
          <cell r="CN1178">
            <v>0</v>
          </cell>
          <cell r="CO1178">
            <v>0</v>
          </cell>
          <cell r="CP1178">
            <v>0</v>
          </cell>
          <cell r="CQ1178">
            <v>0</v>
          </cell>
          <cell r="CR1178">
            <v>0</v>
          </cell>
          <cell r="CS1178">
            <v>0</v>
          </cell>
          <cell r="CT1178">
            <v>0</v>
          </cell>
          <cell r="CU1178">
            <v>0</v>
          </cell>
          <cell r="CV1178">
            <v>0</v>
          </cell>
          <cell r="CW1178">
            <v>0</v>
          </cell>
          <cell r="CX1178">
            <v>0</v>
          </cell>
          <cell r="CY1178">
            <v>0</v>
          </cell>
          <cell r="CZ1178">
            <v>0</v>
          </cell>
          <cell r="DA1178">
            <v>0</v>
          </cell>
          <cell r="DB1178">
            <v>0</v>
          </cell>
          <cell r="DC1178">
            <v>0</v>
          </cell>
          <cell r="DD1178">
            <v>0</v>
          </cell>
          <cell r="DE1178">
            <v>0</v>
          </cell>
          <cell r="DF1178">
            <v>0</v>
          </cell>
          <cell r="DG1178">
            <v>0</v>
          </cell>
          <cell r="DH1178">
            <v>0</v>
          </cell>
          <cell r="DI1178">
            <v>0</v>
          </cell>
          <cell r="DJ1178">
            <v>0</v>
          </cell>
          <cell r="DK1178">
            <v>0</v>
          </cell>
          <cell r="DL1178">
            <v>0</v>
          </cell>
          <cell r="DM1178">
            <v>0</v>
          </cell>
          <cell r="DN1178">
            <v>0</v>
          </cell>
          <cell r="DO1178">
            <v>0</v>
          </cell>
          <cell r="DP1178">
            <v>0</v>
          </cell>
          <cell r="DQ1178">
            <v>0</v>
          </cell>
          <cell r="DR1178">
            <v>0</v>
          </cell>
          <cell r="DS1178">
            <v>0</v>
          </cell>
          <cell r="DT1178">
            <v>0</v>
          </cell>
          <cell r="DU1178">
            <v>0</v>
          </cell>
          <cell r="DV1178">
            <v>0</v>
          </cell>
          <cell r="DW1178">
            <v>0</v>
          </cell>
          <cell r="DX1178">
            <v>0</v>
          </cell>
          <cell r="DY1178">
            <v>0</v>
          </cell>
          <cell r="DZ1178">
            <v>0</v>
          </cell>
          <cell r="EA1178">
            <v>0</v>
          </cell>
          <cell r="EB1178">
            <v>0</v>
          </cell>
          <cell r="EC1178">
            <v>0</v>
          </cell>
          <cell r="ED1178">
            <v>0</v>
          </cell>
          <cell r="EE1178">
            <v>0</v>
          </cell>
          <cell r="EF1178">
            <v>0</v>
          </cell>
          <cell r="EG1178">
            <v>0</v>
          </cell>
          <cell r="EH1178">
            <v>0</v>
          </cell>
          <cell r="EI1178">
            <v>0</v>
          </cell>
          <cell r="EJ1178">
            <v>0</v>
          </cell>
          <cell r="EK1178">
            <v>0</v>
          </cell>
          <cell r="EL1178">
            <v>0</v>
          </cell>
          <cell r="EM1178">
            <v>0</v>
          </cell>
          <cell r="EN1178">
            <v>0</v>
          </cell>
          <cell r="EO1178">
            <v>0</v>
          </cell>
          <cell r="EP1178">
            <v>0</v>
          </cell>
          <cell r="EQ1178">
            <v>0</v>
          </cell>
          <cell r="ER1178">
            <v>0</v>
          </cell>
          <cell r="ES1178">
            <v>0</v>
          </cell>
          <cell r="ET1178">
            <v>0</v>
          </cell>
          <cell r="EU1178">
            <v>0</v>
          </cell>
          <cell r="EV1178">
            <v>0</v>
          </cell>
          <cell r="EW1178">
            <v>0</v>
          </cell>
          <cell r="EX1178">
            <v>0</v>
          </cell>
          <cell r="EY1178">
            <v>0</v>
          </cell>
          <cell r="EZ1178">
            <v>0</v>
          </cell>
          <cell r="FA1178">
            <v>0</v>
          </cell>
          <cell r="FB1178">
            <v>0</v>
          </cell>
          <cell r="FC1178">
            <v>0</v>
          </cell>
          <cell r="FD1178">
            <v>0</v>
          </cell>
          <cell r="FE1178">
            <v>0</v>
          </cell>
          <cell r="FF1178">
            <v>0</v>
          </cell>
          <cell r="FG1178">
            <v>0</v>
          </cell>
          <cell r="FH1178">
            <v>0</v>
          </cell>
          <cell r="FI1178">
            <v>0</v>
          </cell>
          <cell r="FJ1178">
            <v>0</v>
          </cell>
          <cell r="FK1178">
            <v>0</v>
          </cell>
          <cell r="FL1178">
            <v>0</v>
          </cell>
          <cell r="FM1178">
            <v>0</v>
          </cell>
          <cell r="FN1178">
            <v>0</v>
          </cell>
          <cell r="FO1178">
            <v>0</v>
          </cell>
          <cell r="FP1178">
            <v>0</v>
          </cell>
          <cell r="FQ1178">
            <v>0</v>
          </cell>
          <cell r="FR1178">
            <v>0</v>
          </cell>
          <cell r="FS1178">
            <v>0</v>
          </cell>
          <cell r="FT1178">
            <v>0</v>
          </cell>
          <cell r="FU1178">
            <v>0</v>
          </cell>
          <cell r="FV1178">
            <v>0</v>
          </cell>
          <cell r="FW1178">
            <v>0</v>
          </cell>
          <cell r="FX1178">
            <v>0</v>
          </cell>
          <cell r="FY1178">
            <v>0</v>
          </cell>
          <cell r="FZ1178">
            <v>0</v>
          </cell>
          <cell r="GA1178">
            <v>0</v>
          </cell>
          <cell r="GB1178">
            <v>0</v>
          </cell>
          <cell r="GC1178">
            <v>0</v>
          </cell>
          <cell r="GD1178">
            <v>0</v>
          </cell>
          <cell r="GE1178">
            <v>0</v>
          </cell>
          <cell r="GF1178">
            <v>0</v>
          </cell>
          <cell r="GG1178">
            <v>0</v>
          </cell>
          <cell r="GH1178">
            <v>0</v>
          </cell>
          <cell r="GI1178">
            <v>0</v>
          </cell>
          <cell r="GJ1178">
            <v>0</v>
          </cell>
          <cell r="GK1178">
            <v>0</v>
          </cell>
          <cell r="GL1178">
            <v>0</v>
          </cell>
          <cell r="GM1178">
            <v>0</v>
          </cell>
          <cell r="GN1178">
            <v>0</v>
          </cell>
          <cell r="GO1178">
            <v>0</v>
          </cell>
          <cell r="GP1178">
            <v>0</v>
          </cell>
          <cell r="GQ1178">
            <v>0</v>
          </cell>
          <cell r="GR1178">
            <v>0</v>
          </cell>
          <cell r="GS1178">
            <v>0</v>
          </cell>
          <cell r="GT1178">
            <v>0</v>
          </cell>
          <cell r="GU1178">
            <v>0</v>
          </cell>
          <cell r="GV1178">
            <v>0</v>
          </cell>
        </row>
        <row r="1179">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v>0</v>
          </cell>
          <cell r="BT1179">
            <v>0</v>
          </cell>
          <cell r="BU1179">
            <v>0</v>
          </cell>
          <cell r="BV1179">
            <v>0</v>
          </cell>
          <cell r="BW1179">
            <v>0</v>
          </cell>
          <cell r="BX1179">
            <v>0</v>
          </cell>
          <cell r="BY1179">
            <v>0</v>
          </cell>
          <cell r="BZ1179">
            <v>0</v>
          </cell>
          <cell r="CA1179">
            <v>0</v>
          </cell>
          <cell r="CB1179">
            <v>0</v>
          </cell>
          <cell r="CC1179">
            <v>0</v>
          </cell>
          <cell r="CD1179">
            <v>0</v>
          </cell>
          <cell r="CE1179">
            <v>0</v>
          </cell>
          <cell r="CF1179">
            <v>0</v>
          </cell>
          <cell r="CG1179">
            <v>0</v>
          </cell>
          <cell r="CH1179">
            <v>0</v>
          </cell>
          <cell r="CI1179">
            <v>0</v>
          </cell>
          <cell r="CJ1179">
            <v>0</v>
          </cell>
          <cell r="CK1179">
            <v>0</v>
          </cell>
          <cell r="CL1179">
            <v>0</v>
          </cell>
          <cell r="CM1179">
            <v>0</v>
          </cell>
          <cell r="CN1179">
            <v>0</v>
          </cell>
          <cell r="CO1179">
            <v>0</v>
          </cell>
          <cell r="CP1179">
            <v>0</v>
          </cell>
          <cell r="CQ1179">
            <v>0</v>
          </cell>
          <cell r="CR1179">
            <v>0</v>
          </cell>
          <cell r="CS1179">
            <v>0</v>
          </cell>
          <cell r="CT1179">
            <v>0</v>
          </cell>
          <cell r="CU1179">
            <v>0</v>
          </cell>
          <cell r="CV1179">
            <v>0</v>
          </cell>
          <cell r="CW1179">
            <v>0</v>
          </cell>
          <cell r="CX1179">
            <v>0</v>
          </cell>
          <cell r="CY1179">
            <v>0</v>
          </cell>
          <cell r="CZ1179">
            <v>0</v>
          </cell>
          <cell r="DA1179">
            <v>0</v>
          </cell>
          <cell r="DB1179">
            <v>0</v>
          </cell>
          <cell r="DC1179">
            <v>0</v>
          </cell>
          <cell r="DD1179">
            <v>0</v>
          </cell>
          <cell r="DE1179">
            <v>0</v>
          </cell>
          <cell r="DF1179">
            <v>0</v>
          </cell>
          <cell r="DG1179">
            <v>0</v>
          </cell>
          <cell r="DH1179">
            <v>0</v>
          </cell>
          <cell r="DI1179">
            <v>0</v>
          </cell>
          <cell r="DJ1179">
            <v>0</v>
          </cell>
          <cell r="DK1179">
            <v>0</v>
          </cell>
          <cell r="DL1179">
            <v>0</v>
          </cell>
          <cell r="DM1179">
            <v>0</v>
          </cell>
          <cell r="DN1179">
            <v>0</v>
          </cell>
          <cell r="DO1179">
            <v>0</v>
          </cell>
          <cell r="DP1179">
            <v>0</v>
          </cell>
          <cell r="DQ1179">
            <v>0</v>
          </cell>
          <cell r="DR1179">
            <v>0</v>
          </cell>
          <cell r="DS1179">
            <v>0</v>
          </cell>
          <cell r="DT1179">
            <v>0</v>
          </cell>
          <cell r="DU1179">
            <v>0</v>
          </cell>
          <cell r="DV1179">
            <v>0</v>
          </cell>
          <cell r="DW1179">
            <v>0</v>
          </cell>
          <cell r="DX1179">
            <v>0</v>
          </cell>
          <cell r="DY1179">
            <v>0</v>
          </cell>
          <cell r="DZ1179">
            <v>0</v>
          </cell>
          <cell r="EA1179">
            <v>0</v>
          </cell>
          <cell r="EB1179">
            <v>0</v>
          </cell>
          <cell r="EC1179">
            <v>0</v>
          </cell>
          <cell r="ED1179">
            <v>0</v>
          </cell>
          <cell r="EE1179">
            <v>0</v>
          </cell>
          <cell r="EF1179">
            <v>0</v>
          </cell>
          <cell r="EG1179">
            <v>0</v>
          </cell>
          <cell r="EH1179">
            <v>0</v>
          </cell>
          <cell r="EI1179">
            <v>0</v>
          </cell>
          <cell r="EJ1179">
            <v>0</v>
          </cell>
          <cell r="EK1179">
            <v>0</v>
          </cell>
          <cell r="EL1179">
            <v>0</v>
          </cell>
          <cell r="EM1179">
            <v>0</v>
          </cell>
          <cell r="EN1179">
            <v>0</v>
          </cell>
          <cell r="EO1179">
            <v>0</v>
          </cell>
          <cell r="EP1179">
            <v>0</v>
          </cell>
          <cell r="EQ1179">
            <v>0</v>
          </cell>
          <cell r="ER1179">
            <v>0</v>
          </cell>
          <cell r="ES1179">
            <v>0</v>
          </cell>
          <cell r="ET1179">
            <v>0</v>
          </cell>
          <cell r="EU1179">
            <v>0</v>
          </cell>
          <cell r="EV1179">
            <v>0</v>
          </cell>
          <cell r="EW1179">
            <v>0</v>
          </cell>
          <cell r="EX1179">
            <v>0</v>
          </cell>
          <cell r="EY1179">
            <v>0</v>
          </cell>
          <cell r="EZ1179">
            <v>0</v>
          </cell>
          <cell r="FA1179">
            <v>0</v>
          </cell>
          <cell r="FB1179">
            <v>0</v>
          </cell>
          <cell r="FC1179">
            <v>0</v>
          </cell>
          <cell r="FD1179">
            <v>0</v>
          </cell>
          <cell r="FE1179">
            <v>0</v>
          </cell>
          <cell r="FF1179">
            <v>0</v>
          </cell>
          <cell r="FG1179">
            <v>0</v>
          </cell>
          <cell r="FH1179">
            <v>0</v>
          </cell>
          <cell r="FI1179">
            <v>0</v>
          </cell>
          <cell r="FJ1179">
            <v>0</v>
          </cell>
          <cell r="FK1179">
            <v>0</v>
          </cell>
          <cell r="FL1179">
            <v>0</v>
          </cell>
          <cell r="FM1179">
            <v>0</v>
          </cell>
          <cell r="FN1179">
            <v>0</v>
          </cell>
          <cell r="FO1179">
            <v>0</v>
          </cell>
          <cell r="FP1179">
            <v>0</v>
          </cell>
          <cell r="FQ1179">
            <v>0</v>
          </cell>
          <cell r="FR1179">
            <v>0</v>
          </cell>
          <cell r="FS1179">
            <v>0</v>
          </cell>
          <cell r="FT1179">
            <v>0</v>
          </cell>
          <cell r="FU1179">
            <v>0</v>
          </cell>
          <cell r="FV1179">
            <v>0</v>
          </cell>
          <cell r="FW1179">
            <v>0</v>
          </cell>
          <cell r="FX1179">
            <v>0</v>
          </cell>
          <cell r="FY1179">
            <v>0</v>
          </cell>
          <cell r="FZ1179">
            <v>0</v>
          </cell>
          <cell r="GA1179">
            <v>0</v>
          </cell>
          <cell r="GB1179">
            <v>0</v>
          </cell>
          <cell r="GC1179">
            <v>0</v>
          </cell>
          <cell r="GD1179">
            <v>0</v>
          </cell>
          <cell r="GE1179">
            <v>0</v>
          </cell>
          <cell r="GF1179">
            <v>0</v>
          </cell>
          <cell r="GG1179">
            <v>0</v>
          </cell>
          <cell r="GH1179">
            <v>0</v>
          </cell>
          <cell r="GI1179">
            <v>0</v>
          </cell>
          <cell r="GJ1179">
            <v>0</v>
          </cell>
          <cell r="GK1179">
            <v>0</v>
          </cell>
          <cell r="GL1179">
            <v>0</v>
          </cell>
          <cell r="GM1179">
            <v>0</v>
          </cell>
          <cell r="GN1179">
            <v>0</v>
          </cell>
          <cell r="GO1179">
            <v>0</v>
          </cell>
          <cell r="GP1179">
            <v>0</v>
          </cell>
          <cell r="GQ1179">
            <v>0</v>
          </cell>
          <cell r="GR1179">
            <v>0</v>
          </cell>
          <cell r="GS1179">
            <v>0</v>
          </cell>
          <cell r="GT1179">
            <v>0</v>
          </cell>
          <cell r="GU1179">
            <v>0</v>
          </cell>
          <cell r="GV1179">
            <v>0</v>
          </cell>
        </row>
        <row r="1181">
          <cell r="E1181">
            <v>0</v>
          </cell>
        </row>
        <row r="1182">
          <cell r="E1182">
            <v>0</v>
          </cell>
        </row>
        <row r="1186">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0</v>
          </cell>
          <cell r="BH1186">
            <v>0</v>
          </cell>
          <cell r="BI1186">
            <v>0</v>
          </cell>
          <cell r="BJ1186">
            <v>0</v>
          </cell>
          <cell r="BK1186">
            <v>0</v>
          </cell>
          <cell r="BL1186">
            <v>0</v>
          </cell>
          <cell r="BM1186">
            <v>0</v>
          </cell>
          <cell r="BN1186">
            <v>0</v>
          </cell>
          <cell r="BO1186">
            <v>0</v>
          </cell>
          <cell r="BP1186">
            <v>0</v>
          </cell>
          <cell r="BQ1186">
            <v>0</v>
          </cell>
          <cell r="BR1186">
            <v>0</v>
          </cell>
          <cell r="BS1186">
            <v>0</v>
          </cell>
          <cell r="BT1186">
            <v>0</v>
          </cell>
          <cell r="BU1186">
            <v>0</v>
          </cell>
          <cell r="BV1186">
            <v>0</v>
          </cell>
          <cell r="BW1186">
            <v>0</v>
          </cell>
          <cell r="BX1186">
            <v>0</v>
          </cell>
          <cell r="BY1186">
            <v>0</v>
          </cell>
          <cell r="BZ1186">
            <v>0</v>
          </cell>
          <cell r="CA1186">
            <v>0</v>
          </cell>
          <cell r="CB1186">
            <v>0</v>
          </cell>
          <cell r="CC1186">
            <v>0</v>
          </cell>
          <cell r="CD1186">
            <v>0</v>
          </cell>
          <cell r="CE1186">
            <v>0</v>
          </cell>
          <cell r="CF1186">
            <v>0</v>
          </cell>
          <cell r="CG1186">
            <v>0</v>
          </cell>
          <cell r="CH1186">
            <v>0</v>
          </cell>
          <cell r="CI1186">
            <v>0</v>
          </cell>
          <cell r="CJ1186">
            <v>0</v>
          </cell>
          <cell r="CK1186">
            <v>0</v>
          </cell>
          <cell r="CL1186">
            <v>0</v>
          </cell>
          <cell r="CM1186">
            <v>0</v>
          </cell>
          <cell r="CN1186">
            <v>0</v>
          </cell>
          <cell r="CO1186">
            <v>0</v>
          </cell>
          <cell r="CP1186">
            <v>0</v>
          </cell>
          <cell r="CQ1186">
            <v>0</v>
          </cell>
          <cell r="CR1186">
            <v>0</v>
          </cell>
          <cell r="CS1186">
            <v>0</v>
          </cell>
          <cell r="CT1186">
            <v>0</v>
          </cell>
          <cell r="CU1186">
            <v>0</v>
          </cell>
          <cell r="CV1186">
            <v>0</v>
          </cell>
          <cell r="CW1186">
            <v>0</v>
          </cell>
          <cell r="CX1186">
            <v>0</v>
          </cell>
          <cell r="CY1186">
            <v>0</v>
          </cell>
          <cell r="CZ1186">
            <v>0</v>
          </cell>
          <cell r="DA1186">
            <v>0</v>
          </cell>
          <cell r="DB1186">
            <v>0</v>
          </cell>
          <cell r="DC1186">
            <v>0</v>
          </cell>
          <cell r="DD1186">
            <v>0</v>
          </cell>
          <cell r="DE1186">
            <v>0</v>
          </cell>
          <cell r="DF1186">
            <v>0</v>
          </cell>
          <cell r="DG1186">
            <v>0</v>
          </cell>
          <cell r="DH1186">
            <v>0</v>
          </cell>
          <cell r="DI1186">
            <v>0</v>
          </cell>
          <cell r="DJ1186">
            <v>0</v>
          </cell>
          <cell r="DK1186">
            <v>0</v>
          </cell>
          <cell r="DL1186">
            <v>0</v>
          </cell>
          <cell r="DM1186">
            <v>0</v>
          </cell>
          <cell r="DN1186">
            <v>0</v>
          </cell>
          <cell r="DO1186">
            <v>0</v>
          </cell>
          <cell r="DP1186">
            <v>0</v>
          </cell>
          <cell r="DQ1186">
            <v>0</v>
          </cell>
          <cell r="DR1186">
            <v>0</v>
          </cell>
          <cell r="DS1186">
            <v>0</v>
          </cell>
          <cell r="DT1186">
            <v>0</v>
          </cell>
          <cell r="DU1186">
            <v>0</v>
          </cell>
          <cell r="DV1186">
            <v>0</v>
          </cell>
          <cell r="DW1186">
            <v>0</v>
          </cell>
          <cell r="DX1186">
            <v>0</v>
          </cell>
          <cell r="DY1186">
            <v>0</v>
          </cell>
          <cell r="DZ1186">
            <v>0</v>
          </cell>
          <cell r="EA1186">
            <v>0</v>
          </cell>
          <cell r="EB1186">
            <v>0</v>
          </cell>
          <cell r="EC1186">
            <v>0</v>
          </cell>
          <cell r="ED1186">
            <v>0</v>
          </cell>
          <cell r="EE1186">
            <v>0</v>
          </cell>
          <cell r="EF1186">
            <v>0</v>
          </cell>
          <cell r="EG1186">
            <v>0</v>
          </cell>
          <cell r="EH1186">
            <v>0</v>
          </cell>
          <cell r="EI1186">
            <v>0</v>
          </cell>
          <cell r="EJ1186">
            <v>0</v>
          </cell>
          <cell r="EK1186">
            <v>0</v>
          </cell>
          <cell r="EL1186">
            <v>0</v>
          </cell>
          <cell r="EM1186">
            <v>0</v>
          </cell>
          <cell r="EN1186">
            <v>0</v>
          </cell>
          <cell r="EO1186">
            <v>0</v>
          </cell>
          <cell r="EP1186">
            <v>0</v>
          </cell>
          <cell r="EQ1186">
            <v>0</v>
          </cell>
          <cell r="ER1186">
            <v>0</v>
          </cell>
          <cell r="ES1186">
            <v>0</v>
          </cell>
          <cell r="ET1186">
            <v>0</v>
          </cell>
          <cell r="EU1186">
            <v>0</v>
          </cell>
          <cell r="EV1186">
            <v>0</v>
          </cell>
          <cell r="EW1186">
            <v>0</v>
          </cell>
          <cell r="EX1186">
            <v>0</v>
          </cell>
          <cell r="EY1186">
            <v>0</v>
          </cell>
          <cell r="EZ1186">
            <v>0</v>
          </cell>
          <cell r="FA1186">
            <v>0</v>
          </cell>
          <cell r="FB1186">
            <v>0</v>
          </cell>
          <cell r="FC1186">
            <v>0</v>
          </cell>
          <cell r="FD1186">
            <v>0</v>
          </cell>
          <cell r="FE1186">
            <v>0</v>
          </cell>
          <cell r="FF1186">
            <v>0</v>
          </cell>
          <cell r="FG1186">
            <v>0</v>
          </cell>
          <cell r="FH1186">
            <v>0</v>
          </cell>
          <cell r="FI1186">
            <v>0</v>
          </cell>
          <cell r="FJ1186">
            <v>0</v>
          </cell>
          <cell r="FK1186">
            <v>0</v>
          </cell>
          <cell r="FL1186">
            <v>0</v>
          </cell>
          <cell r="FM1186">
            <v>0</v>
          </cell>
          <cell r="FN1186">
            <v>0</v>
          </cell>
          <cell r="FO1186">
            <v>0</v>
          </cell>
          <cell r="FP1186">
            <v>0</v>
          </cell>
          <cell r="FQ1186">
            <v>0</v>
          </cell>
          <cell r="FR1186">
            <v>0</v>
          </cell>
          <cell r="FS1186">
            <v>0</v>
          </cell>
          <cell r="FT1186">
            <v>0</v>
          </cell>
          <cell r="FU1186">
            <v>0</v>
          </cell>
          <cell r="FV1186">
            <v>0</v>
          </cell>
          <cell r="FW1186">
            <v>0</v>
          </cell>
          <cell r="FX1186">
            <v>0</v>
          </cell>
          <cell r="FY1186">
            <v>0</v>
          </cell>
          <cell r="FZ1186">
            <v>0</v>
          </cell>
          <cell r="GA1186">
            <v>0</v>
          </cell>
          <cell r="GB1186">
            <v>0</v>
          </cell>
          <cell r="GC1186">
            <v>0</v>
          </cell>
          <cell r="GD1186">
            <v>0</v>
          </cell>
          <cell r="GE1186">
            <v>0</v>
          </cell>
          <cell r="GF1186">
            <v>0</v>
          </cell>
          <cell r="GG1186">
            <v>0</v>
          </cell>
          <cell r="GH1186">
            <v>0</v>
          </cell>
          <cell r="GI1186">
            <v>0</v>
          </cell>
          <cell r="GJ1186">
            <v>0</v>
          </cell>
          <cell r="GK1186">
            <v>0</v>
          </cell>
          <cell r="GL1186">
            <v>0</v>
          </cell>
          <cell r="GM1186">
            <v>0</v>
          </cell>
          <cell r="GN1186">
            <v>0</v>
          </cell>
          <cell r="GO1186">
            <v>0</v>
          </cell>
          <cell r="GP1186">
            <v>0</v>
          </cell>
          <cell r="GQ1186">
            <v>0</v>
          </cell>
          <cell r="GR1186">
            <v>0</v>
          </cell>
          <cell r="GS1186">
            <v>0</v>
          </cell>
          <cell r="GT1186">
            <v>0</v>
          </cell>
          <cell r="GU1186">
            <v>0</v>
          </cell>
          <cell r="GV1186">
            <v>0</v>
          </cell>
        </row>
        <row r="1187">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v>0</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0</v>
          </cell>
          <cell r="BN1187">
            <v>0</v>
          </cell>
          <cell r="BO1187">
            <v>0</v>
          </cell>
          <cell r="BP1187">
            <v>0</v>
          </cell>
          <cell r="BQ1187">
            <v>0</v>
          </cell>
          <cell r="BR1187">
            <v>0</v>
          </cell>
          <cell r="BS1187">
            <v>0</v>
          </cell>
          <cell r="BT1187">
            <v>0</v>
          </cell>
          <cell r="BU1187">
            <v>0</v>
          </cell>
          <cell r="BV1187">
            <v>0</v>
          </cell>
          <cell r="BW1187">
            <v>0</v>
          </cell>
          <cell r="BX1187">
            <v>0</v>
          </cell>
          <cell r="BY1187">
            <v>0</v>
          </cell>
          <cell r="BZ1187">
            <v>0</v>
          </cell>
          <cell r="CA1187">
            <v>0</v>
          </cell>
          <cell r="CB1187">
            <v>0</v>
          </cell>
          <cell r="CC1187">
            <v>0</v>
          </cell>
          <cell r="CD1187">
            <v>0</v>
          </cell>
          <cell r="CE1187">
            <v>0</v>
          </cell>
          <cell r="CF1187">
            <v>0</v>
          </cell>
          <cell r="CG1187">
            <v>0</v>
          </cell>
          <cell r="CH1187">
            <v>0</v>
          </cell>
          <cell r="CI1187">
            <v>0</v>
          </cell>
          <cell r="CJ1187">
            <v>0</v>
          </cell>
          <cell r="CK1187">
            <v>0</v>
          </cell>
          <cell r="CL1187">
            <v>0</v>
          </cell>
          <cell r="CM1187">
            <v>0</v>
          </cell>
          <cell r="CN1187">
            <v>0</v>
          </cell>
          <cell r="CO1187">
            <v>0</v>
          </cell>
          <cell r="CP1187">
            <v>0</v>
          </cell>
          <cell r="CQ1187">
            <v>0</v>
          </cell>
          <cell r="CR1187">
            <v>0</v>
          </cell>
          <cell r="CS1187">
            <v>0</v>
          </cell>
          <cell r="CT1187">
            <v>0</v>
          </cell>
          <cell r="CU1187">
            <v>0</v>
          </cell>
          <cell r="CV1187">
            <v>0</v>
          </cell>
          <cell r="CW1187">
            <v>0</v>
          </cell>
          <cell r="CX1187">
            <v>0</v>
          </cell>
          <cell r="CY1187">
            <v>0</v>
          </cell>
          <cell r="CZ1187">
            <v>0</v>
          </cell>
          <cell r="DA1187">
            <v>0</v>
          </cell>
          <cell r="DB1187">
            <v>0</v>
          </cell>
          <cell r="DC1187">
            <v>0</v>
          </cell>
          <cell r="DD1187">
            <v>0</v>
          </cell>
          <cell r="DE1187">
            <v>0</v>
          </cell>
          <cell r="DF1187">
            <v>0</v>
          </cell>
          <cell r="DG1187">
            <v>0</v>
          </cell>
          <cell r="DH1187">
            <v>0</v>
          </cell>
          <cell r="DI1187">
            <v>0</v>
          </cell>
          <cell r="DJ1187">
            <v>0</v>
          </cell>
          <cell r="DK1187">
            <v>0</v>
          </cell>
          <cell r="DL1187">
            <v>0</v>
          </cell>
          <cell r="DM1187">
            <v>0</v>
          </cell>
          <cell r="DN1187">
            <v>0</v>
          </cell>
          <cell r="DO1187">
            <v>0</v>
          </cell>
          <cell r="DP1187">
            <v>0</v>
          </cell>
          <cell r="DQ1187">
            <v>0</v>
          </cell>
          <cell r="DR1187">
            <v>0</v>
          </cell>
          <cell r="DS1187">
            <v>0</v>
          </cell>
          <cell r="DT1187">
            <v>0</v>
          </cell>
          <cell r="DU1187">
            <v>0</v>
          </cell>
          <cell r="DV1187">
            <v>0</v>
          </cell>
          <cell r="DW1187">
            <v>0</v>
          </cell>
          <cell r="DX1187">
            <v>0</v>
          </cell>
          <cell r="DY1187">
            <v>0</v>
          </cell>
          <cell r="DZ1187">
            <v>0</v>
          </cell>
          <cell r="EA1187">
            <v>0</v>
          </cell>
          <cell r="EB1187">
            <v>0</v>
          </cell>
          <cell r="EC1187">
            <v>0</v>
          </cell>
          <cell r="ED1187">
            <v>0</v>
          </cell>
          <cell r="EE1187">
            <v>0</v>
          </cell>
          <cell r="EF1187">
            <v>0</v>
          </cell>
          <cell r="EG1187">
            <v>0</v>
          </cell>
          <cell r="EH1187">
            <v>0</v>
          </cell>
          <cell r="EI1187">
            <v>0</v>
          </cell>
          <cell r="EJ1187">
            <v>0</v>
          </cell>
          <cell r="EK1187">
            <v>0</v>
          </cell>
          <cell r="EL1187">
            <v>0</v>
          </cell>
          <cell r="EM1187">
            <v>0</v>
          </cell>
          <cell r="EN1187">
            <v>0</v>
          </cell>
          <cell r="EO1187">
            <v>0</v>
          </cell>
          <cell r="EP1187">
            <v>0</v>
          </cell>
          <cell r="EQ1187">
            <v>0</v>
          </cell>
          <cell r="ER1187">
            <v>0</v>
          </cell>
          <cell r="ES1187">
            <v>0</v>
          </cell>
          <cell r="ET1187">
            <v>0</v>
          </cell>
          <cell r="EU1187">
            <v>0</v>
          </cell>
          <cell r="EV1187">
            <v>0</v>
          </cell>
          <cell r="EW1187">
            <v>0</v>
          </cell>
          <cell r="EX1187">
            <v>0</v>
          </cell>
          <cell r="EY1187">
            <v>0</v>
          </cell>
          <cell r="EZ1187">
            <v>0</v>
          </cell>
          <cell r="FA1187">
            <v>0</v>
          </cell>
          <cell r="FB1187">
            <v>0</v>
          </cell>
          <cell r="FC1187">
            <v>0</v>
          </cell>
          <cell r="FD1187">
            <v>0</v>
          </cell>
          <cell r="FE1187">
            <v>0</v>
          </cell>
          <cell r="FF1187">
            <v>0</v>
          </cell>
          <cell r="FG1187">
            <v>0</v>
          </cell>
          <cell r="FH1187">
            <v>0</v>
          </cell>
          <cell r="FI1187">
            <v>0</v>
          </cell>
          <cell r="FJ1187">
            <v>0</v>
          </cell>
          <cell r="FK1187">
            <v>0</v>
          </cell>
          <cell r="FL1187">
            <v>0</v>
          </cell>
          <cell r="FM1187">
            <v>0</v>
          </cell>
          <cell r="FN1187">
            <v>0</v>
          </cell>
          <cell r="FO1187">
            <v>0</v>
          </cell>
          <cell r="FP1187">
            <v>0</v>
          </cell>
          <cell r="FQ1187">
            <v>0</v>
          </cell>
          <cell r="FR1187">
            <v>0</v>
          </cell>
          <cell r="FS1187">
            <v>0</v>
          </cell>
          <cell r="FT1187">
            <v>0</v>
          </cell>
          <cell r="FU1187">
            <v>0</v>
          </cell>
          <cell r="FV1187">
            <v>0</v>
          </cell>
          <cell r="FW1187">
            <v>0</v>
          </cell>
          <cell r="FX1187">
            <v>0</v>
          </cell>
          <cell r="FY1187">
            <v>0</v>
          </cell>
          <cell r="FZ1187">
            <v>0</v>
          </cell>
          <cell r="GA1187">
            <v>0</v>
          </cell>
          <cell r="GB1187">
            <v>0</v>
          </cell>
          <cell r="GC1187">
            <v>0</v>
          </cell>
          <cell r="GD1187">
            <v>0</v>
          </cell>
          <cell r="GE1187">
            <v>0</v>
          </cell>
          <cell r="GF1187">
            <v>0</v>
          </cell>
          <cell r="GG1187">
            <v>0</v>
          </cell>
          <cell r="GH1187">
            <v>0</v>
          </cell>
          <cell r="GI1187">
            <v>0</v>
          </cell>
          <cell r="GJ1187">
            <v>0</v>
          </cell>
          <cell r="GK1187">
            <v>0</v>
          </cell>
          <cell r="GL1187">
            <v>0</v>
          </cell>
          <cell r="GM1187">
            <v>0</v>
          </cell>
          <cell r="GN1187">
            <v>0</v>
          </cell>
          <cell r="GO1187">
            <v>0</v>
          </cell>
          <cell r="GP1187">
            <v>0</v>
          </cell>
          <cell r="GQ1187">
            <v>0</v>
          </cell>
          <cell r="GR1187">
            <v>0</v>
          </cell>
          <cell r="GS1187">
            <v>0</v>
          </cell>
          <cell r="GT1187">
            <v>0</v>
          </cell>
          <cell r="GU1187">
            <v>0</v>
          </cell>
          <cell r="GV1187">
            <v>0</v>
          </cell>
        </row>
        <row r="1188">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0</v>
          </cell>
          <cell r="BM1188">
            <v>0</v>
          </cell>
          <cell r="BN1188">
            <v>0</v>
          </cell>
          <cell r="BO1188">
            <v>0</v>
          </cell>
          <cell r="BP1188">
            <v>0</v>
          </cell>
          <cell r="BQ1188">
            <v>0</v>
          </cell>
          <cell r="BR1188">
            <v>0</v>
          </cell>
          <cell r="BS1188">
            <v>0</v>
          </cell>
          <cell r="BT1188">
            <v>0</v>
          </cell>
          <cell r="BU1188">
            <v>0</v>
          </cell>
          <cell r="BV1188">
            <v>0</v>
          </cell>
          <cell r="BW1188">
            <v>0</v>
          </cell>
          <cell r="BX1188">
            <v>0</v>
          </cell>
          <cell r="BY1188">
            <v>0</v>
          </cell>
          <cell r="BZ1188">
            <v>0</v>
          </cell>
          <cell r="CA1188">
            <v>0</v>
          </cell>
          <cell r="CB1188">
            <v>0</v>
          </cell>
          <cell r="CC1188">
            <v>0</v>
          </cell>
          <cell r="CD1188">
            <v>0</v>
          </cell>
          <cell r="CE1188">
            <v>0</v>
          </cell>
          <cell r="CF1188">
            <v>0</v>
          </cell>
          <cell r="CG1188">
            <v>0</v>
          </cell>
          <cell r="CH1188">
            <v>0</v>
          </cell>
          <cell r="CI1188">
            <v>0</v>
          </cell>
          <cell r="CJ1188">
            <v>0</v>
          </cell>
          <cell r="CK1188">
            <v>0</v>
          </cell>
          <cell r="CL1188">
            <v>0</v>
          </cell>
          <cell r="CM1188">
            <v>0</v>
          </cell>
          <cell r="CN1188">
            <v>0</v>
          </cell>
          <cell r="CO1188">
            <v>0</v>
          </cell>
          <cell r="CP1188">
            <v>0</v>
          </cell>
          <cell r="CQ1188">
            <v>0</v>
          </cell>
          <cell r="CR1188">
            <v>0</v>
          </cell>
          <cell r="CS1188">
            <v>0</v>
          </cell>
          <cell r="CT1188">
            <v>0</v>
          </cell>
          <cell r="CU1188">
            <v>0</v>
          </cell>
          <cell r="CV1188">
            <v>0</v>
          </cell>
          <cell r="CW1188">
            <v>0</v>
          </cell>
          <cell r="CX1188">
            <v>0</v>
          </cell>
          <cell r="CY1188">
            <v>0</v>
          </cell>
          <cell r="CZ1188">
            <v>0</v>
          </cell>
          <cell r="DA1188">
            <v>0</v>
          </cell>
          <cell r="DB1188">
            <v>0</v>
          </cell>
          <cell r="DC1188">
            <v>0</v>
          </cell>
          <cell r="DD1188">
            <v>0</v>
          </cell>
          <cell r="DE1188">
            <v>0</v>
          </cell>
          <cell r="DF1188">
            <v>0</v>
          </cell>
          <cell r="DG1188">
            <v>0</v>
          </cell>
          <cell r="DH1188">
            <v>0</v>
          </cell>
          <cell r="DI1188">
            <v>0</v>
          </cell>
          <cell r="DJ1188">
            <v>0</v>
          </cell>
          <cell r="DK1188">
            <v>0</v>
          </cell>
          <cell r="DL1188">
            <v>0</v>
          </cell>
          <cell r="DM1188">
            <v>0</v>
          </cell>
          <cell r="DN1188">
            <v>0</v>
          </cell>
          <cell r="DO1188">
            <v>0</v>
          </cell>
          <cell r="DP1188">
            <v>0</v>
          </cell>
          <cell r="DQ1188">
            <v>0</v>
          </cell>
          <cell r="DR1188">
            <v>0</v>
          </cell>
          <cell r="DS1188">
            <v>0</v>
          </cell>
          <cell r="DT1188">
            <v>0</v>
          </cell>
          <cell r="DU1188">
            <v>0</v>
          </cell>
          <cell r="DV1188">
            <v>0</v>
          </cell>
          <cell r="DW1188">
            <v>0</v>
          </cell>
          <cell r="DX1188">
            <v>0</v>
          </cell>
          <cell r="DY1188">
            <v>0</v>
          </cell>
          <cell r="DZ1188">
            <v>0</v>
          </cell>
          <cell r="EA1188">
            <v>0</v>
          </cell>
          <cell r="EB1188">
            <v>0</v>
          </cell>
          <cell r="EC1188">
            <v>0</v>
          </cell>
          <cell r="ED1188">
            <v>0</v>
          </cell>
          <cell r="EE1188">
            <v>0</v>
          </cell>
          <cell r="EF1188">
            <v>0</v>
          </cell>
          <cell r="EG1188">
            <v>0</v>
          </cell>
          <cell r="EH1188">
            <v>0</v>
          </cell>
          <cell r="EI1188">
            <v>0</v>
          </cell>
          <cell r="EJ1188">
            <v>0</v>
          </cell>
          <cell r="EK1188">
            <v>0</v>
          </cell>
          <cell r="EL1188">
            <v>0</v>
          </cell>
          <cell r="EM1188">
            <v>0</v>
          </cell>
          <cell r="EN1188">
            <v>0</v>
          </cell>
          <cell r="EO1188">
            <v>0</v>
          </cell>
          <cell r="EP1188">
            <v>0</v>
          </cell>
          <cell r="EQ1188">
            <v>0</v>
          </cell>
          <cell r="ER1188">
            <v>0</v>
          </cell>
          <cell r="ES1188">
            <v>0</v>
          </cell>
          <cell r="ET1188">
            <v>0</v>
          </cell>
          <cell r="EU1188">
            <v>0</v>
          </cell>
          <cell r="EV1188">
            <v>0</v>
          </cell>
          <cell r="EW1188">
            <v>0</v>
          </cell>
          <cell r="EX1188">
            <v>0</v>
          </cell>
          <cell r="EY1188">
            <v>0</v>
          </cell>
          <cell r="EZ1188">
            <v>0</v>
          </cell>
          <cell r="FA1188">
            <v>0</v>
          </cell>
          <cell r="FB1188">
            <v>0</v>
          </cell>
          <cell r="FC1188">
            <v>0</v>
          </cell>
          <cell r="FD1188">
            <v>0</v>
          </cell>
          <cell r="FE1188">
            <v>0</v>
          </cell>
          <cell r="FF1188">
            <v>0</v>
          </cell>
          <cell r="FG1188">
            <v>0</v>
          </cell>
          <cell r="FH1188">
            <v>0</v>
          </cell>
          <cell r="FI1188">
            <v>0</v>
          </cell>
          <cell r="FJ1188">
            <v>0</v>
          </cell>
          <cell r="FK1188">
            <v>0</v>
          </cell>
          <cell r="FL1188">
            <v>0</v>
          </cell>
          <cell r="FM1188">
            <v>0</v>
          </cell>
          <cell r="FN1188">
            <v>0</v>
          </cell>
          <cell r="FO1188">
            <v>0</v>
          </cell>
          <cell r="FP1188">
            <v>0</v>
          </cell>
          <cell r="FQ1188">
            <v>0</v>
          </cell>
          <cell r="FR1188">
            <v>0</v>
          </cell>
          <cell r="FS1188">
            <v>0</v>
          </cell>
          <cell r="FT1188">
            <v>0</v>
          </cell>
          <cell r="FU1188">
            <v>0</v>
          </cell>
          <cell r="FV1188">
            <v>0</v>
          </cell>
          <cell r="FW1188">
            <v>0</v>
          </cell>
          <cell r="FX1188">
            <v>0</v>
          </cell>
          <cell r="FY1188">
            <v>0</v>
          </cell>
          <cell r="FZ1188">
            <v>0</v>
          </cell>
          <cell r="GA1188">
            <v>0</v>
          </cell>
          <cell r="GB1188">
            <v>0</v>
          </cell>
          <cell r="GC1188">
            <v>0</v>
          </cell>
          <cell r="GD1188">
            <v>0</v>
          </cell>
          <cell r="GE1188">
            <v>0</v>
          </cell>
          <cell r="GF1188">
            <v>0</v>
          </cell>
          <cell r="GG1188">
            <v>0</v>
          </cell>
          <cell r="GH1188">
            <v>0</v>
          </cell>
          <cell r="GI1188">
            <v>0</v>
          </cell>
          <cell r="GJ1188">
            <v>0</v>
          </cell>
          <cell r="GK1188">
            <v>0</v>
          </cell>
          <cell r="GL1188">
            <v>0</v>
          </cell>
          <cell r="GM1188">
            <v>0</v>
          </cell>
          <cell r="GN1188">
            <v>0</v>
          </cell>
          <cell r="GO1188">
            <v>0</v>
          </cell>
          <cell r="GP1188">
            <v>0</v>
          </cell>
          <cell r="GQ1188">
            <v>0</v>
          </cell>
          <cell r="GR1188">
            <v>0</v>
          </cell>
          <cell r="GS1188">
            <v>0</v>
          </cell>
          <cell r="GT1188">
            <v>0</v>
          </cell>
          <cell r="GU1188">
            <v>0</v>
          </cell>
          <cell r="GV1188">
            <v>0</v>
          </cell>
        </row>
        <row r="1189">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0</v>
          </cell>
          <cell r="BI1189">
            <v>0</v>
          </cell>
          <cell r="BJ1189">
            <v>0</v>
          </cell>
          <cell r="BK1189">
            <v>0</v>
          </cell>
          <cell r="BL1189">
            <v>0</v>
          </cell>
          <cell r="BM1189">
            <v>0</v>
          </cell>
          <cell r="BN1189">
            <v>0</v>
          </cell>
          <cell r="BO1189">
            <v>0</v>
          </cell>
          <cell r="BP1189">
            <v>0</v>
          </cell>
          <cell r="BQ1189">
            <v>0</v>
          </cell>
          <cell r="BR1189">
            <v>0</v>
          </cell>
          <cell r="BS1189">
            <v>0</v>
          </cell>
          <cell r="BT1189">
            <v>0</v>
          </cell>
          <cell r="BU1189">
            <v>0</v>
          </cell>
          <cell r="BV1189">
            <v>0</v>
          </cell>
          <cell r="BW1189">
            <v>0</v>
          </cell>
          <cell r="BX1189">
            <v>0</v>
          </cell>
          <cell r="BY1189">
            <v>0</v>
          </cell>
          <cell r="BZ1189">
            <v>0</v>
          </cell>
          <cell r="CA1189">
            <v>0</v>
          </cell>
          <cell r="CB1189">
            <v>0</v>
          </cell>
          <cell r="CC1189">
            <v>0</v>
          </cell>
          <cell r="CD1189">
            <v>0</v>
          </cell>
          <cell r="CE1189">
            <v>0</v>
          </cell>
          <cell r="CF1189">
            <v>0</v>
          </cell>
          <cell r="CG1189">
            <v>0</v>
          </cell>
          <cell r="CH1189">
            <v>0</v>
          </cell>
          <cell r="CI1189">
            <v>0</v>
          </cell>
          <cell r="CJ1189">
            <v>0</v>
          </cell>
          <cell r="CK1189">
            <v>0</v>
          </cell>
          <cell r="CL1189">
            <v>0</v>
          </cell>
          <cell r="CM1189">
            <v>0</v>
          </cell>
          <cell r="CN1189">
            <v>0</v>
          </cell>
          <cell r="CO1189">
            <v>0</v>
          </cell>
          <cell r="CP1189">
            <v>0</v>
          </cell>
          <cell r="CQ1189">
            <v>0</v>
          </cell>
          <cell r="CR1189">
            <v>0</v>
          </cell>
          <cell r="CS1189">
            <v>0</v>
          </cell>
          <cell r="CT1189">
            <v>0</v>
          </cell>
          <cell r="CU1189">
            <v>0</v>
          </cell>
          <cell r="CV1189">
            <v>0</v>
          </cell>
          <cell r="CW1189">
            <v>0</v>
          </cell>
          <cell r="CX1189">
            <v>0</v>
          </cell>
          <cell r="CY1189">
            <v>0</v>
          </cell>
          <cell r="CZ1189">
            <v>0</v>
          </cell>
          <cell r="DA1189">
            <v>0</v>
          </cell>
          <cell r="DB1189">
            <v>0</v>
          </cell>
          <cell r="DC1189">
            <v>0</v>
          </cell>
          <cell r="DD1189">
            <v>0</v>
          </cell>
          <cell r="DE1189">
            <v>0</v>
          </cell>
          <cell r="DF1189">
            <v>0</v>
          </cell>
          <cell r="DG1189">
            <v>0</v>
          </cell>
          <cell r="DH1189">
            <v>0</v>
          </cell>
          <cell r="DI1189">
            <v>0</v>
          </cell>
          <cell r="DJ1189">
            <v>0</v>
          </cell>
          <cell r="DK1189">
            <v>0</v>
          </cell>
          <cell r="DL1189">
            <v>0</v>
          </cell>
          <cell r="DM1189">
            <v>0</v>
          </cell>
          <cell r="DN1189">
            <v>0</v>
          </cell>
          <cell r="DO1189">
            <v>0</v>
          </cell>
          <cell r="DP1189">
            <v>0</v>
          </cell>
          <cell r="DQ1189">
            <v>0</v>
          </cell>
          <cell r="DR1189">
            <v>0</v>
          </cell>
          <cell r="DS1189">
            <v>0</v>
          </cell>
          <cell r="DT1189">
            <v>0</v>
          </cell>
          <cell r="DU1189">
            <v>0</v>
          </cell>
          <cell r="DV1189">
            <v>0</v>
          </cell>
          <cell r="DW1189">
            <v>0</v>
          </cell>
          <cell r="DX1189">
            <v>0</v>
          </cell>
          <cell r="DY1189">
            <v>0</v>
          </cell>
          <cell r="DZ1189">
            <v>0</v>
          </cell>
          <cell r="EA1189">
            <v>0</v>
          </cell>
          <cell r="EB1189">
            <v>0</v>
          </cell>
          <cell r="EC1189">
            <v>0</v>
          </cell>
          <cell r="ED1189">
            <v>0</v>
          </cell>
          <cell r="EE1189">
            <v>0</v>
          </cell>
          <cell r="EF1189">
            <v>0</v>
          </cell>
          <cell r="EG1189">
            <v>0</v>
          </cell>
          <cell r="EH1189">
            <v>0</v>
          </cell>
          <cell r="EI1189">
            <v>0</v>
          </cell>
          <cell r="EJ1189">
            <v>0</v>
          </cell>
          <cell r="EK1189">
            <v>0</v>
          </cell>
          <cell r="EL1189">
            <v>0</v>
          </cell>
          <cell r="EM1189">
            <v>0</v>
          </cell>
          <cell r="EN1189">
            <v>0</v>
          </cell>
          <cell r="EO1189">
            <v>0</v>
          </cell>
          <cell r="EP1189">
            <v>0</v>
          </cell>
          <cell r="EQ1189">
            <v>0</v>
          </cell>
          <cell r="ER1189">
            <v>0</v>
          </cell>
          <cell r="ES1189">
            <v>0</v>
          </cell>
          <cell r="ET1189">
            <v>0</v>
          </cell>
          <cell r="EU1189">
            <v>0</v>
          </cell>
          <cell r="EV1189">
            <v>0</v>
          </cell>
          <cell r="EW1189">
            <v>0</v>
          </cell>
          <cell r="EX1189">
            <v>0</v>
          </cell>
          <cell r="EY1189">
            <v>0</v>
          </cell>
          <cell r="EZ1189">
            <v>0</v>
          </cell>
          <cell r="FA1189">
            <v>0</v>
          </cell>
          <cell r="FB1189">
            <v>0</v>
          </cell>
          <cell r="FC1189">
            <v>0</v>
          </cell>
          <cell r="FD1189">
            <v>0</v>
          </cell>
          <cell r="FE1189">
            <v>0</v>
          </cell>
          <cell r="FF1189">
            <v>0</v>
          </cell>
          <cell r="FG1189">
            <v>0</v>
          </cell>
          <cell r="FH1189">
            <v>0</v>
          </cell>
          <cell r="FI1189">
            <v>0</v>
          </cell>
          <cell r="FJ1189">
            <v>0</v>
          </cell>
          <cell r="FK1189">
            <v>0</v>
          </cell>
          <cell r="FL1189">
            <v>0</v>
          </cell>
          <cell r="FM1189">
            <v>0</v>
          </cell>
          <cell r="FN1189">
            <v>0</v>
          </cell>
          <cell r="FO1189">
            <v>0</v>
          </cell>
          <cell r="FP1189">
            <v>0</v>
          </cell>
          <cell r="FQ1189">
            <v>0</v>
          </cell>
          <cell r="FR1189">
            <v>0</v>
          </cell>
          <cell r="FS1189">
            <v>0</v>
          </cell>
          <cell r="FT1189">
            <v>0</v>
          </cell>
          <cell r="FU1189">
            <v>0</v>
          </cell>
          <cell r="FV1189">
            <v>0</v>
          </cell>
          <cell r="FW1189">
            <v>0</v>
          </cell>
          <cell r="FX1189">
            <v>0</v>
          </cell>
          <cell r="FY1189">
            <v>0</v>
          </cell>
          <cell r="FZ1189">
            <v>0</v>
          </cell>
          <cell r="GA1189">
            <v>0</v>
          </cell>
          <cell r="GB1189">
            <v>0</v>
          </cell>
          <cell r="GC1189">
            <v>0</v>
          </cell>
          <cell r="GD1189">
            <v>0</v>
          </cell>
          <cell r="GE1189">
            <v>0</v>
          </cell>
          <cell r="GF1189">
            <v>0</v>
          </cell>
          <cell r="GG1189">
            <v>0</v>
          </cell>
          <cell r="GH1189">
            <v>0</v>
          </cell>
          <cell r="GI1189">
            <v>0</v>
          </cell>
          <cell r="GJ1189">
            <v>0</v>
          </cell>
          <cell r="GK1189">
            <v>0</v>
          </cell>
          <cell r="GL1189">
            <v>0</v>
          </cell>
          <cell r="GM1189">
            <v>0</v>
          </cell>
          <cell r="GN1189">
            <v>0</v>
          </cell>
          <cell r="GO1189">
            <v>0</v>
          </cell>
          <cell r="GP1189">
            <v>0</v>
          </cell>
          <cell r="GQ1189">
            <v>0</v>
          </cell>
          <cell r="GR1189">
            <v>0</v>
          </cell>
          <cell r="GS1189">
            <v>0</v>
          </cell>
          <cell r="GT1189">
            <v>0</v>
          </cell>
          <cell r="GU1189">
            <v>0</v>
          </cell>
          <cell r="GV1189">
            <v>0</v>
          </cell>
        </row>
        <row r="1190">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0</v>
          </cell>
          <cell r="BM1190">
            <v>0</v>
          </cell>
          <cell r="BN1190">
            <v>0</v>
          </cell>
          <cell r="BO1190">
            <v>0</v>
          </cell>
          <cell r="BP1190">
            <v>0</v>
          </cell>
          <cell r="BQ1190">
            <v>0</v>
          </cell>
          <cell r="BR1190">
            <v>0</v>
          </cell>
          <cell r="BS1190">
            <v>0</v>
          </cell>
          <cell r="BT1190">
            <v>0</v>
          </cell>
          <cell r="BU1190">
            <v>0</v>
          </cell>
          <cell r="BV1190">
            <v>0</v>
          </cell>
          <cell r="BW1190">
            <v>0</v>
          </cell>
          <cell r="BX1190">
            <v>0</v>
          </cell>
          <cell r="BY1190">
            <v>0</v>
          </cell>
          <cell r="BZ1190">
            <v>0</v>
          </cell>
          <cell r="CA1190">
            <v>0</v>
          </cell>
          <cell r="CB1190">
            <v>0</v>
          </cell>
          <cell r="CC1190">
            <v>0</v>
          </cell>
          <cell r="CD1190">
            <v>0</v>
          </cell>
          <cell r="CE1190">
            <v>0</v>
          </cell>
          <cell r="CF1190">
            <v>0</v>
          </cell>
          <cell r="CG1190">
            <v>0</v>
          </cell>
          <cell r="CH1190">
            <v>0</v>
          </cell>
          <cell r="CI1190">
            <v>0</v>
          </cell>
          <cell r="CJ1190">
            <v>0</v>
          </cell>
          <cell r="CK1190">
            <v>0</v>
          </cell>
          <cell r="CL1190">
            <v>0</v>
          </cell>
          <cell r="CM1190">
            <v>0</v>
          </cell>
          <cell r="CN1190">
            <v>0</v>
          </cell>
          <cell r="CO1190">
            <v>0</v>
          </cell>
          <cell r="CP1190">
            <v>0</v>
          </cell>
          <cell r="CQ1190">
            <v>0</v>
          </cell>
          <cell r="CR1190">
            <v>0</v>
          </cell>
          <cell r="CS1190">
            <v>0</v>
          </cell>
          <cell r="CT1190">
            <v>0</v>
          </cell>
          <cell r="CU1190">
            <v>0</v>
          </cell>
          <cell r="CV1190">
            <v>0</v>
          </cell>
          <cell r="CW1190">
            <v>0</v>
          </cell>
          <cell r="CX1190">
            <v>0</v>
          </cell>
          <cell r="CY1190">
            <v>0</v>
          </cell>
          <cell r="CZ1190">
            <v>0</v>
          </cell>
          <cell r="DA1190">
            <v>0</v>
          </cell>
          <cell r="DB1190">
            <v>0</v>
          </cell>
          <cell r="DC1190">
            <v>0</v>
          </cell>
          <cell r="DD1190">
            <v>0</v>
          </cell>
          <cell r="DE1190">
            <v>0</v>
          </cell>
          <cell r="DF1190">
            <v>0</v>
          </cell>
          <cell r="DG1190">
            <v>0</v>
          </cell>
          <cell r="DH1190">
            <v>0</v>
          </cell>
          <cell r="DI1190">
            <v>0</v>
          </cell>
          <cell r="DJ1190">
            <v>0</v>
          </cell>
          <cell r="DK1190">
            <v>0</v>
          </cell>
          <cell r="DL1190">
            <v>0</v>
          </cell>
          <cell r="DM1190">
            <v>0</v>
          </cell>
          <cell r="DN1190">
            <v>0</v>
          </cell>
          <cell r="DO1190">
            <v>0</v>
          </cell>
          <cell r="DP1190">
            <v>0</v>
          </cell>
          <cell r="DQ1190">
            <v>0</v>
          </cell>
          <cell r="DR1190">
            <v>0</v>
          </cell>
          <cell r="DS1190">
            <v>0</v>
          </cell>
          <cell r="DT1190">
            <v>0</v>
          </cell>
          <cell r="DU1190">
            <v>0</v>
          </cell>
          <cell r="DV1190">
            <v>0</v>
          </cell>
          <cell r="DW1190">
            <v>0</v>
          </cell>
          <cell r="DX1190">
            <v>0</v>
          </cell>
          <cell r="DY1190">
            <v>0</v>
          </cell>
          <cell r="DZ1190">
            <v>0</v>
          </cell>
          <cell r="EA1190">
            <v>0</v>
          </cell>
          <cell r="EB1190">
            <v>0</v>
          </cell>
          <cell r="EC1190">
            <v>0</v>
          </cell>
          <cell r="ED1190">
            <v>0</v>
          </cell>
          <cell r="EE1190">
            <v>0</v>
          </cell>
          <cell r="EF1190">
            <v>0</v>
          </cell>
          <cell r="EG1190">
            <v>0</v>
          </cell>
          <cell r="EH1190">
            <v>0</v>
          </cell>
          <cell r="EI1190">
            <v>0</v>
          </cell>
          <cell r="EJ1190">
            <v>0</v>
          </cell>
          <cell r="EK1190">
            <v>0</v>
          </cell>
          <cell r="EL1190">
            <v>0</v>
          </cell>
          <cell r="EM1190">
            <v>0</v>
          </cell>
          <cell r="EN1190">
            <v>0</v>
          </cell>
          <cell r="EO1190">
            <v>0</v>
          </cell>
          <cell r="EP1190">
            <v>0</v>
          </cell>
          <cell r="EQ1190">
            <v>0</v>
          </cell>
          <cell r="ER1190">
            <v>0</v>
          </cell>
          <cell r="ES1190">
            <v>0</v>
          </cell>
          <cell r="ET1190">
            <v>0</v>
          </cell>
          <cell r="EU1190">
            <v>0</v>
          </cell>
          <cell r="EV1190">
            <v>0</v>
          </cell>
          <cell r="EW1190">
            <v>0</v>
          </cell>
          <cell r="EX1190">
            <v>0</v>
          </cell>
          <cell r="EY1190">
            <v>0</v>
          </cell>
          <cell r="EZ1190">
            <v>0</v>
          </cell>
          <cell r="FA1190">
            <v>0</v>
          </cell>
          <cell r="FB1190">
            <v>0</v>
          </cell>
          <cell r="FC1190">
            <v>0</v>
          </cell>
          <cell r="FD1190">
            <v>0</v>
          </cell>
          <cell r="FE1190">
            <v>0</v>
          </cell>
          <cell r="FF1190">
            <v>0</v>
          </cell>
          <cell r="FG1190">
            <v>0</v>
          </cell>
          <cell r="FH1190">
            <v>0</v>
          </cell>
          <cell r="FI1190">
            <v>0</v>
          </cell>
          <cell r="FJ1190">
            <v>0</v>
          </cell>
          <cell r="FK1190">
            <v>0</v>
          </cell>
          <cell r="FL1190">
            <v>0</v>
          </cell>
          <cell r="FM1190">
            <v>0</v>
          </cell>
          <cell r="FN1190">
            <v>0</v>
          </cell>
          <cell r="FO1190">
            <v>0</v>
          </cell>
          <cell r="FP1190">
            <v>0</v>
          </cell>
          <cell r="FQ1190">
            <v>0</v>
          </cell>
          <cell r="FR1190">
            <v>0</v>
          </cell>
          <cell r="FS1190">
            <v>0</v>
          </cell>
          <cell r="FT1190">
            <v>0</v>
          </cell>
          <cell r="FU1190">
            <v>0</v>
          </cell>
          <cell r="FV1190">
            <v>0</v>
          </cell>
          <cell r="FW1190">
            <v>0</v>
          </cell>
          <cell r="FX1190">
            <v>0</v>
          </cell>
          <cell r="FY1190">
            <v>0</v>
          </cell>
          <cell r="FZ1190">
            <v>0</v>
          </cell>
          <cell r="GA1190">
            <v>0</v>
          </cell>
          <cell r="GB1190">
            <v>0</v>
          </cell>
          <cell r="GC1190">
            <v>0</v>
          </cell>
          <cell r="GD1190">
            <v>0</v>
          </cell>
          <cell r="GE1190">
            <v>0</v>
          </cell>
          <cell r="GF1190">
            <v>0</v>
          </cell>
          <cell r="GG1190">
            <v>0</v>
          </cell>
          <cell r="GH1190">
            <v>0</v>
          </cell>
          <cell r="GI1190">
            <v>0</v>
          </cell>
          <cell r="GJ1190">
            <v>0</v>
          </cell>
          <cell r="GK1190">
            <v>0</v>
          </cell>
          <cell r="GL1190">
            <v>0</v>
          </cell>
          <cell r="GM1190">
            <v>0</v>
          </cell>
          <cell r="GN1190">
            <v>0</v>
          </cell>
          <cell r="GO1190">
            <v>0</v>
          </cell>
          <cell r="GP1190">
            <v>0</v>
          </cell>
          <cell r="GQ1190">
            <v>0</v>
          </cell>
          <cell r="GR1190">
            <v>0</v>
          </cell>
          <cell r="GS1190">
            <v>0</v>
          </cell>
          <cell r="GT1190">
            <v>0</v>
          </cell>
          <cell r="GU1190">
            <v>0</v>
          </cell>
          <cell r="GV1190">
            <v>0</v>
          </cell>
        </row>
        <row r="1191">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0</v>
          </cell>
          <cell r="BH1191">
            <v>0</v>
          </cell>
          <cell r="BI1191">
            <v>0</v>
          </cell>
          <cell r="BJ1191">
            <v>0</v>
          </cell>
          <cell r="BK1191">
            <v>0</v>
          </cell>
          <cell r="BL1191">
            <v>0</v>
          </cell>
          <cell r="BM1191">
            <v>0</v>
          </cell>
          <cell r="BN1191">
            <v>0</v>
          </cell>
          <cell r="BO1191">
            <v>0</v>
          </cell>
          <cell r="BP1191">
            <v>0</v>
          </cell>
          <cell r="BQ1191">
            <v>0</v>
          </cell>
          <cell r="BR1191">
            <v>0</v>
          </cell>
          <cell r="BS1191">
            <v>0</v>
          </cell>
          <cell r="BT1191">
            <v>0</v>
          </cell>
          <cell r="BU1191">
            <v>0</v>
          </cell>
          <cell r="BV1191">
            <v>0</v>
          </cell>
          <cell r="BW1191">
            <v>0</v>
          </cell>
          <cell r="BX1191">
            <v>0</v>
          </cell>
          <cell r="BY1191">
            <v>0</v>
          </cell>
          <cell r="BZ1191">
            <v>0</v>
          </cell>
          <cell r="CA1191">
            <v>0</v>
          </cell>
          <cell r="CB1191">
            <v>0</v>
          </cell>
          <cell r="CC1191">
            <v>0</v>
          </cell>
          <cell r="CD1191">
            <v>0</v>
          </cell>
          <cell r="CE1191">
            <v>0</v>
          </cell>
          <cell r="CF1191">
            <v>0</v>
          </cell>
          <cell r="CG1191">
            <v>0</v>
          </cell>
          <cell r="CH1191">
            <v>0</v>
          </cell>
          <cell r="CI1191">
            <v>0</v>
          </cell>
          <cell r="CJ1191">
            <v>0</v>
          </cell>
          <cell r="CK1191">
            <v>0</v>
          </cell>
          <cell r="CL1191">
            <v>0</v>
          </cell>
          <cell r="CM1191">
            <v>0</v>
          </cell>
          <cell r="CN1191">
            <v>0</v>
          </cell>
          <cell r="CO1191">
            <v>0</v>
          </cell>
          <cell r="CP1191">
            <v>0</v>
          </cell>
          <cell r="CQ1191">
            <v>0</v>
          </cell>
          <cell r="CR1191">
            <v>0</v>
          </cell>
          <cell r="CS1191">
            <v>0</v>
          </cell>
          <cell r="CT1191">
            <v>0</v>
          </cell>
          <cell r="CU1191">
            <v>0</v>
          </cell>
          <cell r="CV1191">
            <v>0</v>
          </cell>
          <cell r="CW1191">
            <v>0</v>
          </cell>
          <cell r="CX1191">
            <v>0</v>
          </cell>
          <cell r="CY1191">
            <v>0</v>
          </cell>
          <cell r="CZ1191">
            <v>0</v>
          </cell>
          <cell r="DA1191">
            <v>0</v>
          </cell>
          <cell r="DB1191">
            <v>0</v>
          </cell>
          <cell r="DC1191">
            <v>0</v>
          </cell>
          <cell r="DD1191">
            <v>0</v>
          </cell>
          <cell r="DE1191">
            <v>0</v>
          </cell>
          <cell r="DF1191">
            <v>0</v>
          </cell>
          <cell r="DG1191">
            <v>0</v>
          </cell>
          <cell r="DH1191">
            <v>0</v>
          </cell>
          <cell r="DI1191">
            <v>0</v>
          </cell>
          <cell r="DJ1191">
            <v>0</v>
          </cell>
          <cell r="DK1191">
            <v>0</v>
          </cell>
          <cell r="DL1191">
            <v>0</v>
          </cell>
          <cell r="DM1191">
            <v>0</v>
          </cell>
          <cell r="DN1191">
            <v>0</v>
          </cell>
          <cell r="DO1191">
            <v>0</v>
          </cell>
          <cell r="DP1191">
            <v>0</v>
          </cell>
          <cell r="DQ1191">
            <v>0</v>
          </cell>
          <cell r="DR1191">
            <v>0</v>
          </cell>
          <cell r="DS1191">
            <v>0</v>
          </cell>
          <cell r="DT1191">
            <v>0</v>
          </cell>
          <cell r="DU1191">
            <v>0</v>
          </cell>
          <cell r="DV1191">
            <v>0</v>
          </cell>
          <cell r="DW1191">
            <v>0</v>
          </cell>
          <cell r="DX1191">
            <v>0</v>
          </cell>
          <cell r="DY1191">
            <v>0</v>
          </cell>
          <cell r="DZ1191">
            <v>0</v>
          </cell>
          <cell r="EA1191">
            <v>0</v>
          </cell>
          <cell r="EB1191">
            <v>0</v>
          </cell>
          <cell r="EC1191">
            <v>0</v>
          </cell>
          <cell r="ED1191">
            <v>0</v>
          </cell>
          <cell r="EE1191">
            <v>0</v>
          </cell>
          <cell r="EF1191">
            <v>0</v>
          </cell>
          <cell r="EG1191">
            <v>0</v>
          </cell>
          <cell r="EH1191">
            <v>0</v>
          </cell>
          <cell r="EI1191">
            <v>0</v>
          </cell>
          <cell r="EJ1191">
            <v>0</v>
          </cell>
          <cell r="EK1191">
            <v>0</v>
          </cell>
          <cell r="EL1191">
            <v>0</v>
          </cell>
          <cell r="EM1191">
            <v>0</v>
          </cell>
          <cell r="EN1191">
            <v>0</v>
          </cell>
          <cell r="EO1191">
            <v>0</v>
          </cell>
          <cell r="EP1191">
            <v>0</v>
          </cell>
          <cell r="EQ1191">
            <v>0</v>
          </cell>
          <cell r="ER1191">
            <v>0</v>
          </cell>
          <cell r="ES1191">
            <v>0</v>
          </cell>
          <cell r="ET1191">
            <v>0</v>
          </cell>
          <cell r="EU1191">
            <v>0</v>
          </cell>
          <cell r="EV1191">
            <v>0</v>
          </cell>
          <cell r="EW1191">
            <v>0</v>
          </cell>
          <cell r="EX1191">
            <v>0</v>
          </cell>
          <cell r="EY1191">
            <v>0</v>
          </cell>
          <cell r="EZ1191">
            <v>0</v>
          </cell>
          <cell r="FA1191">
            <v>0</v>
          </cell>
          <cell r="FB1191">
            <v>0</v>
          </cell>
          <cell r="FC1191">
            <v>0</v>
          </cell>
          <cell r="FD1191">
            <v>0</v>
          </cell>
          <cell r="FE1191">
            <v>0</v>
          </cell>
          <cell r="FF1191">
            <v>0</v>
          </cell>
          <cell r="FG1191">
            <v>0</v>
          </cell>
          <cell r="FH1191">
            <v>0</v>
          </cell>
          <cell r="FI1191">
            <v>0</v>
          </cell>
          <cell r="FJ1191">
            <v>0</v>
          </cell>
          <cell r="FK1191">
            <v>0</v>
          </cell>
          <cell r="FL1191">
            <v>0</v>
          </cell>
          <cell r="FM1191">
            <v>0</v>
          </cell>
          <cell r="FN1191">
            <v>0</v>
          </cell>
          <cell r="FO1191">
            <v>0</v>
          </cell>
          <cell r="FP1191">
            <v>0</v>
          </cell>
          <cell r="FQ1191">
            <v>0</v>
          </cell>
          <cell r="FR1191">
            <v>0</v>
          </cell>
          <cell r="FS1191">
            <v>0</v>
          </cell>
          <cell r="FT1191">
            <v>0</v>
          </cell>
          <cell r="FU1191">
            <v>0</v>
          </cell>
          <cell r="FV1191">
            <v>0</v>
          </cell>
          <cell r="FW1191">
            <v>0</v>
          </cell>
          <cell r="FX1191">
            <v>0</v>
          </cell>
          <cell r="FY1191">
            <v>0</v>
          </cell>
          <cell r="FZ1191">
            <v>0</v>
          </cell>
          <cell r="GA1191">
            <v>0</v>
          </cell>
          <cell r="GB1191">
            <v>0</v>
          </cell>
          <cell r="GC1191">
            <v>0</v>
          </cell>
          <cell r="GD1191">
            <v>0</v>
          </cell>
          <cell r="GE1191">
            <v>0</v>
          </cell>
          <cell r="GF1191">
            <v>0</v>
          </cell>
          <cell r="GG1191">
            <v>0</v>
          </cell>
          <cell r="GH1191">
            <v>0</v>
          </cell>
          <cell r="GI1191">
            <v>0</v>
          </cell>
          <cell r="GJ1191">
            <v>0</v>
          </cell>
          <cell r="GK1191">
            <v>0</v>
          </cell>
          <cell r="GL1191">
            <v>0</v>
          </cell>
          <cell r="GM1191">
            <v>0</v>
          </cell>
          <cell r="GN1191">
            <v>0</v>
          </cell>
          <cell r="GO1191">
            <v>0</v>
          </cell>
          <cell r="GP1191">
            <v>0</v>
          </cell>
          <cell r="GQ1191">
            <v>0</v>
          </cell>
          <cell r="GR1191">
            <v>0</v>
          </cell>
          <cell r="GS1191">
            <v>0</v>
          </cell>
          <cell r="GT1191">
            <v>0</v>
          </cell>
          <cell r="GU1191">
            <v>0</v>
          </cell>
          <cell r="GV1191">
            <v>0</v>
          </cell>
        </row>
        <row r="1193">
          <cell r="E1193">
            <v>0</v>
          </cell>
        </row>
        <row r="1194">
          <cell r="E1194">
            <v>0</v>
          </cell>
        </row>
        <row r="1198">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0</v>
          </cell>
          <cell r="BH1198">
            <v>0</v>
          </cell>
          <cell r="BI1198">
            <v>0</v>
          </cell>
          <cell r="BJ1198">
            <v>0</v>
          </cell>
          <cell r="BK1198">
            <v>0</v>
          </cell>
          <cell r="BL1198">
            <v>0</v>
          </cell>
          <cell r="BM1198">
            <v>0</v>
          </cell>
          <cell r="BN1198">
            <v>0</v>
          </cell>
          <cell r="BO1198">
            <v>0</v>
          </cell>
          <cell r="BP1198">
            <v>0</v>
          </cell>
          <cell r="BQ1198">
            <v>0</v>
          </cell>
          <cell r="BR1198">
            <v>0</v>
          </cell>
          <cell r="BS1198">
            <v>0</v>
          </cell>
          <cell r="BT1198">
            <v>0</v>
          </cell>
          <cell r="BU1198">
            <v>0</v>
          </cell>
          <cell r="BV1198">
            <v>0</v>
          </cell>
          <cell r="BW1198">
            <v>0</v>
          </cell>
          <cell r="BX1198">
            <v>0</v>
          </cell>
          <cell r="BY1198">
            <v>0</v>
          </cell>
          <cell r="BZ1198">
            <v>0</v>
          </cell>
          <cell r="CA1198">
            <v>0</v>
          </cell>
          <cell r="CB1198">
            <v>0</v>
          </cell>
          <cell r="CC1198">
            <v>0</v>
          </cell>
          <cell r="CD1198">
            <v>0</v>
          </cell>
          <cell r="CE1198">
            <v>0</v>
          </cell>
          <cell r="CF1198">
            <v>0</v>
          </cell>
          <cell r="CG1198">
            <v>0</v>
          </cell>
          <cell r="CH1198">
            <v>0</v>
          </cell>
          <cell r="CI1198">
            <v>0</v>
          </cell>
          <cell r="CJ1198">
            <v>0</v>
          </cell>
          <cell r="CK1198">
            <v>0</v>
          </cell>
          <cell r="CL1198">
            <v>0</v>
          </cell>
          <cell r="CM1198">
            <v>0</v>
          </cell>
          <cell r="CN1198">
            <v>0</v>
          </cell>
          <cell r="CO1198">
            <v>0</v>
          </cell>
          <cell r="CP1198">
            <v>0</v>
          </cell>
          <cell r="CQ1198">
            <v>0</v>
          </cell>
          <cell r="CR1198">
            <v>0</v>
          </cell>
          <cell r="CS1198">
            <v>0</v>
          </cell>
          <cell r="CT1198">
            <v>0</v>
          </cell>
          <cell r="CU1198">
            <v>0</v>
          </cell>
          <cell r="CV1198">
            <v>0</v>
          </cell>
          <cell r="CW1198">
            <v>0</v>
          </cell>
          <cell r="CX1198">
            <v>0</v>
          </cell>
          <cell r="CY1198">
            <v>0</v>
          </cell>
          <cell r="CZ1198">
            <v>0</v>
          </cell>
          <cell r="DA1198">
            <v>0</v>
          </cell>
          <cell r="DB1198">
            <v>0</v>
          </cell>
          <cell r="DC1198">
            <v>0</v>
          </cell>
          <cell r="DD1198">
            <v>0</v>
          </cell>
          <cell r="DE1198">
            <v>0</v>
          </cell>
          <cell r="DF1198">
            <v>0</v>
          </cell>
          <cell r="DG1198">
            <v>0</v>
          </cell>
          <cell r="DH1198">
            <v>0</v>
          </cell>
          <cell r="DI1198">
            <v>0</v>
          </cell>
          <cell r="DJ1198">
            <v>0</v>
          </cell>
          <cell r="DK1198">
            <v>0</v>
          </cell>
          <cell r="DL1198">
            <v>0</v>
          </cell>
          <cell r="DM1198">
            <v>0</v>
          </cell>
          <cell r="DN1198">
            <v>0</v>
          </cell>
          <cell r="DO1198">
            <v>0</v>
          </cell>
          <cell r="DP1198">
            <v>0</v>
          </cell>
          <cell r="DQ1198">
            <v>0</v>
          </cell>
          <cell r="DR1198">
            <v>0</v>
          </cell>
          <cell r="DS1198">
            <v>0</v>
          </cell>
          <cell r="DT1198">
            <v>0</v>
          </cell>
          <cell r="DU1198">
            <v>0</v>
          </cell>
          <cell r="DV1198">
            <v>0</v>
          </cell>
          <cell r="DW1198">
            <v>0</v>
          </cell>
          <cell r="DX1198">
            <v>0</v>
          </cell>
          <cell r="DY1198">
            <v>0</v>
          </cell>
          <cell r="DZ1198">
            <v>0</v>
          </cell>
          <cell r="EA1198">
            <v>0</v>
          </cell>
          <cell r="EB1198">
            <v>0</v>
          </cell>
          <cell r="EC1198">
            <v>0</v>
          </cell>
          <cell r="ED1198">
            <v>0</v>
          </cell>
          <cell r="EE1198">
            <v>0</v>
          </cell>
          <cell r="EF1198">
            <v>0</v>
          </cell>
          <cell r="EG1198">
            <v>0</v>
          </cell>
          <cell r="EH1198">
            <v>0</v>
          </cell>
          <cell r="EI1198">
            <v>0</v>
          </cell>
          <cell r="EJ1198">
            <v>0</v>
          </cell>
          <cell r="EK1198">
            <v>0</v>
          </cell>
          <cell r="EL1198">
            <v>0</v>
          </cell>
          <cell r="EM1198">
            <v>0</v>
          </cell>
          <cell r="EN1198">
            <v>0</v>
          </cell>
          <cell r="EO1198">
            <v>0</v>
          </cell>
          <cell r="EP1198">
            <v>0</v>
          </cell>
          <cell r="EQ1198">
            <v>0</v>
          </cell>
          <cell r="ER1198">
            <v>0</v>
          </cell>
          <cell r="ES1198">
            <v>0</v>
          </cell>
          <cell r="ET1198">
            <v>0</v>
          </cell>
          <cell r="EU1198">
            <v>0</v>
          </cell>
          <cell r="EV1198">
            <v>0</v>
          </cell>
          <cell r="EW1198">
            <v>0</v>
          </cell>
          <cell r="EX1198">
            <v>0</v>
          </cell>
          <cell r="EY1198">
            <v>0</v>
          </cell>
          <cell r="EZ1198">
            <v>0</v>
          </cell>
          <cell r="FA1198">
            <v>0</v>
          </cell>
          <cell r="FB1198">
            <v>0</v>
          </cell>
          <cell r="FC1198">
            <v>0</v>
          </cell>
          <cell r="FD1198">
            <v>0</v>
          </cell>
          <cell r="FE1198">
            <v>0</v>
          </cell>
          <cell r="FF1198">
            <v>0</v>
          </cell>
          <cell r="FG1198">
            <v>0</v>
          </cell>
          <cell r="FH1198">
            <v>0</v>
          </cell>
          <cell r="FI1198">
            <v>0</v>
          </cell>
          <cell r="FJ1198">
            <v>0</v>
          </cell>
          <cell r="FK1198">
            <v>0</v>
          </cell>
          <cell r="FL1198">
            <v>0</v>
          </cell>
          <cell r="FM1198">
            <v>0</v>
          </cell>
          <cell r="FN1198">
            <v>0</v>
          </cell>
          <cell r="FO1198">
            <v>0</v>
          </cell>
          <cell r="FP1198">
            <v>0</v>
          </cell>
          <cell r="FQ1198">
            <v>0</v>
          </cell>
          <cell r="FR1198">
            <v>0</v>
          </cell>
          <cell r="FS1198">
            <v>0</v>
          </cell>
          <cell r="FT1198">
            <v>0</v>
          </cell>
          <cell r="FU1198">
            <v>0</v>
          </cell>
          <cell r="FV1198">
            <v>0</v>
          </cell>
          <cell r="FW1198">
            <v>0</v>
          </cell>
          <cell r="FX1198">
            <v>0</v>
          </cell>
          <cell r="FY1198">
            <v>0</v>
          </cell>
          <cell r="FZ1198">
            <v>0</v>
          </cell>
          <cell r="GA1198">
            <v>0</v>
          </cell>
          <cell r="GB1198">
            <v>0</v>
          </cell>
          <cell r="GC1198">
            <v>0</v>
          </cell>
          <cell r="GD1198">
            <v>0</v>
          </cell>
          <cell r="GE1198">
            <v>0</v>
          </cell>
          <cell r="GF1198">
            <v>0</v>
          </cell>
          <cell r="GG1198">
            <v>0</v>
          </cell>
          <cell r="GH1198">
            <v>0</v>
          </cell>
          <cell r="GI1198">
            <v>0</v>
          </cell>
          <cell r="GJ1198">
            <v>0</v>
          </cell>
          <cell r="GK1198">
            <v>0</v>
          </cell>
          <cell r="GL1198">
            <v>0</v>
          </cell>
          <cell r="GM1198">
            <v>0</v>
          </cell>
          <cell r="GN1198">
            <v>0</v>
          </cell>
          <cell r="GO1198">
            <v>0</v>
          </cell>
          <cell r="GP1198">
            <v>0</v>
          </cell>
          <cell r="GQ1198">
            <v>0</v>
          </cell>
          <cell r="GR1198">
            <v>0</v>
          </cell>
          <cell r="GS1198">
            <v>0</v>
          </cell>
          <cell r="GT1198">
            <v>0</v>
          </cell>
          <cell r="GU1198">
            <v>0</v>
          </cell>
          <cell r="GV1198">
            <v>0</v>
          </cell>
        </row>
        <row r="1199">
          <cell r="E1199">
            <v>0</v>
          </cell>
          <cell r="F1199">
            <v>0</v>
          </cell>
          <cell r="G1199">
            <v>0</v>
          </cell>
          <cell r="H1199">
            <v>0</v>
          </cell>
          <cell r="I1199">
            <v>0</v>
          </cell>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0</v>
          </cell>
          <cell r="BM1199">
            <v>0</v>
          </cell>
          <cell r="BN1199">
            <v>0</v>
          </cell>
          <cell r="BO1199">
            <v>0</v>
          </cell>
          <cell r="BP1199">
            <v>0</v>
          </cell>
          <cell r="BQ1199">
            <v>0</v>
          </cell>
          <cell r="BR1199">
            <v>0</v>
          </cell>
          <cell r="BS1199">
            <v>0</v>
          </cell>
          <cell r="BT1199">
            <v>0</v>
          </cell>
          <cell r="BU1199">
            <v>0</v>
          </cell>
          <cell r="BV1199">
            <v>0</v>
          </cell>
          <cell r="BW1199">
            <v>0</v>
          </cell>
          <cell r="BX1199">
            <v>0</v>
          </cell>
          <cell r="BY1199">
            <v>0</v>
          </cell>
          <cell r="BZ1199">
            <v>0</v>
          </cell>
          <cell r="CA1199">
            <v>0</v>
          </cell>
          <cell r="CB1199">
            <v>0</v>
          </cell>
          <cell r="CC1199">
            <v>0</v>
          </cell>
          <cell r="CD1199">
            <v>0</v>
          </cell>
          <cell r="CE1199">
            <v>0</v>
          </cell>
          <cell r="CF1199">
            <v>0</v>
          </cell>
          <cell r="CG1199">
            <v>0</v>
          </cell>
          <cell r="CH1199">
            <v>0</v>
          </cell>
          <cell r="CI1199">
            <v>0</v>
          </cell>
          <cell r="CJ1199">
            <v>0</v>
          </cell>
          <cell r="CK1199">
            <v>0</v>
          </cell>
          <cell r="CL1199">
            <v>0</v>
          </cell>
          <cell r="CM1199">
            <v>0</v>
          </cell>
          <cell r="CN1199">
            <v>0</v>
          </cell>
          <cell r="CO1199">
            <v>0</v>
          </cell>
          <cell r="CP1199">
            <v>0</v>
          </cell>
          <cell r="CQ1199">
            <v>0</v>
          </cell>
          <cell r="CR1199">
            <v>0</v>
          </cell>
          <cell r="CS1199">
            <v>0</v>
          </cell>
          <cell r="CT1199">
            <v>0</v>
          </cell>
          <cell r="CU1199">
            <v>0</v>
          </cell>
          <cell r="CV1199">
            <v>0</v>
          </cell>
          <cell r="CW1199">
            <v>0</v>
          </cell>
          <cell r="CX1199">
            <v>0</v>
          </cell>
          <cell r="CY1199">
            <v>0</v>
          </cell>
          <cell r="CZ1199">
            <v>0</v>
          </cell>
          <cell r="DA1199">
            <v>0</v>
          </cell>
          <cell r="DB1199">
            <v>0</v>
          </cell>
          <cell r="DC1199">
            <v>0</v>
          </cell>
          <cell r="DD1199">
            <v>0</v>
          </cell>
          <cell r="DE1199">
            <v>0</v>
          </cell>
          <cell r="DF1199">
            <v>0</v>
          </cell>
          <cell r="DG1199">
            <v>0</v>
          </cell>
          <cell r="DH1199">
            <v>0</v>
          </cell>
          <cell r="DI1199">
            <v>0</v>
          </cell>
          <cell r="DJ1199">
            <v>0</v>
          </cell>
          <cell r="DK1199">
            <v>0</v>
          </cell>
          <cell r="DL1199">
            <v>0</v>
          </cell>
          <cell r="DM1199">
            <v>0</v>
          </cell>
          <cell r="DN1199">
            <v>0</v>
          </cell>
          <cell r="DO1199">
            <v>0</v>
          </cell>
          <cell r="DP1199">
            <v>0</v>
          </cell>
          <cell r="DQ1199">
            <v>0</v>
          </cell>
          <cell r="DR1199">
            <v>0</v>
          </cell>
          <cell r="DS1199">
            <v>0</v>
          </cell>
          <cell r="DT1199">
            <v>0</v>
          </cell>
          <cell r="DU1199">
            <v>0</v>
          </cell>
          <cell r="DV1199">
            <v>0</v>
          </cell>
          <cell r="DW1199">
            <v>0</v>
          </cell>
          <cell r="DX1199">
            <v>0</v>
          </cell>
          <cell r="DY1199">
            <v>0</v>
          </cell>
          <cell r="DZ1199">
            <v>0</v>
          </cell>
          <cell r="EA1199">
            <v>0</v>
          </cell>
          <cell r="EB1199">
            <v>0</v>
          </cell>
          <cell r="EC1199">
            <v>0</v>
          </cell>
          <cell r="ED1199">
            <v>0</v>
          </cell>
          <cell r="EE1199">
            <v>0</v>
          </cell>
          <cell r="EF1199">
            <v>0</v>
          </cell>
          <cell r="EG1199">
            <v>0</v>
          </cell>
          <cell r="EH1199">
            <v>0</v>
          </cell>
          <cell r="EI1199">
            <v>0</v>
          </cell>
          <cell r="EJ1199">
            <v>0</v>
          </cell>
          <cell r="EK1199">
            <v>0</v>
          </cell>
          <cell r="EL1199">
            <v>0</v>
          </cell>
          <cell r="EM1199">
            <v>0</v>
          </cell>
          <cell r="EN1199">
            <v>0</v>
          </cell>
          <cell r="EO1199">
            <v>0</v>
          </cell>
          <cell r="EP1199">
            <v>0</v>
          </cell>
          <cell r="EQ1199">
            <v>0</v>
          </cell>
          <cell r="ER1199">
            <v>0</v>
          </cell>
          <cell r="ES1199">
            <v>0</v>
          </cell>
          <cell r="ET1199">
            <v>0</v>
          </cell>
          <cell r="EU1199">
            <v>0</v>
          </cell>
          <cell r="EV1199">
            <v>0</v>
          </cell>
          <cell r="EW1199">
            <v>0</v>
          </cell>
          <cell r="EX1199">
            <v>0</v>
          </cell>
          <cell r="EY1199">
            <v>0</v>
          </cell>
          <cell r="EZ1199">
            <v>0</v>
          </cell>
          <cell r="FA1199">
            <v>0</v>
          </cell>
          <cell r="FB1199">
            <v>0</v>
          </cell>
          <cell r="FC1199">
            <v>0</v>
          </cell>
          <cell r="FD1199">
            <v>0</v>
          </cell>
          <cell r="FE1199">
            <v>0</v>
          </cell>
          <cell r="FF1199">
            <v>0</v>
          </cell>
          <cell r="FG1199">
            <v>0</v>
          </cell>
          <cell r="FH1199">
            <v>0</v>
          </cell>
          <cell r="FI1199">
            <v>0</v>
          </cell>
          <cell r="FJ1199">
            <v>0</v>
          </cell>
          <cell r="FK1199">
            <v>0</v>
          </cell>
          <cell r="FL1199">
            <v>0</v>
          </cell>
          <cell r="FM1199">
            <v>0</v>
          </cell>
          <cell r="FN1199">
            <v>0</v>
          </cell>
          <cell r="FO1199">
            <v>0</v>
          </cell>
          <cell r="FP1199">
            <v>0</v>
          </cell>
          <cell r="FQ1199">
            <v>0</v>
          </cell>
          <cell r="FR1199">
            <v>0</v>
          </cell>
          <cell r="FS1199">
            <v>0</v>
          </cell>
          <cell r="FT1199">
            <v>0</v>
          </cell>
          <cell r="FU1199">
            <v>0</v>
          </cell>
          <cell r="FV1199">
            <v>0</v>
          </cell>
          <cell r="FW1199">
            <v>0</v>
          </cell>
          <cell r="FX1199">
            <v>0</v>
          </cell>
          <cell r="FY1199">
            <v>0</v>
          </cell>
          <cell r="FZ1199">
            <v>0</v>
          </cell>
          <cell r="GA1199">
            <v>0</v>
          </cell>
          <cell r="GB1199">
            <v>0</v>
          </cell>
          <cell r="GC1199">
            <v>0</v>
          </cell>
          <cell r="GD1199">
            <v>0</v>
          </cell>
          <cell r="GE1199">
            <v>0</v>
          </cell>
          <cell r="GF1199">
            <v>0</v>
          </cell>
          <cell r="GG1199">
            <v>0</v>
          </cell>
          <cell r="GH1199">
            <v>0</v>
          </cell>
          <cell r="GI1199">
            <v>0</v>
          </cell>
          <cell r="GJ1199">
            <v>0</v>
          </cell>
          <cell r="GK1199">
            <v>0</v>
          </cell>
          <cell r="GL1199">
            <v>0</v>
          </cell>
          <cell r="GM1199">
            <v>0</v>
          </cell>
          <cell r="GN1199">
            <v>0</v>
          </cell>
          <cell r="GO1199">
            <v>0</v>
          </cell>
          <cell r="GP1199">
            <v>0</v>
          </cell>
          <cell r="GQ1199">
            <v>0</v>
          </cell>
          <cell r="GR1199">
            <v>0</v>
          </cell>
          <cell r="GS1199">
            <v>0</v>
          </cell>
          <cell r="GT1199">
            <v>0</v>
          </cell>
          <cell r="GU1199">
            <v>0</v>
          </cell>
          <cell r="GV1199">
            <v>0</v>
          </cell>
        </row>
        <row r="1200">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0</v>
          </cell>
          <cell r="BM1200">
            <v>0</v>
          </cell>
          <cell r="BN1200">
            <v>0</v>
          </cell>
          <cell r="BO1200">
            <v>0</v>
          </cell>
          <cell r="BP1200">
            <v>0</v>
          </cell>
          <cell r="BQ1200">
            <v>0</v>
          </cell>
          <cell r="BR1200">
            <v>0</v>
          </cell>
          <cell r="BS1200">
            <v>0</v>
          </cell>
          <cell r="BT1200">
            <v>0</v>
          </cell>
          <cell r="BU1200">
            <v>0</v>
          </cell>
          <cell r="BV1200">
            <v>0</v>
          </cell>
          <cell r="BW1200">
            <v>0</v>
          </cell>
          <cell r="BX1200">
            <v>0</v>
          </cell>
          <cell r="BY1200">
            <v>0</v>
          </cell>
          <cell r="BZ1200">
            <v>0</v>
          </cell>
          <cell r="CA1200">
            <v>0</v>
          </cell>
          <cell r="CB1200">
            <v>0</v>
          </cell>
          <cell r="CC1200">
            <v>0</v>
          </cell>
          <cell r="CD1200">
            <v>0</v>
          </cell>
          <cell r="CE1200">
            <v>0</v>
          </cell>
          <cell r="CF1200">
            <v>0</v>
          </cell>
          <cell r="CG1200">
            <v>0</v>
          </cell>
          <cell r="CH1200">
            <v>0</v>
          </cell>
          <cell r="CI1200">
            <v>0</v>
          </cell>
          <cell r="CJ1200">
            <v>0</v>
          </cell>
          <cell r="CK1200">
            <v>0</v>
          </cell>
          <cell r="CL1200">
            <v>0</v>
          </cell>
          <cell r="CM1200">
            <v>0</v>
          </cell>
          <cell r="CN1200">
            <v>0</v>
          </cell>
          <cell r="CO1200">
            <v>0</v>
          </cell>
          <cell r="CP1200">
            <v>0</v>
          </cell>
          <cell r="CQ1200">
            <v>0</v>
          </cell>
          <cell r="CR1200">
            <v>0</v>
          </cell>
          <cell r="CS1200">
            <v>0</v>
          </cell>
          <cell r="CT1200">
            <v>0</v>
          </cell>
          <cell r="CU1200">
            <v>0</v>
          </cell>
          <cell r="CV1200">
            <v>0</v>
          </cell>
          <cell r="CW1200">
            <v>0</v>
          </cell>
          <cell r="CX1200">
            <v>0</v>
          </cell>
          <cell r="CY1200">
            <v>0</v>
          </cell>
          <cell r="CZ1200">
            <v>0</v>
          </cell>
          <cell r="DA1200">
            <v>0</v>
          </cell>
          <cell r="DB1200">
            <v>0</v>
          </cell>
          <cell r="DC1200">
            <v>0</v>
          </cell>
          <cell r="DD1200">
            <v>0</v>
          </cell>
          <cell r="DE1200">
            <v>0</v>
          </cell>
          <cell r="DF1200">
            <v>0</v>
          </cell>
          <cell r="DG1200">
            <v>0</v>
          </cell>
          <cell r="DH1200">
            <v>0</v>
          </cell>
          <cell r="DI1200">
            <v>0</v>
          </cell>
          <cell r="DJ1200">
            <v>0</v>
          </cell>
          <cell r="DK1200">
            <v>0</v>
          </cell>
          <cell r="DL1200">
            <v>0</v>
          </cell>
          <cell r="DM1200">
            <v>0</v>
          </cell>
          <cell r="DN1200">
            <v>0</v>
          </cell>
          <cell r="DO1200">
            <v>0</v>
          </cell>
          <cell r="DP1200">
            <v>0</v>
          </cell>
          <cell r="DQ1200">
            <v>0</v>
          </cell>
          <cell r="DR1200">
            <v>0</v>
          </cell>
          <cell r="DS1200">
            <v>0</v>
          </cell>
          <cell r="DT1200">
            <v>0</v>
          </cell>
          <cell r="DU1200">
            <v>0</v>
          </cell>
          <cell r="DV1200">
            <v>0</v>
          </cell>
          <cell r="DW1200">
            <v>0</v>
          </cell>
          <cell r="DX1200">
            <v>0</v>
          </cell>
          <cell r="DY1200">
            <v>0</v>
          </cell>
          <cell r="DZ1200">
            <v>0</v>
          </cell>
          <cell r="EA1200">
            <v>0</v>
          </cell>
          <cell r="EB1200">
            <v>0</v>
          </cell>
          <cell r="EC1200">
            <v>0</v>
          </cell>
          <cell r="ED1200">
            <v>0</v>
          </cell>
          <cell r="EE1200">
            <v>0</v>
          </cell>
          <cell r="EF1200">
            <v>0</v>
          </cell>
          <cell r="EG1200">
            <v>0</v>
          </cell>
          <cell r="EH1200">
            <v>0</v>
          </cell>
          <cell r="EI1200">
            <v>0</v>
          </cell>
          <cell r="EJ1200">
            <v>0</v>
          </cell>
          <cell r="EK1200">
            <v>0</v>
          </cell>
          <cell r="EL1200">
            <v>0</v>
          </cell>
          <cell r="EM1200">
            <v>0</v>
          </cell>
          <cell r="EN1200">
            <v>0</v>
          </cell>
          <cell r="EO1200">
            <v>0</v>
          </cell>
          <cell r="EP1200">
            <v>0</v>
          </cell>
          <cell r="EQ1200">
            <v>0</v>
          </cell>
          <cell r="ER1200">
            <v>0</v>
          </cell>
          <cell r="ES1200">
            <v>0</v>
          </cell>
          <cell r="ET1200">
            <v>0</v>
          </cell>
          <cell r="EU1200">
            <v>0</v>
          </cell>
          <cell r="EV1200">
            <v>0</v>
          </cell>
          <cell r="EW1200">
            <v>0</v>
          </cell>
          <cell r="EX1200">
            <v>0</v>
          </cell>
          <cell r="EY1200">
            <v>0</v>
          </cell>
          <cell r="EZ1200">
            <v>0</v>
          </cell>
          <cell r="FA1200">
            <v>0</v>
          </cell>
          <cell r="FB1200">
            <v>0</v>
          </cell>
          <cell r="FC1200">
            <v>0</v>
          </cell>
          <cell r="FD1200">
            <v>0</v>
          </cell>
          <cell r="FE1200">
            <v>0</v>
          </cell>
          <cell r="FF1200">
            <v>0</v>
          </cell>
          <cell r="FG1200">
            <v>0</v>
          </cell>
          <cell r="FH1200">
            <v>0</v>
          </cell>
          <cell r="FI1200">
            <v>0</v>
          </cell>
          <cell r="FJ1200">
            <v>0</v>
          </cell>
          <cell r="FK1200">
            <v>0</v>
          </cell>
          <cell r="FL1200">
            <v>0</v>
          </cell>
          <cell r="FM1200">
            <v>0</v>
          </cell>
          <cell r="FN1200">
            <v>0</v>
          </cell>
          <cell r="FO1200">
            <v>0</v>
          </cell>
          <cell r="FP1200">
            <v>0</v>
          </cell>
          <cell r="FQ1200">
            <v>0</v>
          </cell>
          <cell r="FR1200">
            <v>0</v>
          </cell>
          <cell r="FS1200">
            <v>0</v>
          </cell>
          <cell r="FT1200">
            <v>0</v>
          </cell>
          <cell r="FU1200">
            <v>0</v>
          </cell>
          <cell r="FV1200">
            <v>0</v>
          </cell>
          <cell r="FW1200">
            <v>0</v>
          </cell>
          <cell r="FX1200">
            <v>0</v>
          </cell>
          <cell r="FY1200">
            <v>0</v>
          </cell>
          <cell r="FZ1200">
            <v>0</v>
          </cell>
          <cell r="GA1200">
            <v>0</v>
          </cell>
          <cell r="GB1200">
            <v>0</v>
          </cell>
          <cell r="GC1200">
            <v>0</v>
          </cell>
          <cell r="GD1200">
            <v>0</v>
          </cell>
          <cell r="GE1200">
            <v>0</v>
          </cell>
          <cell r="GF1200">
            <v>0</v>
          </cell>
          <cell r="GG1200">
            <v>0</v>
          </cell>
          <cell r="GH1200">
            <v>0</v>
          </cell>
          <cell r="GI1200">
            <v>0</v>
          </cell>
          <cell r="GJ1200">
            <v>0</v>
          </cell>
          <cell r="GK1200">
            <v>0</v>
          </cell>
          <cell r="GL1200">
            <v>0</v>
          </cell>
          <cell r="GM1200">
            <v>0</v>
          </cell>
          <cell r="GN1200">
            <v>0</v>
          </cell>
          <cell r="GO1200">
            <v>0</v>
          </cell>
          <cell r="GP1200">
            <v>0</v>
          </cell>
          <cell r="GQ1200">
            <v>0</v>
          </cell>
          <cell r="GR1200">
            <v>0</v>
          </cell>
          <cell r="GS1200">
            <v>0</v>
          </cell>
          <cell r="GT1200">
            <v>0</v>
          </cell>
          <cell r="GU1200">
            <v>0</v>
          </cell>
          <cell r="GV1200">
            <v>0</v>
          </cell>
        </row>
        <row r="1201">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v>
          </cell>
          <cell r="AU1201">
            <v>0</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0</v>
          </cell>
          <cell r="BM1201">
            <v>0</v>
          </cell>
          <cell r="BN1201">
            <v>0</v>
          </cell>
          <cell r="BO1201">
            <v>0</v>
          </cell>
          <cell r="BP1201">
            <v>0</v>
          </cell>
          <cell r="BQ1201">
            <v>0</v>
          </cell>
          <cell r="BR1201">
            <v>0</v>
          </cell>
          <cell r="BS1201">
            <v>0</v>
          </cell>
          <cell r="BT1201">
            <v>0</v>
          </cell>
          <cell r="BU1201">
            <v>0</v>
          </cell>
          <cell r="BV1201">
            <v>0</v>
          </cell>
          <cell r="BW1201">
            <v>0</v>
          </cell>
          <cell r="BX1201">
            <v>0</v>
          </cell>
          <cell r="BY1201">
            <v>0</v>
          </cell>
          <cell r="BZ1201">
            <v>0</v>
          </cell>
          <cell r="CA1201">
            <v>0</v>
          </cell>
          <cell r="CB1201">
            <v>0</v>
          </cell>
          <cell r="CC1201">
            <v>0</v>
          </cell>
          <cell r="CD1201">
            <v>0</v>
          </cell>
          <cell r="CE1201">
            <v>0</v>
          </cell>
          <cell r="CF1201">
            <v>0</v>
          </cell>
          <cell r="CG1201">
            <v>0</v>
          </cell>
          <cell r="CH1201">
            <v>0</v>
          </cell>
          <cell r="CI1201">
            <v>0</v>
          </cell>
          <cell r="CJ1201">
            <v>0</v>
          </cell>
          <cell r="CK1201">
            <v>0</v>
          </cell>
          <cell r="CL1201">
            <v>0</v>
          </cell>
          <cell r="CM1201">
            <v>0</v>
          </cell>
          <cell r="CN1201">
            <v>0</v>
          </cell>
          <cell r="CO1201">
            <v>0</v>
          </cell>
          <cell r="CP1201">
            <v>0</v>
          </cell>
          <cell r="CQ1201">
            <v>0</v>
          </cell>
          <cell r="CR1201">
            <v>0</v>
          </cell>
          <cell r="CS1201">
            <v>0</v>
          </cell>
          <cell r="CT1201">
            <v>0</v>
          </cell>
          <cell r="CU1201">
            <v>0</v>
          </cell>
          <cell r="CV1201">
            <v>0</v>
          </cell>
          <cell r="CW1201">
            <v>0</v>
          </cell>
          <cell r="CX1201">
            <v>0</v>
          </cell>
          <cell r="CY1201">
            <v>0</v>
          </cell>
          <cell r="CZ1201">
            <v>0</v>
          </cell>
          <cell r="DA1201">
            <v>0</v>
          </cell>
          <cell r="DB1201">
            <v>0</v>
          </cell>
          <cell r="DC1201">
            <v>0</v>
          </cell>
          <cell r="DD1201">
            <v>0</v>
          </cell>
          <cell r="DE1201">
            <v>0</v>
          </cell>
          <cell r="DF1201">
            <v>0</v>
          </cell>
          <cell r="DG1201">
            <v>0</v>
          </cell>
          <cell r="DH1201">
            <v>0</v>
          </cell>
          <cell r="DI1201">
            <v>0</v>
          </cell>
          <cell r="DJ1201">
            <v>0</v>
          </cell>
          <cell r="DK1201">
            <v>0</v>
          </cell>
          <cell r="DL1201">
            <v>0</v>
          </cell>
          <cell r="DM1201">
            <v>0</v>
          </cell>
          <cell r="DN1201">
            <v>0</v>
          </cell>
          <cell r="DO1201">
            <v>0</v>
          </cell>
          <cell r="DP1201">
            <v>0</v>
          </cell>
          <cell r="DQ1201">
            <v>0</v>
          </cell>
          <cell r="DR1201">
            <v>0</v>
          </cell>
          <cell r="DS1201">
            <v>0</v>
          </cell>
          <cell r="DT1201">
            <v>0</v>
          </cell>
          <cell r="DU1201">
            <v>0</v>
          </cell>
          <cell r="DV1201">
            <v>0</v>
          </cell>
          <cell r="DW1201">
            <v>0</v>
          </cell>
          <cell r="DX1201">
            <v>0</v>
          </cell>
          <cell r="DY1201">
            <v>0</v>
          </cell>
          <cell r="DZ1201">
            <v>0</v>
          </cell>
          <cell r="EA1201">
            <v>0</v>
          </cell>
          <cell r="EB1201">
            <v>0</v>
          </cell>
          <cell r="EC1201">
            <v>0</v>
          </cell>
          <cell r="ED1201">
            <v>0</v>
          </cell>
          <cell r="EE1201">
            <v>0</v>
          </cell>
          <cell r="EF1201">
            <v>0</v>
          </cell>
          <cell r="EG1201">
            <v>0</v>
          </cell>
          <cell r="EH1201">
            <v>0</v>
          </cell>
          <cell r="EI1201">
            <v>0</v>
          </cell>
          <cell r="EJ1201">
            <v>0</v>
          </cell>
          <cell r="EK1201">
            <v>0</v>
          </cell>
          <cell r="EL1201">
            <v>0</v>
          </cell>
          <cell r="EM1201">
            <v>0</v>
          </cell>
          <cell r="EN1201">
            <v>0</v>
          </cell>
          <cell r="EO1201">
            <v>0</v>
          </cell>
          <cell r="EP1201">
            <v>0</v>
          </cell>
          <cell r="EQ1201">
            <v>0</v>
          </cell>
          <cell r="ER1201">
            <v>0</v>
          </cell>
          <cell r="ES1201">
            <v>0</v>
          </cell>
          <cell r="ET1201">
            <v>0</v>
          </cell>
          <cell r="EU1201">
            <v>0</v>
          </cell>
          <cell r="EV1201">
            <v>0</v>
          </cell>
          <cell r="EW1201">
            <v>0</v>
          </cell>
          <cell r="EX1201">
            <v>0</v>
          </cell>
          <cell r="EY1201">
            <v>0</v>
          </cell>
          <cell r="EZ1201">
            <v>0</v>
          </cell>
          <cell r="FA1201">
            <v>0</v>
          </cell>
          <cell r="FB1201">
            <v>0</v>
          </cell>
          <cell r="FC1201">
            <v>0</v>
          </cell>
          <cell r="FD1201">
            <v>0</v>
          </cell>
          <cell r="FE1201">
            <v>0</v>
          </cell>
          <cell r="FF1201">
            <v>0</v>
          </cell>
          <cell r="FG1201">
            <v>0</v>
          </cell>
          <cell r="FH1201">
            <v>0</v>
          </cell>
          <cell r="FI1201">
            <v>0</v>
          </cell>
          <cell r="FJ1201">
            <v>0</v>
          </cell>
          <cell r="FK1201">
            <v>0</v>
          </cell>
          <cell r="FL1201">
            <v>0</v>
          </cell>
          <cell r="FM1201">
            <v>0</v>
          </cell>
          <cell r="FN1201">
            <v>0</v>
          </cell>
          <cell r="FO1201">
            <v>0</v>
          </cell>
          <cell r="FP1201">
            <v>0</v>
          </cell>
          <cell r="FQ1201">
            <v>0</v>
          </cell>
          <cell r="FR1201">
            <v>0</v>
          </cell>
          <cell r="FS1201">
            <v>0</v>
          </cell>
          <cell r="FT1201">
            <v>0</v>
          </cell>
          <cell r="FU1201">
            <v>0</v>
          </cell>
          <cell r="FV1201">
            <v>0</v>
          </cell>
          <cell r="FW1201">
            <v>0</v>
          </cell>
          <cell r="FX1201">
            <v>0</v>
          </cell>
          <cell r="FY1201">
            <v>0</v>
          </cell>
          <cell r="FZ1201">
            <v>0</v>
          </cell>
          <cell r="GA1201">
            <v>0</v>
          </cell>
          <cell r="GB1201">
            <v>0</v>
          </cell>
          <cell r="GC1201">
            <v>0</v>
          </cell>
          <cell r="GD1201">
            <v>0</v>
          </cell>
          <cell r="GE1201">
            <v>0</v>
          </cell>
          <cell r="GF1201">
            <v>0</v>
          </cell>
          <cell r="GG1201">
            <v>0</v>
          </cell>
          <cell r="GH1201">
            <v>0</v>
          </cell>
          <cell r="GI1201">
            <v>0</v>
          </cell>
          <cell r="GJ1201">
            <v>0</v>
          </cell>
          <cell r="GK1201">
            <v>0</v>
          </cell>
          <cell r="GL1201">
            <v>0</v>
          </cell>
          <cell r="GM1201">
            <v>0</v>
          </cell>
          <cell r="GN1201">
            <v>0</v>
          </cell>
          <cell r="GO1201">
            <v>0</v>
          </cell>
          <cell r="GP1201">
            <v>0</v>
          </cell>
          <cell r="GQ1201">
            <v>0</v>
          </cell>
          <cell r="GR1201">
            <v>0</v>
          </cell>
          <cell r="GS1201">
            <v>0</v>
          </cell>
          <cell r="GT1201">
            <v>0</v>
          </cell>
          <cell r="GU1201">
            <v>0</v>
          </cell>
          <cell r="GV1201">
            <v>0</v>
          </cell>
        </row>
        <row r="1202">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0</v>
          </cell>
          <cell r="BM1202">
            <v>0</v>
          </cell>
          <cell r="BN1202">
            <v>0</v>
          </cell>
          <cell r="BO1202">
            <v>0</v>
          </cell>
          <cell r="BP1202">
            <v>0</v>
          </cell>
          <cell r="BQ1202">
            <v>0</v>
          </cell>
          <cell r="BR1202">
            <v>0</v>
          </cell>
          <cell r="BS1202">
            <v>0</v>
          </cell>
          <cell r="BT1202">
            <v>0</v>
          </cell>
          <cell r="BU1202">
            <v>0</v>
          </cell>
          <cell r="BV1202">
            <v>0</v>
          </cell>
          <cell r="BW1202">
            <v>0</v>
          </cell>
          <cell r="BX1202">
            <v>0</v>
          </cell>
          <cell r="BY1202">
            <v>0</v>
          </cell>
          <cell r="BZ1202">
            <v>0</v>
          </cell>
          <cell r="CA1202">
            <v>0</v>
          </cell>
          <cell r="CB1202">
            <v>0</v>
          </cell>
          <cell r="CC1202">
            <v>0</v>
          </cell>
          <cell r="CD1202">
            <v>0</v>
          </cell>
          <cell r="CE1202">
            <v>0</v>
          </cell>
          <cell r="CF1202">
            <v>0</v>
          </cell>
          <cell r="CG1202">
            <v>0</v>
          </cell>
          <cell r="CH1202">
            <v>0</v>
          </cell>
          <cell r="CI1202">
            <v>0</v>
          </cell>
          <cell r="CJ1202">
            <v>0</v>
          </cell>
          <cell r="CK1202">
            <v>0</v>
          </cell>
          <cell r="CL1202">
            <v>0</v>
          </cell>
          <cell r="CM1202">
            <v>0</v>
          </cell>
          <cell r="CN1202">
            <v>0</v>
          </cell>
          <cell r="CO1202">
            <v>0</v>
          </cell>
          <cell r="CP1202">
            <v>0</v>
          </cell>
          <cell r="CQ1202">
            <v>0</v>
          </cell>
          <cell r="CR1202">
            <v>0</v>
          </cell>
          <cell r="CS1202">
            <v>0</v>
          </cell>
          <cell r="CT1202">
            <v>0</v>
          </cell>
          <cell r="CU1202">
            <v>0</v>
          </cell>
          <cell r="CV1202">
            <v>0</v>
          </cell>
          <cell r="CW1202">
            <v>0</v>
          </cell>
          <cell r="CX1202">
            <v>0</v>
          </cell>
          <cell r="CY1202">
            <v>0</v>
          </cell>
          <cell r="CZ1202">
            <v>0</v>
          </cell>
          <cell r="DA1202">
            <v>0</v>
          </cell>
          <cell r="DB1202">
            <v>0</v>
          </cell>
          <cell r="DC1202">
            <v>0</v>
          </cell>
          <cell r="DD1202">
            <v>0</v>
          </cell>
          <cell r="DE1202">
            <v>0</v>
          </cell>
          <cell r="DF1202">
            <v>0</v>
          </cell>
          <cell r="DG1202">
            <v>0</v>
          </cell>
          <cell r="DH1202">
            <v>0</v>
          </cell>
          <cell r="DI1202">
            <v>0</v>
          </cell>
          <cell r="DJ1202">
            <v>0</v>
          </cell>
          <cell r="DK1202">
            <v>0</v>
          </cell>
          <cell r="DL1202">
            <v>0</v>
          </cell>
          <cell r="DM1202">
            <v>0</v>
          </cell>
          <cell r="DN1202">
            <v>0</v>
          </cell>
          <cell r="DO1202">
            <v>0</v>
          </cell>
          <cell r="DP1202">
            <v>0</v>
          </cell>
          <cell r="DQ1202">
            <v>0</v>
          </cell>
          <cell r="DR1202">
            <v>0</v>
          </cell>
          <cell r="DS1202">
            <v>0</v>
          </cell>
          <cell r="DT1202">
            <v>0</v>
          </cell>
          <cell r="DU1202">
            <v>0</v>
          </cell>
          <cell r="DV1202">
            <v>0</v>
          </cell>
          <cell r="DW1202">
            <v>0</v>
          </cell>
          <cell r="DX1202">
            <v>0</v>
          </cell>
          <cell r="DY1202">
            <v>0</v>
          </cell>
          <cell r="DZ1202">
            <v>0</v>
          </cell>
          <cell r="EA1202">
            <v>0</v>
          </cell>
          <cell r="EB1202">
            <v>0</v>
          </cell>
          <cell r="EC1202">
            <v>0</v>
          </cell>
          <cell r="ED1202">
            <v>0</v>
          </cell>
          <cell r="EE1202">
            <v>0</v>
          </cell>
          <cell r="EF1202">
            <v>0</v>
          </cell>
          <cell r="EG1202">
            <v>0</v>
          </cell>
          <cell r="EH1202">
            <v>0</v>
          </cell>
          <cell r="EI1202">
            <v>0</v>
          </cell>
          <cell r="EJ1202">
            <v>0</v>
          </cell>
          <cell r="EK1202">
            <v>0</v>
          </cell>
          <cell r="EL1202">
            <v>0</v>
          </cell>
          <cell r="EM1202">
            <v>0</v>
          </cell>
          <cell r="EN1202">
            <v>0</v>
          </cell>
          <cell r="EO1202">
            <v>0</v>
          </cell>
          <cell r="EP1202">
            <v>0</v>
          </cell>
          <cell r="EQ1202">
            <v>0</v>
          </cell>
          <cell r="ER1202">
            <v>0</v>
          </cell>
          <cell r="ES1202">
            <v>0</v>
          </cell>
          <cell r="ET1202">
            <v>0</v>
          </cell>
          <cell r="EU1202">
            <v>0</v>
          </cell>
          <cell r="EV1202">
            <v>0</v>
          </cell>
          <cell r="EW1202">
            <v>0</v>
          </cell>
          <cell r="EX1202">
            <v>0</v>
          </cell>
          <cell r="EY1202">
            <v>0</v>
          </cell>
          <cell r="EZ1202">
            <v>0</v>
          </cell>
          <cell r="FA1202">
            <v>0</v>
          </cell>
          <cell r="FB1202">
            <v>0</v>
          </cell>
          <cell r="FC1202">
            <v>0</v>
          </cell>
          <cell r="FD1202">
            <v>0</v>
          </cell>
          <cell r="FE1202">
            <v>0</v>
          </cell>
          <cell r="FF1202">
            <v>0</v>
          </cell>
          <cell r="FG1202">
            <v>0</v>
          </cell>
          <cell r="FH1202">
            <v>0</v>
          </cell>
          <cell r="FI1202">
            <v>0</v>
          </cell>
          <cell r="FJ1202">
            <v>0</v>
          </cell>
          <cell r="FK1202">
            <v>0</v>
          </cell>
          <cell r="FL1202">
            <v>0</v>
          </cell>
          <cell r="FM1202">
            <v>0</v>
          </cell>
          <cell r="FN1202">
            <v>0</v>
          </cell>
          <cell r="FO1202">
            <v>0</v>
          </cell>
          <cell r="FP1202">
            <v>0</v>
          </cell>
          <cell r="FQ1202">
            <v>0</v>
          </cell>
          <cell r="FR1202">
            <v>0</v>
          </cell>
          <cell r="FS1202">
            <v>0</v>
          </cell>
          <cell r="FT1202">
            <v>0</v>
          </cell>
          <cell r="FU1202">
            <v>0</v>
          </cell>
          <cell r="FV1202">
            <v>0</v>
          </cell>
          <cell r="FW1202">
            <v>0</v>
          </cell>
          <cell r="FX1202">
            <v>0</v>
          </cell>
          <cell r="FY1202">
            <v>0</v>
          </cell>
          <cell r="FZ1202">
            <v>0</v>
          </cell>
          <cell r="GA1202">
            <v>0</v>
          </cell>
          <cell r="GB1202">
            <v>0</v>
          </cell>
          <cell r="GC1202">
            <v>0</v>
          </cell>
          <cell r="GD1202">
            <v>0</v>
          </cell>
          <cell r="GE1202">
            <v>0</v>
          </cell>
          <cell r="GF1202">
            <v>0</v>
          </cell>
          <cell r="GG1202">
            <v>0</v>
          </cell>
          <cell r="GH1202">
            <v>0</v>
          </cell>
          <cell r="GI1202">
            <v>0</v>
          </cell>
          <cell r="GJ1202">
            <v>0</v>
          </cell>
          <cell r="GK1202">
            <v>0</v>
          </cell>
          <cell r="GL1202">
            <v>0</v>
          </cell>
          <cell r="GM1202">
            <v>0</v>
          </cell>
          <cell r="GN1202">
            <v>0</v>
          </cell>
          <cell r="GO1202">
            <v>0</v>
          </cell>
          <cell r="GP1202">
            <v>0</v>
          </cell>
          <cell r="GQ1202">
            <v>0</v>
          </cell>
          <cell r="GR1202">
            <v>0</v>
          </cell>
          <cell r="GS1202">
            <v>0</v>
          </cell>
          <cell r="GT1202">
            <v>0</v>
          </cell>
          <cell r="GU1202">
            <v>0</v>
          </cell>
          <cell r="GV1202">
            <v>0</v>
          </cell>
        </row>
        <row r="1203">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0</v>
          </cell>
          <cell r="BM1203">
            <v>0</v>
          </cell>
          <cell r="BN1203">
            <v>0</v>
          </cell>
          <cell r="BO1203">
            <v>0</v>
          </cell>
          <cell r="BP1203">
            <v>0</v>
          </cell>
          <cell r="BQ1203">
            <v>0</v>
          </cell>
          <cell r="BR1203">
            <v>0</v>
          </cell>
          <cell r="BS1203">
            <v>0</v>
          </cell>
          <cell r="BT1203">
            <v>0</v>
          </cell>
          <cell r="BU1203">
            <v>0</v>
          </cell>
          <cell r="BV1203">
            <v>0</v>
          </cell>
          <cell r="BW1203">
            <v>0</v>
          </cell>
          <cell r="BX1203">
            <v>0</v>
          </cell>
          <cell r="BY1203">
            <v>0</v>
          </cell>
          <cell r="BZ1203">
            <v>0</v>
          </cell>
          <cell r="CA1203">
            <v>0</v>
          </cell>
          <cell r="CB1203">
            <v>0</v>
          </cell>
          <cell r="CC1203">
            <v>0</v>
          </cell>
          <cell r="CD1203">
            <v>0</v>
          </cell>
          <cell r="CE1203">
            <v>0</v>
          </cell>
          <cell r="CF1203">
            <v>0</v>
          </cell>
          <cell r="CG1203">
            <v>0</v>
          </cell>
          <cell r="CH1203">
            <v>0</v>
          </cell>
          <cell r="CI1203">
            <v>0</v>
          </cell>
          <cell r="CJ1203">
            <v>0</v>
          </cell>
          <cell r="CK1203">
            <v>0</v>
          </cell>
          <cell r="CL1203">
            <v>0</v>
          </cell>
          <cell r="CM1203">
            <v>0</v>
          </cell>
          <cell r="CN1203">
            <v>0</v>
          </cell>
          <cell r="CO1203">
            <v>0</v>
          </cell>
          <cell r="CP1203">
            <v>0</v>
          </cell>
          <cell r="CQ1203">
            <v>0</v>
          </cell>
          <cell r="CR1203">
            <v>0</v>
          </cell>
          <cell r="CS1203">
            <v>0</v>
          </cell>
          <cell r="CT1203">
            <v>0</v>
          </cell>
          <cell r="CU1203">
            <v>0</v>
          </cell>
          <cell r="CV1203">
            <v>0</v>
          </cell>
          <cell r="CW1203">
            <v>0</v>
          </cell>
          <cell r="CX1203">
            <v>0</v>
          </cell>
          <cell r="CY1203">
            <v>0</v>
          </cell>
          <cell r="CZ1203">
            <v>0</v>
          </cell>
          <cell r="DA1203">
            <v>0</v>
          </cell>
          <cell r="DB1203">
            <v>0</v>
          </cell>
          <cell r="DC1203">
            <v>0</v>
          </cell>
          <cell r="DD1203">
            <v>0</v>
          </cell>
          <cell r="DE1203">
            <v>0</v>
          </cell>
          <cell r="DF1203">
            <v>0</v>
          </cell>
          <cell r="DG1203">
            <v>0</v>
          </cell>
          <cell r="DH1203">
            <v>0</v>
          </cell>
          <cell r="DI1203">
            <v>0</v>
          </cell>
          <cell r="DJ1203">
            <v>0</v>
          </cell>
          <cell r="DK1203">
            <v>0</v>
          </cell>
          <cell r="DL1203">
            <v>0</v>
          </cell>
          <cell r="DM1203">
            <v>0</v>
          </cell>
          <cell r="DN1203">
            <v>0</v>
          </cell>
          <cell r="DO1203">
            <v>0</v>
          </cell>
          <cell r="DP1203">
            <v>0</v>
          </cell>
          <cell r="DQ1203">
            <v>0</v>
          </cell>
          <cell r="DR1203">
            <v>0</v>
          </cell>
          <cell r="DS1203">
            <v>0</v>
          </cell>
          <cell r="DT1203">
            <v>0</v>
          </cell>
          <cell r="DU1203">
            <v>0</v>
          </cell>
          <cell r="DV1203">
            <v>0</v>
          </cell>
          <cell r="DW1203">
            <v>0</v>
          </cell>
          <cell r="DX1203">
            <v>0</v>
          </cell>
          <cell r="DY1203">
            <v>0</v>
          </cell>
          <cell r="DZ1203">
            <v>0</v>
          </cell>
          <cell r="EA1203">
            <v>0</v>
          </cell>
          <cell r="EB1203">
            <v>0</v>
          </cell>
          <cell r="EC1203">
            <v>0</v>
          </cell>
          <cell r="ED1203">
            <v>0</v>
          </cell>
          <cell r="EE1203">
            <v>0</v>
          </cell>
          <cell r="EF1203">
            <v>0</v>
          </cell>
          <cell r="EG1203">
            <v>0</v>
          </cell>
          <cell r="EH1203">
            <v>0</v>
          </cell>
          <cell r="EI1203">
            <v>0</v>
          </cell>
          <cell r="EJ1203">
            <v>0</v>
          </cell>
          <cell r="EK1203">
            <v>0</v>
          </cell>
          <cell r="EL1203">
            <v>0</v>
          </cell>
          <cell r="EM1203">
            <v>0</v>
          </cell>
          <cell r="EN1203">
            <v>0</v>
          </cell>
          <cell r="EO1203">
            <v>0</v>
          </cell>
          <cell r="EP1203">
            <v>0</v>
          </cell>
          <cell r="EQ1203">
            <v>0</v>
          </cell>
          <cell r="ER1203">
            <v>0</v>
          </cell>
          <cell r="ES1203">
            <v>0</v>
          </cell>
          <cell r="ET1203">
            <v>0</v>
          </cell>
          <cell r="EU1203">
            <v>0</v>
          </cell>
          <cell r="EV1203">
            <v>0</v>
          </cell>
          <cell r="EW1203">
            <v>0</v>
          </cell>
          <cell r="EX1203">
            <v>0</v>
          </cell>
          <cell r="EY1203">
            <v>0</v>
          </cell>
          <cell r="EZ1203">
            <v>0</v>
          </cell>
          <cell r="FA1203">
            <v>0</v>
          </cell>
          <cell r="FB1203">
            <v>0</v>
          </cell>
          <cell r="FC1203">
            <v>0</v>
          </cell>
          <cell r="FD1203">
            <v>0</v>
          </cell>
          <cell r="FE1203">
            <v>0</v>
          </cell>
          <cell r="FF1203">
            <v>0</v>
          </cell>
          <cell r="FG1203">
            <v>0</v>
          </cell>
          <cell r="FH1203">
            <v>0</v>
          </cell>
          <cell r="FI1203">
            <v>0</v>
          </cell>
          <cell r="FJ1203">
            <v>0</v>
          </cell>
          <cell r="FK1203">
            <v>0</v>
          </cell>
          <cell r="FL1203">
            <v>0</v>
          </cell>
          <cell r="FM1203">
            <v>0</v>
          </cell>
          <cell r="FN1203">
            <v>0</v>
          </cell>
          <cell r="FO1203">
            <v>0</v>
          </cell>
          <cell r="FP1203">
            <v>0</v>
          </cell>
          <cell r="FQ1203">
            <v>0</v>
          </cell>
          <cell r="FR1203">
            <v>0</v>
          </cell>
          <cell r="FS1203">
            <v>0</v>
          </cell>
          <cell r="FT1203">
            <v>0</v>
          </cell>
          <cell r="FU1203">
            <v>0</v>
          </cell>
          <cell r="FV1203">
            <v>0</v>
          </cell>
          <cell r="FW1203">
            <v>0</v>
          </cell>
          <cell r="FX1203">
            <v>0</v>
          </cell>
          <cell r="FY1203">
            <v>0</v>
          </cell>
          <cell r="FZ1203">
            <v>0</v>
          </cell>
          <cell r="GA1203">
            <v>0</v>
          </cell>
          <cell r="GB1203">
            <v>0</v>
          </cell>
          <cell r="GC1203">
            <v>0</v>
          </cell>
          <cell r="GD1203">
            <v>0</v>
          </cell>
          <cell r="GE1203">
            <v>0</v>
          </cell>
          <cell r="GF1203">
            <v>0</v>
          </cell>
          <cell r="GG1203">
            <v>0</v>
          </cell>
          <cell r="GH1203">
            <v>0</v>
          </cell>
          <cell r="GI1203">
            <v>0</v>
          </cell>
          <cell r="GJ1203">
            <v>0</v>
          </cell>
          <cell r="GK1203">
            <v>0</v>
          </cell>
          <cell r="GL1203">
            <v>0</v>
          </cell>
          <cell r="GM1203">
            <v>0</v>
          </cell>
          <cell r="GN1203">
            <v>0</v>
          </cell>
          <cell r="GO1203">
            <v>0</v>
          </cell>
          <cell r="GP1203">
            <v>0</v>
          </cell>
          <cell r="GQ1203">
            <v>0</v>
          </cell>
          <cell r="GR1203">
            <v>0</v>
          </cell>
          <cell r="GS1203">
            <v>0</v>
          </cell>
          <cell r="GT1203">
            <v>0</v>
          </cell>
          <cell r="GU1203">
            <v>0</v>
          </cell>
          <cell r="GV1203">
            <v>0</v>
          </cell>
        </row>
        <row r="1205">
          <cell r="E1205">
            <v>0</v>
          </cell>
        </row>
        <row r="1206">
          <cell r="E1206">
            <v>0</v>
          </cell>
        </row>
        <row r="1211">
          <cell r="E1211">
            <v>15975</v>
          </cell>
          <cell r="F1211">
            <v>327680</v>
          </cell>
          <cell r="G1211">
            <v>327680</v>
          </cell>
          <cell r="H1211">
            <v>267500</v>
          </cell>
          <cell r="I1211">
            <v>267500</v>
          </cell>
          <cell r="J1211">
            <v>267500</v>
          </cell>
          <cell r="K1211">
            <v>42271000</v>
          </cell>
          <cell r="L1211">
            <v>267500</v>
          </cell>
          <cell r="M1211">
            <v>267500</v>
          </cell>
          <cell r="N1211">
            <v>267500</v>
          </cell>
          <cell r="O1211">
            <v>933</v>
          </cell>
          <cell r="P1211">
            <v>0</v>
          </cell>
          <cell r="Q1211">
            <v>1370</v>
          </cell>
          <cell r="R1211">
            <v>0</v>
          </cell>
          <cell r="S1211">
            <v>0</v>
          </cell>
          <cell r="T1211">
            <v>0</v>
          </cell>
          <cell r="U1211">
            <v>0</v>
          </cell>
          <cell r="V1211">
            <v>0</v>
          </cell>
          <cell r="W1211">
            <v>683</v>
          </cell>
          <cell r="X1211">
            <v>131</v>
          </cell>
          <cell r="Y1211">
            <v>0</v>
          </cell>
          <cell r="Z1211">
            <v>0</v>
          </cell>
          <cell r="AA1211">
            <v>0</v>
          </cell>
          <cell r="AB1211">
            <v>0</v>
          </cell>
          <cell r="AC1211">
            <v>0</v>
          </cell>
          <cell r="AD1211">
            <v>0</v>
          </cell>
          <cell r="AE1211">
            <v>52967</v>
          </cell>
          <cell r="AF1211">
            <v>0</v>
          </cell>
          <cell r="AG1211">
            <v>17759</v>
          </cell>
          <cell r="AH1211">
            <v>255</v>
          </cell>
          <cell r="AI1211">
            <v>0</v>
          </cell>
          <cell r="AJ1211">
            <v>2908</v>
          </cell>
          <cell r="AK1211">
            <v>0</v>
          </cell>
          <cell r="AL1211">
            <v>18</v>
          </cell>
          <cell r="AM1211">
            <v>268</v>
          </cell>
          <cell r="AN1211">
            <v>2222</v>
          </cell>
          <cell r="AO1211">
            <v>11</v>
          </cell>
          <cell r="AP1211">
            <v>826</v>
          </cell>
          <cell r="AQ1211">
            <v>133</v>
          </cell>
          <cell r="AR1211">
            <v>43</v>
          </cell>
          <cell r="AS1211">
            <v>1312047</v>
          </cell>
          <cell r="AT1211">
            <v>180841</v>
          </cell>
          <cell r="AU1211">
            <v>0</v>
          </cell>
          <cell r="AV1211">
            <v>0</v>
          </cell>
          <cell r="AW1211">
            <v>1192</v>
          </cell>
          <cell r="AX1211">
            <v>14254</v>
          </cell>
          <cell r="AY1211">
            <v>19</v>
          </cell>
          <cell r="AZ1211">
            <v>21</v>
          </cell>
          <cell r="BA1211">
            <v>900</v>
          </cell>
          <cell r="BB1211">
            <v>200</v>
          </cell>
          <cell r="BC1211">
            <v>12</v>
          </cell>
          <cell r="BD1211">
            <v>540</v>
          </cell>
          <cell r="BE1211">
            <v>419</v>
          </cell>
          <cell r="BF1211">
            <v>24</v>
          </cell>
          <cell r="BG1211">
            <v>24</v>
          </cell>
          <cell r="BH1211">
            <v>432</v>
          </cell>
          <cell r="BI1211">
            <v>84</v>
          </cell>
          <cell r="BJ1211">
            <v>182</v>
          </cell>
          <cell r="BK1211">
            <v>1350</v>
          </cell>
          <cell r="BL1211">
            <v>1710</v>
          </cell>
          <cell r="BM1211">
            <v>0</v>
          </cell>
          <cell r="BN1211">
            <v>1165</v>
          </cell>
        </row>
        <row r="1212">
          <cell r="E1212">
            <v>20614.75</v>
          </cell>
          <cell r="F1212">
            <v>36329.421999999999</v>
          </cell>
          <cell r="G1212">
            <v>34538.535000000003</v>
          </cell>
          <cell r="H1212">
            <v>345651</v>
          </cell>
          <cell r="I1212">
            <v>345651</v>
          </cell>
          <cell r="J1212">
            <v>345651</v>
          </cell>
          <cell r="K1212">
            <v>88769558</v>
          </cell>
          <cell r="L1212">
            <v>345651</v>
          </cell>
          <cell r="M1212">
            <v>345651</v>
          </cell>
          <cell r="N1212">
            <v>345651</v>
          </cell>
          <cell r="O1212">
            <v>2985</v>
          </cell>
          <cell r="P1212">
            <v>245</v>
          </cell>
          <cell r="Q1212">
            <v>1041</v>
          </cell>
          <cell r="R1212">
            <v>0</v>
          </cell>
          <cell r="S1212">
            <v>79</v>
          </cell>
          <cell r="T1212">
            <v>396</v>
          </cell>
          <cell r="U1212">
            <v>0</v>
          </cell>
          <cell r="V1212">
            <v>96</v>
          </cell>
          <cell r="W1212">
            <v>780</v>
          </cell>
          <cell r="X1212">
            <v>39</v>
          </cell>
          <cell r="Y1212">
            <v>365</v>
          </cell>
          <cell r="Z1212">
            <v>76</v>
          </cell>
          <cell r="AA1212">
            <v>1717</v>
          </cell>
          <cell r="AB1212">
            <v>728</v>
          </cell>
          <cell r="AC1212">
            <v>57</v>
          </cell>
          <cell r="AD1212">
            <v>57</v>
          </cell>
          <cell r="AE1212">
            <v>47207</v>
          </cell>
          <cell r="AF1212">
            <v>3967</v>
          </cell>
          <cell r="AG1212">
            <v>11698</v>
          </cell>
          <cell r="AH1212">
            <v>59</v>
          </cell>
          <cell r="AI1212">
            <v>0</v>
          </cell>
          <cell r="AJ1212">
            <v>1762</v>
          </cell>
          <cell r="AK1212">
            <v>372</v>
          </cell>
          <cell r="AL1212">
            <v>13</v>
          </cell>
          <cell r="AM1212">
            <v>353</v>
          </cell>
          <cell r="AN1212">
            <v>4187</v>
          </cell>
          <cell r="AO1212">
            <v>5</v>
          </cell>
          <cell r="AP1212">
            <v>599</v>
          </cell>
          <cell r="AQ1212">
            <v>72</v>
          </cell>
          <cell r="AR1212">
            <v>17</v>
          </cell>
          <cell r="AS1212">
            <v>1126522</v>
          </cell>
          <cell r="AT1212">
            <v>23858</v>
          </cell>
          <cell r="AU1212">
            <v>3859</v>
          </cell>
          <cell r="AV1212">
            <v>108</v>
          </cell>
          <cell r="AW1212">
            <v>717</v>
          </cell>
          <cell r="AX1212">
            <v>6943</v>
          </cell>
          <cell r="AY1212">
            <v>5</v>
          </cell>
          <cell r="AZ1212">
            <v>4</v>
          </cell>
          <cell r="BA1212">
            <v>456</v>
          </cell>
          <cell r="BB1212">
            <v>53</v>
          </cell>
          <cell r="BC1212">
            <v>17</v>
          </cell>
          <cell r="BD1212">
            <v>1320</v>
          </cell>
          <cell r="BE1212">
            <v>251</v>
          </cell>
          <cell r="BF1212">
            <v>9</v>
          </cell>
          <cell r="BG1212">
            <v>13</v>
          </cell>
          <cell r="BH1212">
            <v>208</v>
          </cell>
          <cell r="BI1212">
            <v>27</v>
          </cell>
          <cell r="BJ1212">
            <v>139</v>
          </cell>
          <cell r="BK1212">
            <v>1648</v>
          </cell>
          <cell r="BL1212">
            <v>925</v>
          </cell>
          <cell r="BM1212">
            <v>88</v>
          </cell>
          <cell r="BN1212">
            <v>636</v>
          </cell>
        </row>
        <row r="1213">
          <cell r="E1213">
            <v>36193.5</v>
          </cell>
          <cell r="F1213">
            <v>0</v>
          </cell>
          <cell r="G1213">
            <v>0</v>
          </cell>
          <cell r="H1213">
            <v>1074358</v>
          </cell>
          <cell r="I1213">
            <v>1074358</v>
          </cell>
          <cell r="J1213">
            <v>1074358</v>
          </cell>
          <cell r="K1213">
            <v>92123272</v>
          </cell>
          <cell r="L1213">
            <v>1074358</v>
          </cell>
          <cell r="M1213">
            <v>1074358</v>
          </cell>
          <cell r="N1213">
            <v>1074358</v>
          </cell>
          <cell r="O1213">
            <v>3835</v>
          </cell>
          <cell r="P1213">
            <v>0</v>
          </cell>
          <cell r="Q1213">
            <v>0</v>
          </cell>
          <cell r="R1213">
            <v>0</v>
          </cell>
          <cell r="S1213">
            <v>0</v>
          </cell>
          <cell r="T1213">
            <v>0</v>
          </cell>
          <cell r="U1213">
            <v>0</v>
          </cell>
          <cell r="V1213">
            <v>0</v>
          </cell>
          <cell r="W1213">
            <v>0</v>
          </cell>
          <cell r="X1213">
            <v>28</v>
          </cell>
          <cell r="Y1213">
            <v>0</v>
          </cell>
          <cell r="Z1213">
            <v>0</v>
          </cell>
          <cell r="AA1213">
            <v>0</v>
          </cell>
          <cell r="AB1213">
            <v>0</v>
          </cell>
          <cell r="AC1213">
            <v>0</v>
          </cell>
          <cell r="AD1213">
            <v>0</v>
          </cell>
          <cell r="AE1213">
            <v>37941</v>
          </cell>
          <cell r="AF1213">
            <v>2529</v>
          </cell>
          <cell r="AG1213">
            <v>0</v>
          </cell>
          <cell r="AH1213">
            <v>41</v>
          </cell>
          <cell r="AI1213">
            <v>0</v>
          </cell>
          <cell r="AJ1213">
            <v>0</v>
          </cell>
          <cell r="AK1213">
            <v>0</v>
          </cell>
          <cell r="AL1213">
            <v>0</v>
          </cell>
          <cell r="AM1213">
            <v>411</v>
          </cell>
          <cell r="AN1213">
            <v>5616</v>
          </cell>
          <cell r="AO1213">
            <v>0</v>
          </cell>
          <cell r="AP1213">
            <v>489</v>
          </cell>
          <cell r="AQ1213">
            <v>0</v>
          </cell>
          <cell r="AR1213">
            <v>0</v>
          </cell>
          <cell r="AS1213">
            <v>1355388</v>
          </cell>
          <cell r="AT1213">
            <v>0</v>
          </cell>
          <cell r="AU1213">
            <v>0</v>
          </cell>
          <cell r="AV1213">
            <v>0</v>
          </cell>
          <cell r="AW1213">
            <v>0</v>
          </cell>
          <cell r="AX1213">
            <v>6053</v>
          </cell>
          <cell r="AY1213">
            <v>0</v>
          </cell>
          <cell r="AZ1213">
            <v>0</v>
          </cell>
          <cell r="BA1213">
            <v>176</v>
          </cell>
          <cell r="BB1213">
            <v>0</v>
          </cell>
          <cell r="BC1213">
            <v>0</v>
          </cell>
          <cell r="BD1213">
            <v>945</v>
          </cell>
          <cell r="BE1213">
            <v>242</v>
          </cell>
          <cell r="BF1213">
            <v>0</v>
          </cell>
          <cell r="BG1213">
            <v>0</v>
          </cell>
          <cell r="BH1213">
            <v>0</v>
          </cell>
          <cell r="BI1213">
            <v>0</v>
          </cell>
          <cell r="BJ1213">
            <v>217</v>
          </cell>
          <cell r="BK1213">
            <v>0</v>
          </cell>
          <cell r="BL1213">
            <v>0</v>
          </cell>
          <cell r="BM1213">
            <v>0</v>
          </cell>
          <cell r="BN1213">
            <v>0</v>
          </cell>
        </row>
        <row r="1214">
          <cell r="E1214">
            <v>0</v>
          </cell>
          <cell r="F1214">
            <v>0</v>
          </cell>
          <cell r="G1214">
            <v>0</v>
          </cell>
          <cell r="H1214">
            <v>640830</v>
          </cell>
          <cell r="I1214">
            <v>640830</v>
          </cell>
          <cell r="J1214">
            <v>640830</v>
          </cell>
          <cell r="K1214">
            <v>0</v>
          </cell>
          <cell r="L1214">
            <v>640830</v>
          </cell>
          <cell r="M1214">
            <v>640830</v>
          </cell>
          <cell r="N1214">
            <v>640830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0</v>
          </cell>
          <cell r="BM1214">
            <v>0</v>
          </cell>
          <cell r="BN1214">
            <v>0</v>
          </cell>
        </row>
        <row r="1215">
          <cell r="E1215">
            <v>0</v>
          </cell>
          <cell r="F1215">
            <v>0</v>
          </cell>
          <cell r="G1215">
            <v>1475</v>
          </cell>
          <cell r="H1215">
            <v>-18750</v>
          </cell>
          <cell r="I1215">
            <v>-18750</v>
          </cell>
          <cell r="J1215">
            <v>-18750</v>
          </cell>
          <cell r="K1215">
            <v>0</v>
          </cell>
          <cell r="L1215">
            <v>-18750</v>
          </cell>
          <cell r="M1215">
            <v>-18750</v>
          </cell>
          <cell r="N1215">
            <v>-18750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0</v>
          </cell>
          <cell r="BI1215">
            <v>0</v>
          </cell>
          <cell r="BJ1215">
            <v>0</v>
          </cell>
          <cell r="BK1215">
            <v>0</v>
          </cell>
          <cell r="BL1215">
            <v>0</v>
          </cell>
          <cell r="BM1215">
            <v>0</v>
          </cell>
          <cell r="BN1215">
            <v>0</v>
          </cell>
        </row>
        <row r="1216">
          <cell r="E1216">
            <v>0</v>
          </cell>
          <cell r="F1216">
            <v>0</v>
          </cell>
          <cell r="G1216">
            <v>0</v>
          </cell>
          <cell r="H1216">
            <v>0</v>
          </cell>
          <cell r="I1216">
            <v>0</v>
          </cell>
          <cell r="J1216">
            <v>0</v>
          </cell>
          <cell r="K1216">
            <v>0</v>
          </cell>
          <cell r="L1216">
            <v>0</v>
          </cell>
          <cell r="M1216">
            <v>0</v>
          </cell>
          <cell r="N1216">
            <v>0</v>
          </cell>
          <cell r="O1216">
            <v>0</v>
          </cell>
          <cell r="P1216">
            <v>12</v>
          </cell>
          <cell r="Q1216">
            <v>0</v>
          </cell>
          <cell r="R1216">
            <v>0</v>
          </cell>
          <cell r="S1216">
            <v>0</v>
          </cell>
          <cell r="T1216">
            <v>0</v>
          </cell>
          <cell r="U1216">
            <v>0</v>
          </cell>
          <cell r="V1216">
            <v>0</v>
          </cell>
          <cell r="W1216">
            <v>190</v>
          </cell>
          <cell r="X1216">
            <v>5</v>
          </cell>
          <cell r="Y1216">
            <v>0</v>
          </cell>
          <cell r="Z1216">
            <v>0</v>
          </cell>
          <cell r="AA1216">
            <v>0</v>
          </cell>
          <cell r="AB1216">
            <v>0</v>
          </cell>
          <cell r="AC1216">
            <v>0</v>
          </cell>
          <cell r="AD1216">
            <v>0</v>
          </cell>
          <cell r="AE1216">
            <v>1687</v>
          </cell>
          <cell r="AF1216">
            <v>4338</v>
          </cell>
          <cell r="AG1216">
            <v>353</v>
          </cell>
          <cell r="AH1216">
            <v>20</v>
          </cell>
          <cell r="AI1216">
            <v>-60</v>
          </cell>
          <cell r="AJ1216">
            <v>311</v>
          </cell>
          <cell r="AK1216">
            <v>0</v>
          </cell>
          <cell r="AL1216">
            <v>0</v>
          </cell>
          <cell r="AM1216">
            <v>104</v>
          </cell>
          <cell r="AN1216">
            <v>0</v>
          </cell>
          <cell r="AO1216">
            <v>0</v>
          </cell>
          <cell r="AP1216">
            <v>278</v>
          </cell>
          <cell r="AQ1216">
            <v>-20</v>
          </cell>
          <cell r="AR1216">
            <v>0</v>
          </cell>
          <cell r="AS1216">
            <v>111847</v>
          </cell>
          <cell r="AT1216">
            <v>0</v>
          </cell>
          <cell r="AU1216">
            <v>5790</v>
          </cell>
          <cell r="AV1216">
            <v>0</v>
          </cell>
          <cell r="AW1216">
            <v>0</v>
          </cell>
          <cell r="AX1216">
            <v>2073</v>
          </cell>
          <cell r="AY1216">
            <v>-1</v>
          </cell>
          <cell r="AZ1216">
            <v>0</v>
          </cell>
          <cell r="BA1216">
            <v>0</v>
          </cell>
          <cell r="BB1216">
            <v>0</v>
          </cell>
          <cell r="BC1216">
            <v>32</v>
          </cell>
          <cell r="BD1216">
            <v>998</v>
          </cell>
          <cell r="BE1216">
            <v>0</v>
          </cell>
          <cell r="BF1216">
            <v>0</v>
          </cell>
          <cell r="BG1216">
            <v>0</v>
          </cell>
          <cell r="BH1216">
            <v>351</v>
          </cell>
          <cell r="BI1216">
            <v>-1</v>
          </cell>
          <cell r="BJ1216">
            <v>-104</v>
          </cell>
          <cell r="BK1216">
            <v>2184</v>
          </cell>
          <cell r="BL1216">
            <v>1252</v>
          </cell>
          <cell r="BM1216">
            <v>0</v>
          </cell>
          <cell r="BN1216">
            <v>1594</v>
          </cell>
        </row>
        <row r="1217">
          <cell r="E1217">
            <v>396.25</v>
          </cell>
          <cell r="F1217">
            <v>364009.42200000002</v>
          </cell>
          <cell r="G1217">
            <v>363693.53500000003</v>
          </cell>
          <cell r="H1217">
            <v>-1120787</v>
          </cell>
          <cell r="I1217">
            <v>-1120787</v>
          </cell>
          <cell r="J1217">
            <v>-1120787</v>
          </cell>
          <cell r="K1217">
            <v>38917286</v>
          </cell>
          <cell r="L1217">
            <v>-1120787</v>
          </cell>
          <cell r="M1217">
            <v>-1120787</v>
          </cell>
          <cell r="N1217">
            <v>-1120787</v>
          </cell>
          <cell r="O1217">
            <v>83</v>
          </cell>
          <cell r="P1217">
            <v>257</v>
          </cell>
          <cell r="Q1217">
            <v>2411</v>
          </cell>
          <cell r="R1217">
            <v>0</v>
          </cell>
          <cell r="S1217">
            <v>79</v>
          </cell>
          <cell r="T1217">
            <v>396</v>
          </cell>
          <cell r="U1217">
            <v>0</v>
          </cell>
          <cell r="V1217">
            <v>96</v>
          </cell>
          <cell r="W1217">
            <v>1653</v>
          </cell>
          <cell r="X1217">
            <v>147</v>
          </cell>
          <cell r="Y1217">
            <v>365</v>
          </cell>
          <cell r="Z1217">
            <v>76</v>
          </cell>
          <cell r="AA1217">
            <v>1717</v>
          </cell>
          <cell r="AB1217">
            <v>728</v>
          </cell>
          <cell r="AC1217">
            <v>57</v>
          </cell>
          <cell r="AD1217">
            <v>57</v>
          </cell>
          <cell r="AE1217">
            <v>63920</v>
          </cell>
          <cell r="AF1217">
            <v>5776</v>
          </cell>
          <cell r="AG1217">
            <v>29810</v>
          </cell>
          <cell r="AH1217">
            <v>293</v>
          </cell>
          <cell r="AI1217">
            <v>-60</v>
          </cell>
          <cell r="AJ1217">
            <v>4981</v>
          </cell>
          <cell r="AK1217">
            <v>372</v>
          </cell>
          <cell r="AL1217">
            <v>31</v>
          </cell>
          <cell r="AM1217">
            <v>314</v>
          </cell>
          <cell r="AN1217">
            <v>793</v>
          </cell>
          <cell r="AO1217">
            <v>16</v>
          </cell>
          <cell r="AP1217">
            <v>1214</v>
          </cell>
          <cell r="AQ1217">
            <v>185</v>
          </cell>
          <cell r="AR1217">
            <v>60</v>
          </cell>
          <cell r="AS1217">
            <v>1195028</v>
          </cell>
          <cell r="AT1217">
            <v>204699</v>
          </cell>
          <cell r="AU1217">
            <v>9649</v>
          </cell>
          <cell r="AV1217">
            <v>108</v>
          </cell>
          <cell r="AW1217">
            <v>1909</v>
          </cell>
          <cell r="AX1217">
            <v>17217</v>
          </cell>
          <cell r="AY1217">
            <v>23</v>
          </cell>
          <cell r="AZ1217">
            <v>25</v>
          </cell>
          <cell r="BA1217">
            <v>1180</v>
          </cell>
          <cell r="BB1217">
            <v>253</v>
          </cell>
          <cell r="BC1217">
            <v>61</v>
          </cell>
          <cell r="BD1217">
            <v>1913</v>
          </cell>
          <cell r="BE1217">
            <v>428</v>
          </cell>
          <cell r="BF1217">
            <v>33</v>
          </cell>
          <cell r="BG1217">
            <v>37</v>
          </cell>
          <cell r="BH1217">
            <v>991</v>
          </cell>
          <cell r="BI1217">
            <v>110</v>
          </cell>
          <cell r="BJ1217">
            <v>0</v>
          </cell>
          <cell r="BK1217">
            <v>5182</v>
          </cell>
          <cell r="BL1217">
            <v>3887</v>
          </cell>
          <cell r="BM1217">
            <v>88</v>
          </cell>
          <cell r="BN1217">
            <v>3395</v>
          </cell>
          <cell r="BO1217">
            <v>0</v>
          </cell>
          <cell r="BP1217">
            <v>0</v>
          </cell>
          <cell r="BQ1217">
            <v>0</v>
          </cell>
          <cell r="BR1217">
            <v>0</v>
          </cell>
          <cell r="BS1217">
            <v>0</v>
          </cell>
          <cell r="BT1217">
            <v>0</v>
          </cell>
          <cell r="BU1217">
            <v>0</v>
          </cell>
          <cell r="BV1217">
            <v>0</v>
          </cell>
          <cell r="BW1217">
            <v>0</v>
          </cell>
          <cell r="BX1217">
            <v>0</v>
          </cell>
          <cell r="BY1217">
            <v>0</v>
          </cell>
          <cell r="BZ1217">
            <v>0</v>
          </cell>
          <cell r="CA1217">
            <v>0</v>
          </cell>
          <cell r="CB1217">
            <v>0</v>
          </cell>
          <cell r="CC1217">
            <v>0</v>
          </cell>
          <cell r="CD1217">
            <v>0</v>
          </cell>
          <cell r="CE1217">
            <v>0</v>
          </cell>
          <cell r="CF1217">
            <v>0</v>
          </cell>
          <cell r="CG1217">
            <v>0</v>
          </cell>
          <cell r="CH1217">
            <v>0</v>
          </cell>
          <cell r="CI1217">
            <v>0</v>
          </cell>
          <cell r="CJ1217">
            <v>0</v>
          </cell>
          <cell r="CK1217">
            <v>0</v>
          </cell>
          <cell r="CL1217">
            <v>0</v>
          </cell>
          <cell r="CM1217">
            <v>0</v>
          </cell>
          <cell r="CN1217">
            <v>0</v>
          </cell>
          <cell r="CO1217">
            <v>0</v>
          </cell>
          <cell r="CP1217">
            <v>0</v>
          </cell>
          <cell r="CQ1217">
            <v>0</v>
          </cell>
          <cell r="CR1217">
            <v>0</v>
          </cell>
          <cell r="CS1217">
            <v>0</v>
          </cell>
          <cell r="CT1217">
            <v>0</v>
          </cell>
          <cell r="CU1217">
            <v>0</v>
          </cell>
          <cell r="CV1217">
            <v>0</v>
          </cell>
          <cell r="CW1217">
            <v>0</v>
          </cell>
          <cell r="CX1217">
            <v>0</v>
          </cell>
          <cell r="CY1217">
            <v>0</v>
          </cell>
          <cell r="CZ1217">
            <v>0</v>
          </cell>
          <cell r="DA1217">
            <v>0</v>
          </cell>
          <cell r="DB1217">
            <v>0</v>
          </cell>
          <cell r="DC1217">
            <v>0</v>
          </cell>
          <cell r="DD1217">
            <v>0</v>
          </cell>
          <cell r="DE1217">
            <v>0</v>
          </cell>
          <cell r="DF1217">
            <v>0</v>
          </cell>
          <cell r="DG1217">
            <v>0</v>
          </cell>
          <cell r="DH1217">
            <v>0</v>
          </cell>
          <cell r="DI1217">
            <v>0</v>
          </cell>
          <cell r="DJ1217">
            <v>0</v>
          </cell>
          <cell r="DK1217">
            <v>0</v>
          </cell>
          <cell r="DL1217">
            <v>0</v>
          </cell>
          <cell r="DM1217">
            <v>0</v>
          </cell>
          <cell r="DN1217">
            <v>0</v>
          </cell>
          <cell r="DO1217">
            <v>0</v>
          </cell>
          <cell r="DP1217">
            <v>0</v>
          </cell>
          <cell r="DQ1217">
            <v>0</v>
          </cell>
          <cell r="DR1217">
            <v>0</v>
          </cell>
          <cell r="DS1217">
            <v>0</v>
          </cell>
          <cell r="DT1217">
            <v>0</v>
          </cell>
          <cell r="DU1217">
            <v>0</v>
          </cell>
          <cell r="DV1217">
            <v>0</v>
          </cell>
          <cell r="DW1217">
            <v>0</v>
          </cell>
          <cell r="DX1217">
            <v>0</v>
          </cell>
          <cell r="DY1217">
            <v>0</v>
          </cell>
          <cell r="DZ1217">
            <v>0</v>
          </cell>
          <cell r="EA1217">
            <v>0</v>
          </cell>
          <cell r="EB1217">
            <v>0</v>
          </cell>
          <cell r="EC1217">
            <v>0</v>
          </cell>
          <cell r="ED1217">
            <v>0</v>
          </cell>
          <cell r="EE1217">
            <v>0</v>
          </cell>
          <cell r="EF1217">
            <v>0</v>
          </cell>
          <cell r="EG1217">
            <v>0</v>
          </cell>
          <cell r="EH1217">
            <v>0</v>
          </cell>
          <cell r="EI1217">
            <v>0</v>
          </cell>
          <cell r="EJ1217">
            <v>0</v>
          </cell>
          <cell r="EK1217">
            <v>0</v>
          </cell>
          <cell r="EL1217">
            <v>0</v>
          </cell>
          <cell r="EM1217">
            <v>0</v>
          </cell>
          <cell r="EN1217">
            <v>0</v>
          </cell>
          <cell r="EO1217">
            <v>0</v>
          </cell>
          <cell r="EP1217">
            <v>0</v>
          </cell>
          <cell r="EQ1217">
            <v>0</v>
          </cell>
          <cell r="ER1217">
            <v>0</v>
          </cell>
          <cell r="ES1217">
            <v>0</v>
          </cell>
          <cell r="ET1217">
            <v>0</v>
          </cell>
          <cell r="EU1217">
            <v>0</v>
          </cell>
          <cell r="EV1217">
            <v>0</v>
          </cell>
          <cell r="EW1217">
            <v>0</v>
          </cell>
          <cell r="EX1217">
            <v>0</v>
          </cell>
          <cell r="EY1217">
            <v>0</v>
          </cell>
          <cell r="EZ1217">
            <v>0</v>
          </cell>
          <cell r="FA1217">
            <v>0</v>
          </cell>
          <cell r="FB1217">
            <v>0</v>
          </cell>
          <cell r="FC1217">
            <v>0</v>
          </cell>
          <cell r="FD1217">
            <v>0</v>
          </cell>
          <cell r="FE1217">
            <v>0</v>
          </cell>
          <cell r="FF1217">
            <v>0</v>
          </cell>
          <cell r="FG1217">
            <v>0</v>
          </cell>
          <cell r="FH1217">
            <v>0</v>
          </cell>
          <cell r="FI1217">
            <v>0</v>
          </cell>
          <cell r="FJ1217">
            <v>0</v>
          </cell>
          <cell r="FK1217">
            <v>0</v>
          </cell>
          <cell r="FL1217">
            <v>0</v>
          </cell>
          <cell r="FM1217">
            <v>0</v>
          </cell>
          <cell r="FN1217">
            <v>0</v>
          </cell>
          <cell r="FO1217">
            <v>0</v>
          </cell>
          <cell r="FP1217">
            <v>0</v>
          </cell>
          <cell r="FQ1217">
            <v>0</v>
          </cell>
          <cell r="FR1217">
            <v>0</v>
          </cell>
          <cell r="FS1217">
            <v>0</v>
          </cell>
          <cell r="FT1217">
            <v>0</v>
          </cell>
          <cell r="FU1217">
            <v>0</v>
          </cell>
          <cell r="FV1217">
            <v>0</v>
          </cell>
          <cell r="FW1217">
            <v>0</v>
          </cell>
          <cell r="FX1217">
            <v>0</v>
          </cell>
          <cell r="FY1217">
            <v>0</v>
          </cell>
          <cell r="FZ1217">
            <v>0</v>
          </cell>
          <cell r="GA1217">
            <v>0</v>
          </cell>
          <cell r="GB1217">
            <v>0</v>
          </cell>
          <cell r="GC1217">
            <v>0</v>
          </cell>
          <cell r="GD1217">
            <v>0</v>
          </cell>
          <cell r="GE1217">
            <v>0</v>
          </cell>
          <cell r="GF1217">
            <v>0</v>
          </cell>
          <cell r="GG1217">
            <v>0</v>
          </cell>
          <cell r="GH1217">
            <v>0</v>
          </cell>
          <cell r="GI1217">
            <v>0</v>
          </cell>
          <cell r="GJ1217">
            <v>0</v>
          </cell>
          <cell r="GK1217">
            <v>0</v>
          </cell>
          <cell r="GL1217">
            <v>0</v>
          </cell>
          <cell r="GM1217">
            <v>0</v>
          </cell>
          <cell r="GN1217">
            <v>0</v>
          </cell>
          <cell r="GO1217">
            <v>0</v>
          </cell>
          <cell r="GP1217">
            <v>0</v>
          </cell>
          <cell r="GQ1217">
            <v>0</v>
          </cell>
          <cell r="GR1217">
            <v>0</v>
          </cell>
          <cell r="GS1217">
            <v>0</v>
          </cell>
          <cell r="GT1217">
            <v>0</v>
          </cell>
          <cell r="GU1217">
            <v>0</v>
          </cell>
          <cell r="GV1217">
            <v>0</v>
          </cell>
        </row>
        <row r="1218">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0</v>
          </cell>
          <cell r="BI1218">
            <v>0</v>
          </cell>
          <cell r="BJ1218">
            <v>0</v>
          </cell>
          <cell r="BK1218">
            <v>0</v>
          </cell>
          <cell r="BL1218">
            <v>0</v>
          </cell>
          <cell r="BM1218">
            <v>0</v>
          </cell>
          <cell r="BN1218">
            <v>0</v>
          </cell>
        </row>
        <row r="1219">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0</v>
          </cell>
          <cell r="BH1219">
            <v>0</v>
          </cell>
          <cell r="BI1219">
            <v>0</v>
          </cell>
          <cell r="BJ1219">
            <v>0</v>
          </cell>
          <cell r="BK1219">
            <v>0</v>
          </cell>
          <cell r="BL1219">
            <v>0</v>
          </cell>
          <cell r="BM1219">
            <v>0</v>
          </cell>
          <cell r="BN1219">
            <v>0</v>
          </cell>
        </row>
        <row r="1221">
          <cell r="E1221">
            <v>396.25</v>
          </cell>
          <cell r="F1221">
            <v>364009.42200000002</v>
          </cell>
          <cell r="G1221">
            <v>363693.53500000003</v>
          </cell>
          <cell r="H1221">
            <v>-1120787</v>
          </cell>
          <cell r="I1221">
            <v>-1120787</v>
          </cell>
          <cell r="J1221">
            <v>-1120787</v>
          </cell>
          <cell r="K1221">
            <v>38917286</v>
          </cell>
          <cell r="L1221">
            <v>-1120787</v>
          </cell>
          <cell r="M1221">
            <v>-1120787</v>
          </cell>
          <cell r="N1221">
            <v>-1120787</v>
          </cell>
          <cell r="O1221">
            <v>83</v>
          </cell>
          <cell r="P1221">
            <v>257</v>
          </cell>
          <cell r="Q1221">
            <v>2411</v>
          </cell>
          <cell r="R1221">
            <v>0</v>
          </cell>
          <cell r="S1221">
            <v>79</v>
          </cell>
          <cell r="T1221">
            <v>396</v>
          </cell>
          <cell r="U1221">
            <v>0</v>
          </cell>
          <cell r="V1221">
            <v>96</v>
          </cell>
          <cell r="W1221">
            <v>1653</v>
          </cell>
          <cell r="X1221">
            <v>147</v>
          </cell>
          <cell r="Y1221">
            <v>365</v>
          </cell>
          <cell r="Z1221">
            <v>76</v>
          </cell>
          <cell r="AA1221">
            <v>1717</v>
          </cell>
          <cell r="AB1221">
            <v>728</v>
          </cell>
          <cell r="AC1221">
            <v>57</v>
          </cell>
          <cell r="AD1221">
            <v>57</v>
          </cell>
          <cell r="AE1221">
            <v>63920</v>
          </cell>
          <cell r="AF1221">
            <v>5776</v>
          </cell>
          <cell r="AG1221">
            <v>29810</v>
          </cell>
          <cell r="AH1221">
            <v>293</v>
          </cell>
          <cell r="AI1221">
            <v>-60</v>
          </cell>
          <cell r="AJ1221">
            <v>4981</v>
          </cell>
          <cell r="AK1221">
            <v>372</v>
          </cell>
          <cell r="AL1221">
            <v>31</v>
          </cell>
          <cell r="AM1221">
            <v>314</v>
          </cell>
          <cell r="AN1221">
            <v>793</v>
          </cell>
          <cell r="AO1221">
            <v>16</v>
          </cell>
          <cell r="AP1221">
            <v>1214</v>
          </cell>
          <cell r="AQ1221">
            <v>185</v>
          </cell>
          <cell r="AR1221">
            <v>60</v>
          </cell>
          <cell r="AS1221">
            <v>1195028</v>
          </cell>
          <cell r="AT1221">
            <v>204699</v>
          </cell>
          <cell r="AU1221">
            <v>9649</v>
          </cell>
          <cell r="AV1221">
            <v>108</v>
          </cell>
          <cell r="AW1221">
            <v>1909</v>
          </cell>
          <cell r="AX1221">
            <v>17217</v>
          </cell>
          <cell r="AY1221">
            <v>23</v>
          </cell>
          <cell r="AZ1221">
            <v>25</v>
          </cell>
          <cell r="BA1221">
            <v>1180</v>
          </cell>
          <cell r="BB1221">
            <v>253</v>
          </cell>
          <cell r="BC1221">
            <v>61</v>
          </cell>
          <cell r="BD1221">
            <v>1913</v>
          </cell>
          <cell r="BE1221">
            <v>428</v>
          </cell>
          <cell r="BF1221">
            <v>33</v>
          </cell>
          <cell r="BG1221">
            <v>37</v>
          </cell>
          <cell r="BH1221">
            <v>991</v>
          </cell>
          <cell r="BI1221">
            <v>110</v>
          </cell>
          <cell r="BJ1221">
            <v>0</v>
          </cell>
          <cell r="BK1221">
            <v>5182</v>
          </cell>
          <cell r="BL1221">
            <v>3887</v>
          </cell>
          <cell r="BM1221">
            <v>88</v>
          </cell>
          <cell r="BN1221">
            <v>3395</v>
          </cell>
          <cell r="BO1221">
            <v>0</v>
          </cell>
          <cell r="BP1221">
            <v>0</v>
          </cell>
          <cell r="BQ1221">
            <v>0</v>
          </cell>
          <cell r="BR1221">
            <v>0</v>
          </cell>
          <cell r="BS1221">
            <v>0</v>
          </cell>
          <cell r="BT1221">
            <v>0</v>
          </cell>
          <cell r="BU1221">
            <v>0</v>
          </cell>
          <cell r="BV1221">
            <v>0</v>
          </cell>
          <cell r="BW1221">
            <v>0</v>
          </cell>
          <cell r="BX1221">
            <v>0</v>
          </cell>
          <cell r="BY1221">
            <v>0</v>
          </cell>
          <cell r="BZ1221">
            <v>0</v>
          </cell>
          <cell r="CA1221">
            <v>0</v>
          </cell>
          <cell r="CB1221">
            <v>0</v>
          </cell>
          <cell r="CC1221">
            <v>0</v>
          </cell>
          <cell r="CD1221">
            <v>0</v>
          </cell>
          <cell r="CE1221">
            <v>0</v>
          </cell>
          <cell r="CF1221">
            <v>0</v>
          </cell>
          <cell r="CG1221">
            <v>0</v>
          </cell>
          <cell r="CH1221">
            <v>0</v>
          </cell>
          <cell r="CI1221">
            <v>0</v>
          </cell>
          <cell r="CJ1221">
            <v>0</v>
          </cell>
          <cell r="CK1221">
            <v>0</v>
          </cell>
          <cell r="CL1221">
            <v>0</v>
          </cell>
          <cell r="CM1221">
            <v>0</v>
          </cell>
          <cell r="CN1221">
            <v>0</v>
          </cell>
          <cell r="CO1221">
            <v>0</v>
          </cell>
          <cell r="CP1221">
            <v>0</v>
          </cell>
          <cell r="CQ1221">
            <v>0</v>
          </cell>
          <cell r="CR1221">
            <v>0</v>
          </cell>
          <cell r="CS1221">
            <v>0</v>
          </cell>
          <cell r="CT1221">
            <v>0</v>
          </cell>
          <cell r="CU1221">
            <v>0</v>
          </cell>
          <cell r="CV1221">
            <v>0</v>
          </cell>
          <cell r="CW1221">
            <v>0</v>
          </cell>
          <cell r="CX1221">
            <v>0</v>
          </cell>
          <cell r="CY1221">
            <v>0</v>
          </cell>
          <cell r="CZ1221">
            <v>0</v>
          </cell>
          <cell r="DA1221">
            <v>0</v>
          </cell>
          <cell r="DB1221">
            <v>0</v>
          </cell>
          <cell r="DC1221">
            <v>0</v>
          </cell>
          <cell r="DD1221">
            <v>0</v>
          </cell>
          <cell r="DE1221">
            <v>0</v>
          </cell>
          <cell r="DF1221">
            <v>0</v>
          </cell>
          <cell r="DG1221">
            <v>0</v>
          </cell>
          <cell r="DH1221">
            <v>0</v>
          </cell>
          <cell r="DI1221">
            <v>0</v>
          </cell>
          <cell r="DJ1221">
            <v>0</v>
          </cell>
          <cell r="DK1221">
            <v>0</v>
          </cell>
          <cell r="DL1221">
            <v>0</v>
          </cell>
          <cell r="DM1221">
            <v>0</v>
          </cell>
          <cell r="DN1221">
            <v>0</v>
          </cell>
          <cell r="DO1221">
            <v>0</v>
          </cell>
          <cell r="DP1221">
            <v>0</v>
          </cell>
          <cell r="DQ1221">
            <v>0</v>
          </cell>
          <cell r="DR1221">
            <v>0</v>
          </cell>
          <cell r="DS1221">
            <v>0</v>
          </cell>
          <cell r="DT1221">
            <v>0</v>
          </cell>
          <cell r="DU1221">
            <v>0</v>
          </cell>
          <cell r="DV1221">
            <v>0</v>
          </cell>
          <cell r="DW1221">
            <v>0</v>
          </cell>
          <cell r="DX1221">
            <v>0</v>
          </cell>
          <cell r="DY1221">
            <v>0</v>
          </cell>
          <cell r="DZ1221">
            <v>0</v>
          </cell>
          <cell r="EA1221">
            <v>0</v>
          </cell>
          <cell r="EB1221">
            <v>0</v>
          </cell>
          <cell r="EC1221">
            <v>0</v>
          </cell>
          <cell r="ED1221">
            <v>0</v>
          </cell>
          <cell r="EE1221">
            <v>0</v>
          </cell>
          <cell r="EF1221">
            <v>0</v>
          </cell>
          <cell r="EG1221">
            <v>0</v>
          </cell>
          <cell r="EH1221">
            <v>0</v>
          </cell>
          <cell r="EI1221">
            <v>0</v>
          </cell>
          <cell r="EJ1221">
            <v>0</v>
          </cell>
          <cell r="EK1221">
            <v>0</v>
          </cell>
          <cell r="EL1221">
            <v>0</v>
          </cell>
          <cell r="EM1221">
            <v>0</v>
          </cell>
          <cell r="EN1221">
            <v>0</v>
          </cell>
          <cell r="EO1221">
            <v>0</v>
          </cell>
          <cell r="EP1221">
            <v>0</v>
          </cell>
          <cell r="EQ1221">
            <v>0</v>
          </cell>
          <cell r="ER1221">
            <v>0</v>
          </cell>
          <cell r="ES1221">
            <v>0</v>
          </cell>
          <cell r="ET1221">
            <v>0</v>
          </cell>
          <cell r="EU1221">
            <v>0</v>
          </cell>
          <cell r="EV1221">
            <v>0</v>
          </cell>
          <cell r="EW1221">
            <v>0</v>
          </cell>
          <cell r="EX1221">
            <v>0</v>
          </cell>
          <cell r="EY1221">
            <v>0</v>
          </cell>
          <cell r="EZ1221">
            <v>0</v>
          </cell>
          <cell r="FA1221">
            <v>0</v>
          </cell>
          <cell r="FB1221">
            <v>0</v>
          </cell>
          <cell r="FC1221">
            <v>0</v>
          </cell>
          <cell r="FD1221">
            <v>0</v>
          </cell>
          <cell r="FE1221">
            <v>0</v>
          </cell>
          <cell r="FF1221">
            <v>0</v>
          </cell>
          <cell r="FG1221">
            <v>0</v>
          </cell>
          <cell r="FH1221">
            <v>0</v>
          </cell>
          <cell r="FI1221">
            <v>0</v>
          </cell>
          <cell r="FJ1221">
            <v>0</v>
          </cell>
          <cell r="FK1221">
            <v>0</v>
          </cell>
          <cell r="FL1221">
            <v>0</v>
          </cell>
          <cell r="FM1221">
            <v>0</v>
          </cell>
          <cell r="FN1221">
            <v>0</v>
          </cell>
          <cell r="FO1221">
            <v>0</v>
          </cell>
          <cell r="FP1221">
            <v>0</v>
          </cell>
          <cell r="FQ1221">
            <v>0</v>
          </cell>
          <cell r="FR1221">
            <v>0</v>
          </cell>
          <cell r="FS1221">
            <v>0</v>
          </cell>
          <cell r="FT1221">
            <v>0</v>
          </cell>
          <cell r="FU1221">
            <v>0</v>
          </cell>
          <cell r="FV1221">
            <v>0</v>
          </cell>
          <cell r="FW1221">
            <v>0</v>
          </cell>
          <cell r="FX1221">
            <v>0</v>
          </cell>
          <cell r="FY1221">
            <v>0</v>
          </cell>
          <cell r="FZ1221">
            <v>0</v>
          </cell>
          <cell r="GA1221">
            <v>0</v>
          </cell>
          <cell r="GB1221">
            <v>0</v>
          </cell>
          <cell r="GC1221">
            <v>0</v>
          </cell>
          <cell r="GD1221">
            <v>0</v>
          </cell>
          <cell r="GE1221">
            <v>0</v>
          </cell>
          <cell r="GF1221">
            <v>0</v>
          </cell>
          <cell r="GG1221">
            <v>0</v>
          </cell>
          <cell r="GH1221">
            <v>0</v>
          </cell>
          <cell r="GI1221">
            <v>0</v>
          </cell>
          <cell r="GJ1221">
            <v>0</v>
          </cell>
          <cell r="GK1221">
            <v>0</v>
          </cell>
          <cell r="GL1221">
            <v>0</v>
          </cell>
          <cell r="GM1221">
            <v>0</v>
          </cell>
          <cell r="GN1221">
            <v>0</v>
          </cell>
          <cell r="GO1221">
            <v>0</v>
          </cell>
          <cell r="GP1221">
            <v>0</v>
          </cell>
          <cell r="GQ1221">
            <v>0</v>
          </cell>
          <cell r="GR1221">
            <v>0</v>
          </cell>
          <cell r="GS1221">
            <v>0</v>
          </cell>
          <cell r="GT1221">
            <v>0</v>
          </cell>
          <cell r="GU1221">
            <v>0</v>
          </cell>
          <cell r="GV1221">
            <v>0</v>
          </cell>
        </row>
        <row r="1222">
          <cell r="E1222">
            <v>0</v>
          </cell>
          <cell r="F1222">
            <v>0</v>
          </cell>
          <cell r="G1222">
            <v>0</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0</v>
          </cell>
          <cell r="BF1222">
            <v>0</v>
          </cell>
          <cell r="BG1222">
            <v>0</v>
          </cell>
          <cell r="BH1222">
            <v>0</v>
          </cell>
          <cell r="BI1222">
            <v>0</v>
          </cell>
          <cell r="BJ1222">
            <v>0</v>
          </cell>
          <cell r="BK1222">
            <v>0</v>
          </cell>
          <cell r="BL1222">
            <v>0</v>
          </cell>
          <cell r="BM1222">
            <v>0</v>
          </cell>
          <cell r="BN1222">
            <v>0</v>
          </cell>
        </row>
        <row r="1223">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0</v>
          </cell>
          <cell r="BH1223">
            <v>0</v>
          </cell>
          <cell r="BI1223">
            <v>0</v>
          </cell>
          <cell r="BJ1223">
            <v>0</v>
          </cell>
          <cell r="BK1223">
            <v>0</v>
          </cell>
          <cell r="BL1223">
            <v>0</v>
          </cell>
          <cell r="BM1223">
            <v>0</v>
          </cell>
          <cell r="BN1223">
            <v>0</v>
          </cell>
        </row>
        <row r="1224">
          <cell r="E1224">
            <v>396.25</v>
          </cell>
          <cell r="F1224">
            <v>364009.42200000002</v>
          </cell>
          <cell r="G1224">
            <v>363693.53500000003</v>
          </cell>
          <cell r="H1224">
            <v>-1120787</v>
          </cell>
          <cell r="I1224">
            <v>-1120787</v>
          </cell>
          <cell r="J1224">
            <v>-1120787</v>
          </cell>
          <cell r="K1224">
            <v>38917286</v>
          </cell>
          <cell r="L1224">
            <v>-1120787</v>
          </cell>
          <cell r="M1224">
            <v>-1120787</v>
          </cell>
          <cell r="N1224">
            <v>-1120787</v>
          </cell>
          <cell r="O1224">
            <v>83</v>
          </cell>
          <cell r="P1224">
            <v>257</v>
          </cell>
          <cell r="Q1224">
            <v>2411</v>
          </cell>
          <cell r="R1224">
            <v>0</v>
          </cell>
          <cell r="S1224">
            <v>79</v>
          </cell>
          <cell r="T1224">
            <v>396</v>
          </cell>
          <cell r="U1224">
            <v>0</v>
          </cell>
          <cell r="V1224">
            <v>96</v>
          </cell>
          <cell r="W1224">
            <v>1653</v>
          </cell>
          <cell r="X1224">
            <v>147</v>
          </cell>
          <cell r="Y1224">
            <v>365</v>
          </cell>
          <cell r="Z1224">
            <v>76</v>
          </cell>
          <cell r="AA1224">
            <v>1717</v>
          </cell>
          <cell r="AB1224">
            <v>728</v>
          </cell>
          <cell r="AC1224">
            <v>57</v>
          </cell>
          <cell r="AD1224">
            <v>57</v>
          </cell>
          <cell r="AE1224">
            <v>63920</v>
          </cell>
          <cell r="AF1224">
            <v>5776</v>
          </cell>
          <cell r="AG1224">
            <v>29810</v>
          </cell>
          <cell r="AH1224">
            <v>293</v>
          </cell>
          <cell r="AI1224">
            <v>-60</v>
          </cell>
          <cell r="AJ1224">
            <v>4981</v>
          </cell>
          <cell r="AK1224">
            <v>372</v>
          </cell>
          <cell r="AL1224">
            <v>31</v>
          </cell>
          <cell r="AM1224">
            <v>314</v>
          </cell>
          <cell r="AN1224">
            <v>793</v>
          </cell>
          <cell r="AO1224">
            <v>16</v>
          </cell>
          <cell r="AP1224">
            <v>1214</v>
          </cell>
          <cell r="AQ1224">
            <v>185</v>
          </cell>
          <cell r="AR1224">
            <v>60</v>
          </cell>
          <cell r="AS1224">
            <v>1195028</v>
          </cell>
          <cell r="AT1224">
            <v>204699</v>
          </cell>
          <cell r="AU1224">
            <v>9649</v>
          </cell>
          <cell r="AV1224">
            <v>108</v>
          </cell>
          <cell r="AW1224">
            <v>1909</v>
          </cell>
          <cell r="AX1224">
            <v>17217</v>
          </cell>
          <cell r="AY1224">
            <v>23</v>
          </cell>
          <cell r="AZ1224">
            <v>25</v>
          </cell>
          <cell r="BA1224">
            <v>1180</v>
          </cell>
          <cell r="BB1224">
            <v>253</v>
          </cell>
          <cell r="BC1224">
            <v>61</v>
          </cell>
          <cell r="BD1224">
            <v>1913</v>
          </cell>
          <cell r="BE1224">
            <v>428</v>
          </cell>
          <cell r="BF1224">
            <v>33</v>
          </cell>
          <cell r="BG1224">
            <v>37</v>
          </cell>
          <cell r="BH1224">
            <v>991</v>
          </cell>
          <cell r="BI1224">
            <v>110</v>
          </cell>
          <cell r="BJ1224">
            <v>0</v>
          </cell>
          <cell r="BK1224">
            <v>5182</v>
          </cell>
          <cell r="BL1224">
            <v>3887</v>
          </cell>
          <cell r="BM1224">
            <v>88</v>
          </cell>
          <cell r="BN1224">
            <v>3395</v>
          </cell>
          <cell r="BO1224">
            <v>0</v>
          </cell>
          <cell r="BP1224">
            <v>0</v>
          </cell>
          <cell r="BQ1224">
            <v>0</v>
          </cell>
          <cell r="BR1224">
            <v>0</v>
          </cell>
          <cell r="BS1224">
            <v>0</v>
          </cell>
          <cell r="BT1224">
            <v>0</v>
          </cell>
          <cell r="BU1224">
            <v>0</v>
          </cell>
          <cell r="BV1224">
            <v>0</v>
          </cell>
          <cell r="BW1224">
            <v>0</v>
          </cell>
          <cell r="BX1224">
            <v>0</v>
          </cell>
          <cell r="BY1224">
            <v>0</v>
          </cell>
          <cell r="BZ1224">
            <v>0</v>
          </cell>
          <cell r="CA1224">
            <v>0</v>
          </cell>
          <cell r="CB1224">
            <v>0</v>
          </cell>
          <cell r="CC1224">
            <v>0</v>
          </cell>
          <cell r="CD1224">
            <v>0</v>
          </cell>
          <cell r="CE1224">
            <v>0</v>
          </cell>
          <cell r="CF1224">
            <v>0</v>
          </cell>
          <cell r="CG1224">
            <v>0</v>
          </cell>
          <cell r="CH1224">
            <v>0</v>
          </cell>
          <cell r="CI1224">
            <v>0</v>
          </cell>
          <cell r="CJ1224">
            <v>0</v>
          </cell>
          <cell r="CK1224">
            <v>0</v>
          </cell>
          <cell r="CL1224">
            <v>0</v>
          </cell>
          <cell r="CM1224">
            <v>0</v>
          </cell>
          <cell r="CN1224">
            <v>0</v>
          </cell>
          <cell r="CO1224">
            <v>0</v>
          </cell>
          <cell r="CP1224">
            <v>0</v>
          </cell>
          <cell r="CQ1224">
            <v>0</v>
          </cell>
          <cell r="CR1224">
            <v>0</v>
          </cell>
          <cell r="CS1224">
            <v>0</v>
          </cell>
          <cell r="CT1224">
            <v>0</v>
          </cell>
          <cell r="CU1224">
            <v>0</v>
          </cell>
          <cell r="CV1224">
            <v>0</v>
          </cell>
          <cell r="CW1224">
            <v>0</v>
          </cell>
          <cell r="CX1224">
            <v>0</v>
          </cell>
          <cell r="CY1224">
            <v>0</v>
          </cell>
          <cell r="CZ1224">
            <v>0</v>
          </cell>
          <cell r="DA1224">
            <v>0</v>
          </cell>
          <cell r="DB1224">
            <v>0</v>
          </cell>
          <cell r="DC1224">
            <v>0</v>
          </cell>
          <cell r="DD1224">
            <v>0</v>
          </cell>
          <cell r="DE1224">
            <v>0</v>
          </cell>
          <cell r="DF1224">
            <v>0</v>
          </cell>
          <cell r="DG1224">
            <v>0</v>
          </cell>
          <cell r="DH1224">
            <v>0</v>
          </cell>
          <cell r="DI1224">
            <v>0</v>
          </cell>
          <cell r="DJ1224">
            <v>0</v>
          </cell>
          <cell r="DK1224">
            <v>0</v>
          </cell>
          <cell r="DL1224">
            <v>0</v>
          </cell>
          <cell r="DM1224">
            <v>0</v>
          </cell>
          <cell r="DN1224">
            <v>0</v>
          </cell>
          <cell r="DO1224">
            <v>0</v>
          </cell>
          <cell r="DP1224">
            <v>0</v>
          </cell>
          <cell r="DQ1224">
            <v>0</v>
          </cell>
          <cell r="DR1224">
            <v>0</v>
          </cell>
          <cell r="DS1224">
            <v>0</v>
          </cell>
          <cell r="DT1224">
            <v>0</v>
          </cell>
          <cell r="DU1224">
            <v>0</v>
          </cell>
          <cell r="DV1224">
            <v>0</v>
          </cell>
          <cell r="DW1224">
            <v>0</v>
          </cell>
          <cell r="DX1224">
            <v>0</v>
          </cell>
          <cell r="DY1224">
            <v>0</v>
          </cell>
          <cell r="DZ1224">
            <v>0</v>
          </cell>
          <cell r="EA1224">
            <v>0</v>
          </cell>
          <cell r="EB1224">
            <v>0</v>
          </cell>
          <cell r="EC1224">
            <v>0</v>
          </cell>
          <cell r="ED1224">
            <v>0</v>
          </cell>
          <cell r="EE1224">
            <v>0</v>
          </cell>
          <cell r="EF1224">
            <v>0</v>
          </cell>
          <cell r="EG1224">
            <v>0</v>
          </cell>
          <cell r="EH1224">
            <v>0</v>
          </cell>
          <cell r="EI1224">
            <v>0</v>
          </cell>
          <cell r="EJ1224">
            <v>0</v>
          </cell>
          <cell r="EK1224">
            <v>0</v>
          </cell>
          <cell r="EL1224">
            <v>0</v>
          </cell>
          <cell r="EM1224">
            <v>0</v>
          </cell>
          <cell r="EN1224">
            <v>0</v>
          </cell>
          <cell r="EO1224">
            <v>0</v>
          </cell>
          <cell r="EP1224">
            <v>0</v>
          </cell>
          <cell r="EQ1224">
            <v>0</v>
          </cell>
          <cell r="ER1224">
            <v>0</v>
          </cell>
          <cell r="ES1224">
            <v>0</v>
          </cell>
          <cell r="ET1224">
            <v>0</v>
          </cell>
          <cell r="EU1224">
            <v>0</v>
          </cell>
          <cell r="EV1224">
            <v>0</v>
          </cell>
          <cell r="EW1224">
            <v>0</v>
          </cell>
          <cell r="EX1224">
            <v>0</v>
          </cell>
          <cell r="EY1224">
            <v>0</v>
          </cell>
          <cell r="EZ1224">
            <v>0</v>
          </cell>
          <cell r="FA1224">
            <v>0</v>
          </cell>
          <cell r="FB1224">
            <v>0</v>
          </cell>
          <cell r="FC1224">
            <v>0</v>
          </cell>
          <cell r="FD1224">
            <v>0</v>
          </cell>
          <cell r="FE1224">
            <v>0</v>
          </cell>
          <cell r="FF1224">
            <v>0</v>
          </cell>
          <cell r="FG1224">
            <v>0</v>
          </cell>
          <cell r="FH1224">
            <v>0</v>
          </cell>
          <cell r="FI1224">
            <v>0</v>
          </cell>
          <cell r="FJ1224">
            <v>0</v>
          </cell>
          <cell r="FK1224">
            <v>0</v>
          </cell>
          <cell r="FL1224">
            <v>0</v>
          </cell>
          <cell r="FM1224">
            <v>0</v>
          </cell>
          <cell r="FN1224">
            <v>0</v>
          </cell>
          <cell r="FO1224">
            <v>0</v>
          </cell>
          <cell r="FP1224">
            <v>0</v>
          </cell>
          <cell r="FQ1224">
            <v>0</v>
          </cell>
          <cell r="FR1224">
            <v>0</v>
          </cell>
          <cell r="FS1224">
            <v>0</v>
          </cell>
          <cell r="FT1224">
            <v>0</v>
          </cell>
          <cell r="FU1224">
            <v>0</v>
          </cell>
          <cell r="FV1224">
            <v>0</v>
          </cell>
          <cell r="FW1224">
            <v>0</v>
          </cell>
          <cell r="FX1224">
            <v>0</v>
          </cell>
          <cell r="FY1224">
            <v>0</v>
          </cell>
          <cell r="FZ1224">
            <v>0</v>
          </cell>
          <cell r="GA1224">
            <v>0</v>
          </cell>
          <cell r="GB1224">
            <v>0</v>
          </cell>
          <cell r="GC1224">
            <v>0</v>
          </cell>
          <cell r="GD1224">
            <v>0</v>
          </cell>
          <cell r="GE1224">
            <v>0</v>
          </cell>
          <cell r="GF1224">
            <v>0</v>
          </cell>
          <cell r="GG1224">
            <v>0</v>
          </cell>
          <cell r="GH1224">
            <v>0</v>
          </cell>
          <cell r="GI1224">
            <v>0</v>
          </cell>
          <cell r="GJ1224">
            <v>0</v>
          </cell>
          <cell r="GK1224">
            <v>0</v>
          </cell>
          <cell r="GL1224">
            <v>0</v>
          </cell>
          <cell r="GM1224">
            <v>0</v>
          </cell>
          <cell r="GN1224">
            <v>0</v>
          </cell>
          <cell r="GO1224">
            <v>0</v>
          </cell>
          <cell r="GP1224">
            <v>0</v>
          </cell>
          <cell r="GQ1224">
            <v>0</v>
          </cell>
          <cell r="GR1224">
            <v>0</v>
          </cell>
          <cell r="GS1224">
            <v>0</v>
          </cell>
          <cell r="GT1224">
            <v>0</v>
          </cell>
          <cell r="GU1224">
            <v>0</v>
          </cell>
          <cell r="GV1224">
            <v>0</v>
          </cell>
        </row>
        <row r="1226">
          <cell r="E1226">
            <v>350000</v>
          </cell>
          <cell r="F1226">
            <v>275502</v>
          </cell>
          <cell r="G1226">
            <v>275502</v>
          </cell>
          <cell r="H1226">
            <v>4900000</v>
          </cell>
          <cell r="I1226">
            <v>4900000</v>
          </cell>
          <cell r="J1226">
            <v>4900000</v>
          </cell>
          <cell r="K1226">
            <v>1887429000</v>
          </cell>
          <cell r="L1226">
            <v>4900000</v>
          </cell>
          <cell r="M1226">
            <v>4900000</v>
          </cell>
          <cell r="N1226">
            <v>4900000</v>
          </cell>
          <cell r="O1226">
            <v>75325</v>
          </cell>
          <cell r="P1226">
            <v>7146</v>
          </cell>
          <cell r="Q1226">
            <v>25306</v>
          </cell>
          <cell r="R1226">
            <v>33</v>
          </cell>
          <cell r="S1226">
            <v>3283</v>
          </cell>
          <cell r="T1226">
            <v>14267</v>
          </cell>
          <cell r="U1226">
            <v>26</v>
          </cell>
          <cell r="V1226">
            <v>4042</v>
          </cell>
          <cell r="W1226">
            <v>19078</v>
          </cell>
          <cell r="X1226">
            <v>870</v>
          </cell>
          <cell r="Y1226">
            <v>14444</v>
          </cell>
          <cell r="Z1226">
            <v>2768</v>
          </cell>
          <cell r="AA1226">
            <v>62973</v>
          </cell>
          <cell r="AB1226">
            <v>28855</v>
          </cell>
          <cell r="AC1226">
            <v>2491</v>
          </cell>
          <cell r="AD1226">
            <v>2052</v>
          </cell>
          <cell r="AE1226">
            <v>1171153</v>
          </cell>
          <cell r="AF1226">
            <v>100074</v>
          </cell>
          <cell r="AG1226">
            <v>279631</v>
          </cell>
          <cell r="AH1226">
            <v>1249</v>
          </cell>
          <cell r="AI1226">
            <v>0</v>
          </cell>
          <cell r="AJ1226">
            <v>42477</v>
          </cell>
          <cell r="AK1226">
            <v>10391</v>
          </cell>
          <cell r="AL1226">
            <v>344</v>
          </cell>
          <cell r="AM1226">
            <v>8560</v>
          </cell>
          <cell r="AN1226">
            <v>103307</v>
          </cell>
          <cell r="AO1226">
            <v>121</v>
          </cell>
          <cell r="AP1226">
            <v>11911</v>
          </cell>
          <cell r="AQ1226">
            <v>1694</v>
          </cell>
          <cell r="AR1226">
            <v>443</v>
          </cell>
          <cell r="AS1226">
            <v>43595495</v>
          </cell>
          <cell r="AT1226">
            <v>791688</v>
          </cell>
          <cell r="AU1226">
            <v>99464</v>
          </cell>
          <cell r="AV1226">
            <v>6512</v>
          </cell>
          <cell r="AW1226">
            <v>17099</v>
          </cell>
          <cell r="AX1226">
            <v>166026</v>
          </cell>
          <cell r="AY1226">
            <v>102</v>
          </cell>
          <cell r="AZ1226">
            <v>100</v>
          </cell>
          <cell r="BA1226">
            <v>10773</v>
          </cell>
          <cell r="BB1226">
            <v>1381</v>
          </cell>
          <cell r="BC1226">
            <v>413</v>
          </cell>
          <cell r="BD1226">
            <v>32827</v>
          </cell>
          <cell r="BE1226">
            <v>8231</v>
          </cell>
          <cell r="BF1226">
            <v>237</v>
          </cell>
          <cell r="BG1226">
            <v>374</v>
          </cell>
          <cell r="BH1226">
            <v>5652</v>
          </cell>
          <cell r="BI1226">
            <v>594</v>
          </cell>
          <cell r="BJ1226">
            <v>3378</v>
          </cell>
          <cell r="BK1226">
            <v>40292</v>
          </cell>
          <cell r="BL1226">
            <v>21422</v>
          </cell>
          <cell r="BM1226">
            <v>2943</v>
          </cell>
          <cell r="BN1226">
            <v>20624</v>
          </cell>
        </row>
        <row r="1227">
          <cell r="E1227">
            <v>276000</v>
          </cell>
          <cell r="F1227">
            <v>311774</v>
          </cell>
          <cell r="G1227">
            <v>311774</v>
          </cell>
          <cell r="H1227">
            <v>12000000</v>
          </cell>
          <cell r="I1227">
            <v>12000000</v>
          </cell>
          <cell r="J1227">
            <v>12000000</v>
          </cell>
          <cell r="K1227">
            <v>1527812000</v>
          </cell>
          <cell r="L1227">
            <v>12000000</v>
          </cell>
          <cell r="M1227">
            <v>12000000</v>
          </cell>
          <cell r="N1227">
            <v>12000000</v>
          </cell>
          <cell r="O1227">
            <v>81971</v>
          </cell>
          <cell r="P1227">
            <v>0</v>
          </cell>
          <cell r="Q1227">
            <v>0</v>
          </cell>
          <cell r="R1227">
            <v>0</v>
          </cell>
          <cell r="S1227">
            <v>0</v>
          </cell>
          <cell r="T1227">
            <v>0</v>
          </cell>
          <cell r="U1227">
            <v>0</v>
          </cell>
          <cell r="V1227">
            <v>0</v>
          </cell>
          <cell r="W1227">
            <v>0</v>
          </cell>
          <cell r="X1227">
            <v>684</v>
          </cell>
          <cell r="Y1227">
            <v>0</v>
          </cell>
          <cell r="Z1227">
            <v>0</v>
          </cell>
          <cell r="AA1227">
            <v>0</v>
          </cell>
          <cell r="AB1227">
            <v>0</v>
          </cell>
          <cell r="AC1227">
            <v>0</v>
          </cell>
          <cell r="AD1227">
            <v>0</v>
          </cell>
          <cell r="AE1227">
            <v>978635</v>
          </cell>
          <cell r="AF1227">
            <v>64120</v>
          </cell>
          <cell r="AG1227">
            <v>0</v>
          </cell>
          <cell r="AH1227">
            <v>641</v>
          </cell>
          <cell r="AI1227">
            <v>0</v>
          </cell>
          <cell r="AJ1227">
            <v>0</v>
          </cell>
          <cell r="AK1227">
            <v>0</v>
          </cell>
          <cell r="AL1227">
            <v>0</v>
          </cell>
          <cell r="AM1227">
            <v>6851</v>
          </cell>
          <cell r="AN1227">
            <v>96018</v>
          </cell>
          <cell r="AO1227">
            <v>0</v>
          </cell>
          <cell r="AP1227">
            <v>6880</v>
          </cell>
          <cell r="AQ1227">
            <v>919</v>
          </cell>
          <cell r="AR1227">
            <v>0</v>
          </cell>
          <cell r="AS1227">
            <v>40456026</v>
          </cell>
          <cell r="AT1227">
            <v>0</v>
          </cell>
          <cell r="AU1227">
            <v>0</v>
          </cell>
          <cell r="AV1227">
            <v>0</v>
          </cell>
          <cell r="AW1227">
            <v>0</v>
          </cell>
          <cell r="AX1227">
            <v>104876</v>
          </cell>
          <cell r="AY1227">
            <v>0</v>
          </cell>
          <cell r="AZ1227">
            <v>0</v>
          </cell>
          <cell r="BA1227">
            <v>3479</v>
          </cell>
          <cell r="BB1227">
            <v>0</v>
          </cell>
          <cell r="BC1227">
            <v>0</v>
          </cell>
          <cell r="BD1227">
            <v>22808</v>
          </cell>
          <cell r="BE1227">
            <v>8340</v>
          </cell>
          <cell r="BF1227">
            <v>0</v>
          </cell>
          <cell r="BG1227">
            <v>0</v>
          </cell>
          <cell r="BH1227">
            <v>0</v>
          </cell>
          <cell r="BI1227">
            <v>0</v>
          </cell>
          <cell r="BJ1227">
            <v>5384</v>
          </cell>
          <cell r="BK1227">
            <v>0</v>
          </cell>
          <cell r="BL1227">
            <v>0</v>
          </cell>
          <cell r="BM1227">
            <v>0</v>
          </cell>
          <cell r="BN1227">
            <v>0</v>
          </cell>
        </row>
        <row r="1228">
          <cell r="E1228">
            <v>0</v>
          </cell>
          <cell r="F1228">
            <v>0</v>
          </cell>
          <cell r="G1228">
            <v>-463003</v>
          </cell>
          <cell r="H1228">
            <v>-98750</v>
          </cell>
          <cell r="I1228">
            <v>-98750</v>
          </cell>
          <cell r="J1228">
            <v>-98750</v>
          </cell>
          <cell r="K1228">
            <v>0</v>
          </cell>
          <cell r="L1228">
            <v>-98750</v>
          </cell>
          <cell r="M1228">
            <v>-98750</v>
          </cell>
          <cell r="N1228">
            <v>-98750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0</v>
          </cell>
          <cell r="BH1228">
            <v>0</v>
          </cell>
          <cell r="BI1228">
            <v>0</v>
          </cell>
          <cell r="BJ1228">
            <v>0</v>
          </cell>
          <cell r="BK1228">
            <v>0</v>
          </cell>
          <cell r="BL1228">
            <v>0</v>
          </cell>
          <cell r="BM1228">
            <v>0</v>
          </cell>
          <cell r="BN1228">
            <v>0</v>
          </cell>
        </row>
        <row r="1229">
          <cell r="E1229">
            <v>5676</v>
          </cell>
          <cell r="F1229">
            <v>29649</v>
          </cell>
          <cell r="G1229">
            <v>494000</v>
          </cell>
          <cell r="H1229">
            <v>-796034</v>
          </cell>
          <cell r="I1229">
            <v>-796034</v>
          </cell>
          <cell r="J1229">
            <v>-796034</v>
          </cell>
          <cell r="K1229">
            <v>184042000</v>
          </cell>
          <cell r="L1229">
            <v>-796034</v>
          </cell>
          <cell r="M1229">
            <v>-796034</v>
          </cell>
          <cell r="N1229">
            <v>-796034</v>
          </cell>
          <cell r="O1229">
            <v>5273</v>
          </cell>
          <cell r="P1229">
            <v>800</v>
          </cell>
          <cell r="Q1229">
            <v>0</v>
          </cell>
          <cell r="R1229">
            <v>0</v>
          </cell>
          <cell r="S1229">
            <v>0</v>
          </cell>
          <cell r="T1229">
            <v>0</v>
          </cell>
          <cell r="U1229">
            <v>0</v>
          </cell>
          <cell r="V1229">
            <v>0</v>
          </cell>
          <cell r="W1229">
            <v>5125</v>
          </cell>
          <cell r="X1229">
            <v>167</v>
          </cell>
          <cell r="Y1229">
            <v>0</v>
          </cell>
          <cell r="Z1229">
            <v>0</v>
          </cell>
          <cell r="AA1229">
            <v>0</v>
          </cell>
          <cell r="AB1229">
            <v>0</v>
          </cell>
          <cell r="AC1229">
            <v>0</v>
          </cell>
          <cell r="AD1229">
            <v>0</v>
          </cell>
          <cell r="AE1229">
            <v>141407</v>
          </cell>
          <cell r="AF1229">
            <v>14345</v>
          </cell>
          <cell r="AG1229">
            <v>32582</v>
          </cell>
          <cell r="AH1229">
            <v>614</v>
          </cell>
          <cell r="AI1229">
            <v>-980</v>
          </cell>
          <cell r="AJ1229">
            <v>9320</v>
          </cell>
          <cell r="AK1229">
            <v>0</v>
          </cell>
          <cell r="AL1229">
            <v>0</v>
          </cell>
          <cell r="AM1229">
            <v>2002</v>
          </cell>
          <cell r="AN1229">
            <v>6903</v>
          </cell>
          <cell r="AO1229">
            <v>0</v>
          </cell>
          <cell r="AP1229">
            <v>4723</v>
          </cell>
          <cell r="AQ1229">
            <v>-537</v>
          </cell>
          <cell r="AR1229">
            <v>0</v>
          </cell>
          <cell r="AS1229">
            <v>5765473</v>
          </cell>
          <cell r="AT1229">
            <v>0</v>
          </cell>
          <cell r="AU1229">
            <v>15736</v>
          </cell>
          <cell r="AV1229">
            <v>3243</v>
          </cell>
          <cell r="AW1229">
            <v>17564</v>
          </cell>
          <cell r="AX1229">
            <v>61842</v>
          </cell>
          <cell r="AY1229">
            <v>-39</v>
          </cell>
          <cell r="AZ1229">
            <v>0</v>
          </cell>
          <cell r="BA1229">
            <v>355</v>
          </cell>
          <cell r="BB1229">
            <v>0</v>
          </cell>
          <cell r="BC1229">
            <v>73</v>
          </cell>
          <cell r="BD1229">
            <v>13264</v>
          </cell>
          <cell r="BE1229">
            <v>18</v>
          </cell>
          <cell r="BF1229">
            <v>199</v>
          </cell>
          <cell r="BG1229">
            <v>328</v>
          </cell>
          <cell r="BH1229">
            <v>4771</v>
          </cell>
          <cell r="BI1229">
            <v>-81</v>
          </cell>
          <cell r="BJ1229">
            <v>-2146</v>
          </cell>
          <cell r="BK1229">
            <v>37165</v>
          </cell>
          <cell r="BL1229">
            <v>18518</v>
          </cell>
          <cell r="BM1229">
            <v>2943</v>
          </cell>
          <cell r="BN1229">
            <v>20624</v>
          </cell>
        </row>
        <row r="1230">
          <cell r="E1230">
            <v>0</v>
          </cell>
          <cell r="F1230">
            <v>0</v>
          </cell>
          <cell r="G1230">
            <v>0</v>
          </cell>
          <cell r="H1230">
            <v>7073008</v>
          </cell>
          <cell r="I1230">
            <v>7073008</v>
          </cell>
          <cell r="J1230">
            <v>7073008</v>
          </cell>
          <cell r="K1230">
            <v>0</v>
          </cell>
          <cell r="L1230">
            <v>7073008</v>
          </cell>
          <cell r="M1230">
            <v>7073008</v>
          </cell>
          <cell r="N1230">
            <v>7073008</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0</v>
          </cell>
          <cell r="BM1230">
            <v>0</v>
          </cell>
          <cell r="BN1230">
            <v>0</v>
          </cell>
        </row>
        <row r="1231">
          <cell r="E1231">
            <v>68324</v>
          </cell>
          <cell r="F1231">
            <v>-65921</v>
          </cell>
          <cell r="G1231">
            <v>-67269</v>
          </cell>
          <cell r="H1231">
            <v>867792</v>
          </cell>
          <cell r="I1231">
            <v>867792</v>
          </cell>
          <cell r="J1231">
            <v>867792</v>
          </cell>
          <cell r="K1231">
            <v>175575000</v>
          </cell>
          <cell r="L1231">
            <v>867792</v>
          </cell>
          <cell r="M1231">
            <v>867792</v>
          </cell>
          <cell r="N1231">
            <v>867792</v>
          </cell>
          <cell r="O1231">
            <v>-11919</v>
          </cell>
          <cell r="P1231">
            <v>6346</v>
          </cell>
          <cell r="Q1231">
            <v>25306</v>
          </cell>
          <cell r="R1231">
            <v>33</v>
          </cell>
          <cell r="S1231">
            <v>3283</v>
          </cell>
          <cell r="T1231">
            <v>14267</v>
          </cell>
          <cell r="U1231">
            <v>26</v>
          </cell>
          <cell r="V1231">
            <v>4042</v>
          </cell>
          <cell r="W1231">
            <v>13953</v>
          </cell>
          <cell r="X1231">
            <v>19</v>
          </cell>
          <cell r="Y1231">
            <v>14444</v>
          </cell>
          <cell r="Z1231">
            <v>2768</v>
          </cell>
          <cell r="AA1231">
            <v>62973</v>
          </cell>
          <cell r="AB1231">
            <v>28855</v>
          </cell>
          <cell r="AC1231">
            <v>2491</v>
          </cell>
          <cell r="AD1231">
            <v>2052</v>
          </cell>
          <cell r="AE1231">
            <v>51111</v>
          </cell>
          <cell r="AF1231">
            <v>21609</v>
          </cell>
          <cell r="AG1231">
            <v>247049</v>
          </cell>
          <cell r="AH1231">
            <v>-6</v>
          </cell>
          <cell r="AI1231">
            <v>980</v>
          </cell>
          <cell r="AJ1231">
            <v>33157</v>
          </cell>
          <cell r="AK1231">
            <v>10391</v>
          </cell>
          <cell r="AL1231">
            <v>344</v>
          </cell>
          <cell r="AM1231">
            <v>-293</v>
          </cell>
          <cell r="AN1231">
            <v>386</v>
          </cell>
          <cell r="AO1231">
            <v>121</v>
          </cell>
          <cell r="AP1231">
            <v>308</v>
          </cell>
          <cell r="AQ1231">
            <v>1312</v>
          </cell>
          <cell r="AR1231">
            <v>443</v>
          </cell>
          <cell r="AS1231">
            <v>-2626004</v>
          </cell>
          <cell r="AT1231">
            <v>791688</v>
          </cell>
          <cell r="AU1231">
            <v>83728</v>
          </cell>
          <cell r="AV1231">
            <v>3269</v>
          </cell>
          <cell r="AW1231">
            <v>-465</v>
          </cell>
          <cell r="AX1231">
            <v>-692</v>
          </cell>
          <cell r="AY1231">
            <v>141</v>
          </cell>
          <cell r="AZ1231">
            <v>100</v>
          </cell>
          <cell r="BA1231">
            <v>6939</v>
          </cell>
          <cell r="BB1231">
            <v>1381</v>
          </cell>
          <cell r="BC1231">
            <v>340</v>
          </cell>
          <cell r="BD1231">
            <v>-3245</v>
          </cell>
          <cell r="BE1231">
            <v>-127</v>
          </cell>
          <cell r="BF1231">
            <v>38</v>
          </cell>
          <cell r="BG1231">
            <v>46</v>
          </cell>
          <cell r="BH1231">
            <v>881</v>
          </cell>
          <cell r="BI1231">
            <v>675</v>
          </cell>
          <cell r="BJ1231">
            <v>140</v>
          </cell>
          <cell r="BK1231">
            <v>3127</v>
          </cell>
          <cell r="BL1231">
            <v>2904</v>
          </cell>
          <cell r="BM1231">
            <v>0</v>
          </cell>
          <cell r="BN1231">
            <v>0</v>
          </cell>
          <cell r="BO1231">
            <v>0</v>
          </cell>
          <cell r="BP1231">
            <v>0</v>
          </cell>
          <cell r="BQ1231">
            <v>0</v>
          </cell>
          <cell r="BR1231">
            <v>0</v>
          </cell>
          <cell r="BS1231">
            <v>0</v>
          </cell>
          <cell r="BT1231">
            <v>0</v>
          </cell>
          <cell r="BU1231">
            <v>0</v>
          </cell>
          <cell r="BV1231">
            <v>0</v>
          </cell>
          <cell r="BW1231">
            <v>0</v>
          </cell>
          <cell r="BX1231">
            <v>0</v>
          </cell>
          <cell r="BY1231">
            <v>0</v>
          </cell>
          <cell r="BZ1231">
            <v>0</v>
          </cell>
          <cell r="CA1231">
            <v>0</v>
          </cell>
          <cell r="CB1231">
            <v>0</v>
          </cell>
          <cell r="CC1231">
            <v>0</v>
          </cell>
          <cell r="CD1231">
            <v>0</v>
          </cell>
          <cell r="CE1231">
            <v>0</v>
          </cell>
          <cell r="CF1231">
            <v>0</v>
          </cell>
          <cell r="CG1231">
            <v>0</v>
          </cell>
          <cell r="CH1231">
            <v>0</v>
          </cell>
          <cell r="CI1231">
            <v>0</v>
          </cell>
          <cell r="CJ1231">
            <v>0</v>
          </cell>
          <cell r="CK1231">
            <v>0</v>
          </cell>
          <cell r="CL1231">
            <v>0</v>
          </cell>
          <cell r="CM1231">
            <v>0</v>
          </cell>
          <cell r="CN1231">
            <v>0</v>
          </cell>
          <cell r="CO1231">
            <v>0</v>
          </cell>
          <cell r="CP1231">
            <v>0</v>
          </cell>
          <cell r="CQ1231">
            <v>0</v>
          </cell>
          <cell r="CR1231">
            <v>0</v>
          </cell>
          <cell r="CS1231">
            <v>0</v>
          </cell>
          <cell r="CT1231">
            <v>0</v>
          </cell>
          <cell r="CU1231">
            <v>0</v>
          </cell>
          <cell r="CV1231">
            <v>0</v>
          </cell>
          <cell r="CW1231">
            <v>0</v>
          </cell>
          <cell r="CX1231">
            <v>0</v>
          </cell>
          <cell r="CY1231">
            <v>0</v>
          </cell>
          <cell r="CZ1231">
            <v>0</v>
          </cell>
          <cell r="DA1231">
            <v>0</v>
          </cell>
          <cell r="DB1231">
            <v>0</v>
          </cell>
          <cell r="DC1231">
            <v>0</v>
          </cell>
          <cell r="DD1231">
            <v>0</v>
          </cell>
          <cell r="DE1231">
            <v>0</v>
          </cell>
          <cell r="DF1231">
            <v>0</v>
          </cell>
          <cell r="DG1231">
            <v>0</v>
          </cell>
          <cell r="DH1231">
            <v>0</v>
          </cell>
          <cell r="DI1231">
            <v>0</v>
          </cell>
          <cell r="DJ1231">
            <v>0</v>
          </cell>
          <cell r="DK1231">
            <v>0</v>
          </cell>
          <cell r="DL1231">
            <v>0</v>
          </cell>
          <cell r="DM1231">
            <v>0</v>
          </cell>
          <cell r="DN1231">
            <v>0</v>
          </cell>
          <cell r="DO1231">
            <v>0</v>
          </cell>
          <cell r="DP1231">
            <v>0</v>
          </cell>
          <cell r="DQ1231">
            <v>0</v>
          </cell>
          <cell r="DR1231">
            <v>0</v>
          </cell>
          <cell r="DS1231">
            <v>0</v>
          </cell>
          <cell r="DT1231">
            <v>0</v>
          </cell>
          <cell r="DU1231">
            <v>0</v>
          </cell>
          <cell r="DV1231">
            <v>0</v>
          </cell>
          <cell r="DW1231">
            <v>0</v>
          </cell>
          <cell r="DX1231">
            <v>0</v>
          </cell>
          <cell r="DY1231">
            <v>0</v>
          </cell>
          <cell r="DZ1231">
            <v>0</v>
          </cell>
          <cell r="EA1231">
            <v>0</v>
          </cell>
          <cell r="EB1231">
            <v>0</v>
          </cell>
          <cell r="EC1231">
            <v>0</v>
          </cell>
          <cell r="ED1231">
            <v>0</v>
          </cell>
          <cell r="EE1231">
            <v>0</v>
          </cell>
          <cell r="EF1231">
            <v>0</v>
          </cell>
          <cell r="EG1231">
            <v>0</v>
          </cell>
          <cell r="EH1231">
            <v>0</v>
          </cell>
          <cell r="EI1231">
            <v>0</v>
          </cell>
          <cell r="EJ1231">
            <v>0</v>
          </cell>
          <cell r="EK1231">
            <v>0</v>
          </cell>
          <cell r="EL1231">
            <v>0</v>
          </cell>
          <cell r="EM1231">
            <v>0</v>
          </cell>
          <cell r="EN1231">
            <v>0</v>
          </cell>
          <cell r="EO1231">
            <v>0</v>
          </cell>
          <cell r="EP1231">
            <v>0</v>
          </cell>
          <cell r="EQ1231">
            <v>0</v>
          </cell>
          <cell r="ER1231">
            <v>0</v>
          </cell>
          <cell r="ES1231">
            <v>0</v>
          </cell>
          <cell r="ET1231">
            <v>0</v>
          </cell>
          <cell r="EU1231">
            <v>0</v>
          </cell>
          <cell r="EV1231">
            <v>0</v>
          </cell>
          <cell r="EW1231">
            <v>0</v>
          </cell>
          <cell r="EX1231">
            <v>0</v>
          </cell>
          <cell r="EY1231">
            <v>0</v>
          </cell>
          <cell r="EZ1231">
            <v>0</v>
          </cell>
          <cell r="FA1231">
            <v>0</v>
          </cell>
          <cell r="FB1231">
            <v>0</v>
          </cell>
          <cell r="FC1231">
            <v>0</v>
          </cell>
          <cell r="FD1231">
            <v>0</v>
          </cell>
          <cell r="FE1231">
            <v>0</v>
          </cell>
          <cell r="FF1231">
            <v>0</v>
          </cell>
          <cell r="FG1231">
            <v>0</v>
          </cell>
          <cell r="FH1231">
            <v>0</v>
          </cell>
          <cell r="FI1231">
            <v>0</v>
          </cell>
          <cell r="FJ1231">
            <v>0</v>
          </cell>
          <cell r="FK1231">
            <v>0</v>
          </cell>
          <cell r="FL1231">
            <v>0</v>
          </cell>
          <cell r="FM1231">
            <v>0</v>
          </cell>
          <cell r="FN1231">
            <v>0</v>
          </cell>
          <cell r="FO1231">
            <v>0</v>
          </cell>
          <cell r="FP1231">
            <v>0</v>
          </cell>
          <cell r="FQ1231">
            <v>0</v>
          </cell>
          <cell r="FR1231">
            <v>0</v>
          </cell>
          <cell r="FS1231">
            <v>0</v>
          </cell>
          <cell r="FT1231">
            <v>0</v>
          </cell>
          <cell r="FU1231">
            <v>0</v>
          </cell>
          <cell r="FV1231">
            <v>0</v>
          </cell>
          <cell r="FW1231">
            <v>0</v>
          </cell>
          <cell r="FX1231">
            <v>0</v>
          </cell>
          <cell r="FY1231">
            <v>0</v>
          </cell>
          <cell r="FZ1231">
            <v>0</v>
          </cell>
          <cell r="GA1231">
            <v>0</v>
          </cell>
          <cell r="GB1231">
            <v>0</v>
          </cell>
          <cell r="GC1231">
            <v>0</v>
          </cell>
          <cell r="GD1231">
            <v>0</v>
          </cell>
          <cell r="GE1231">
            <v>0</v>
          </cell>
          <cell r="GF1231">
            <v>0</v>
          </cell>
          <cell r="GG1231">
            <v>0</v>
          </cell>
          <cell r="GH1231">
            <v>0</v>
          </cell>
          <cell r="GI1231">
            <v>0</v>
          </cell>
          <cell r="GJ1231">
            <v>0</v>
          </cell>
          <cell r="GK1231">
            <v>0</v>
          </cell>
          <cell r="GL1231">
            <v>0</v>
          </cell>
          <cell r="GM1231">
            <v>0</v>
          </cell>
          <cell r="GN1231">
            <v>0</v>
          </cell>
          <cell r="GO1231">
            <v>0</v>
          </cell>
          <cell r="GP1231">
            <v>0</v>
          </cell>
          <cell r="GQ1231">
            <v>0</v>
          </cell>
          <cell r="GR1231">
            <v>0</v>
          </cell>
          <cell r="GS1231">
            <v>0</v>
          </cell>
          <cell r="GT1231">
            <v>0</v>
          </cell>
          <cell r="GU1231">
            <v>0</v>
          </cell>
          <cell r="GV1231">
            <v>0</v>
          </cell>
        </row>
        <row r="1233">
          <cell r="E1233">
            <v>-41948</v>
          </cell>
          <cell r="F1233">
            <v>-26275</v>
          </cell>
          <cell r="G1233">
            <v>-20608</v>
          </cell>
        </row>
        <row r="1236">
          <cell r="E1236">
            <v>0</v>
          </cell>
          <cell r="F1236">
            <v>25000</v>
          </cell>
          <cell r="G1236">
            <v>25000</v>
          </cell>
        </row>
        <row r="1237">
          <cell r="E1237">
            <v>0</v>
          </cell>
          <cell r="F1237">
            <v>12500</v>
          </cell>
          <cell r="G1237">
            <v>12500</v>
          </cell>
        </row>
      </sheetData>
      <sheetData sheetId="5" refreshError="1"/>
      <sheetData sheetId="6" refreshError="1"/>
      <sheetData sheetId="7">
        <row r="5">
          <cell r="E5">
            <v>1</v>
          </cell>
        </row>
        <row r="69">
          <cell r="E69">
            <v>38717</v>
          </cell>
        </row>
      </sheetData>
      <sheetData sheetId="8">
        <row r="13">
          <cell r="D13">
            <v>7.0000000000000007E-2</v>
          </cell>
          <cell r="E13">
            <v>7.4999999999999997E-2</v>
          </cell>
        </row>
        <row r="15">
          <cell r="D15">
            <v>8.5000000000000006E-2</v>
          </cell>
          <cell r="E15">
            <v>0.09</v>
          </cell>
        </row>
        <row r="18">
          <cell r="D18">
            <v>4.4999999999999998E-2</v>
          </cell>
          <cell r="E18">
            <v>0.05</v>
          </cell>
        </row>
        <row r="25">
          <cell r="C25" t="str">
            <v>To develop the expected long-term rate of return on assets assumption, the company considered historical returns and future expectations. Over the XX and YY year periods ending December 31, 2002, the returns on the portfolio, assuming it was invested at t</v>
          </cell>
        </row>
        <row r="94">
          <cell r="C94" t="b">
            <v>0</v>
          </cell>
        </row>
        <row r="101">
          <cell r="C101" t="b">
            <v>0</v>
          </cell>
        </row>
        <row r="129">
          <cell r="C129">
            <v>1</v>
          </cell>
          <cell r="D129">
            <v>1</v>
          </cell>
        </row>
        <row r="134">
          <cell r="C134">
            <v>1</v>
          </cell>
          <cell r="D134">
            <v>1</v>
          </cell>
        </row>
        <row r="135">
          <cell r="C135">
            <v>1</v>
          </cell>
          <cell r="D135">
            <v>1</v>
          </cell>
        </row>
        <row r="136">
          <cell r="C136">
            <v>1</v>
          </cell>
          <cell r="D136">
            <v>1</v>
          </cell>
        </row>
        <row r="137">
          <cell r="C137">
            <v>1</v>
          </cell>
          <cell r="D137">
            <v>1</v>
          </cell>
        </row>
        <row r="138">
          <cell r="C138">
            <v>1</v>
          </cell>
          <cell r="D138">
            <v>1</v>
          </cell>
        </row>
        <row r="139">
          <cell r="C139">
            <v>1</v>
          </cell>
          <cell r="D139">
            <v>1</v>
          </cell>
        </row>
        <row r="140">
          <cell r="C140">
            <v>1</v>
          </cell>
          <cell r="D140">
            <v>1</v>
          </cell>
        </row>
      </sheetData>
      <sheetData sheetId="9">
        <row r="41">
          <cell r="C41">
            <v>38352</v>
          </cell>
        </row>
        <row r="203">
          <cell r="B203">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6">
          <cell r="D16">
            <v>24900</v>
          </cell>
        </row>
        <row r="18">
          <cell r="D18">
            <v>64</v>
          </cell>
        </row>
        <row r="20">
          <cell r="D20">
            <v>0</v>
          </cell>
        </row>
        <row r="22">
          <cell r="D22">
            <v>-23948</v>
          </cell>
        </row>
        <row r="30">
          <cell r="D30">
            <v>-15000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9"/>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ALANCE"/>
      <sheetName val="EFE"/>
      <sheetName val="CED.ACTIVO"/>
      <sheetName val="CED.PASIVO"/>
      <sheetName val="CED.RESULTADO"/>
      <sheetName val="Ajustes"/>
      <sheetName val="Disponible"/>
      <sheetName val="Clientes"/>
      <sheetName val="Doctos_Cobrar"/>
      <sheetName val="Deud_Varios"/>
      <sheetName val="Existencias"/>
      <sheetName val="Imptos_Rec."/>
      <sheetName val="Gtos_Antic"/>
      <sheetName val="Dtos_Ctas_EERR"/>
      <sheetName val="A_Fijo"/>
      <sheetName val="Oblig_Bco"/>
      <sheetName val="Proveed"/>
      <sheetName val="Retenc."/>
      <sheetName val="Acred_Vrs"/>
      <sheetName val="Provisiones"/>
      <sheetName val="Patrimonio"/>
      <sheetName val="PAT.NOTA"/>
      <sheetName val="Remuneraciones"/>
      <sheetName val="Imptos Dif."/>
      <sheetName val="Hoj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eamiento"/>
      <sheetName val="Datos para imprimir"/>
      <sheetName val="Datos para imprimir POST REFORM"/>
      <sheetName val="SOLUCIÓN ANTES DE REFORMA"/>
      <sheetName val="SOLUCIÓN POST REFORMA"/>
      <sheetName val="F-22Anverso"/>
      <sheetName val="F-22 Reverso "/>
      <sheetName val="SUELDOS - BOH"/>
      <sheetName val="codigos"/>
      <sheetName val="control de cambios"/>
      <sheetName val="Inform_Trib_1"/>
      <sheetName val="Inform_Trib_2"/>
      <sheetName val="Tabla 2010"/>
      <sheetName val="Tabla 2009"/>
      <sheetName val="DJ-1879 SII"/>
      <sheetName val="x"/>
      <sheetName val="Hoja2"/>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B21">
            <v>0</v>
          </cell>
          <cell r="C21">
            <v>0</v>
          </cell>
          <cell r="D21">
            <v>0</v>
          </cell>
          <cell r="G21">
            <v>0</v>
          </cell>
          <cell r="H21">
            <v>0</v>
          </cell>
          <cell r="I21">
            <v>0</v>
          </cell>
          <cell r="L21">
            <v>0</v>
          </cell>
          <cell r="M21">
            <v>0</v>
          </cell>
          <cell r="N21">
            <v>0</v>
          </cell>
          <cell r="Q21">
            <v>0</v>
          </cell>
          <cell r="R21">
            <v>0</v>
          </cell>
          <cell r="S21">
            <v>0</v>
          </cell>
        </row>
        <row r="22">
          <cell r="B22">
            <v>495166.5</v>
          </cell>
          <cell r="C22">
            <v>0.05</v>
          </cell>
          <cell r="D22">
            <v>24758.325000000001</v>
          </cell>
          <cell r="G22">
            <v>493681.5</v>
          </cell>
          <cell r="H22">
            <v>0.05</v>
          </cell>
          <cell r="I22">
            <v>24684.075000000001</v>
          </cell>
          <cell r="L22">
            <v>496152</v>
          </cell>
          <cell r="M22">
            <v>0.05</v>
          </cell>
          <cell r="N22">
            <v>24807.600000000002</v>
          </cell>
          <cell r="Q22">
            <v>497637</v>
          </cell>
          <cell r="R22">
            <v>0.05</v>
          </cell>
          <cell r="S22">
            <v>24881.850000000002</v>
          </cell>
        </row>
        <row r="23">
          <cell r="B23">
            <v>1100370</v>
          </cell>
          <cell r="C23">
            <v>0.1</v>
          </cell>
          <cell r="D23">
            <v>79776.824999999997</v>
          </cell>
          <cell r="G23">
            <v>1097070</v>
          </cell>
          <cell r="H23">
            <v>0.1</v>
          </cell>
          <cell r="I23">
            <v>79537.574999999997</v>
          </cell>
          <cell r="L23">
            <v>1102560</v>
          </cell>
          <cell r="M23">
            <v>0.1</v>
          </cell>
          <cell r="N23">
            <v>79935.599999999991</v>
          </cell>
          <cell r="Q23">
            <v>1105860</v>
          </cell>
          <cell r="R23">
            <v>0.1</v>
          </cell>
          <cell r="S23">
            <v>80174.849999999991</v>
          </cell>
        </row>
        <row r="24">
          <cell r="B24">
            <v>1833950</v>
          </cell>
          <cell r="C24">
            <v>0.15</v>
          </cell>
          <cell r="D24">
            <v>171474.32499999998</v>
          </cell>
          <cell r="G24">
            <v>1828450</v>
          </cell>
          <cell r="H24">
            <v>0.15</v>
          </cell>
          <cell r="I24">
            <v>170960.07499999998</v>
          </cell>
          <cell r="L24">
            <v>1837600</v>
          </cell>
          <cell r="M24">
            <v>0.15</v>
          </cell>
          <cell r="N24">
            <v>171815.6</v>
          </cell>
          <cell r="Q24">
            <v>1843100</v>
          </cell>
          <cell r="R24">
            <v>0.15</v>
          </cell>
          <cell r="S24">
            <v>172329.85</v>
          </cell>
        </row>
        <row r="25">
          <cell r="B25">
            <v>2567530</v>
          </cell>
          <cell r="C25">
            <v>0.25</v>
          </cell>
          <cell r="D25">
            <v>428227.32500000001</v>
          </cell>
          <cell r="G25">
            <v>2559830</v>
          </cell>
          <cell r="H25">
            <v>0.25</v>
          </cell>
          <cell r="I25">
            <v>426943.07500000001</v>
          </cell>
          <cell r="L25">
            <v>2572640</v>
          </cell>
          <cell r="M25">
            <v>0.25</v>
          </cell>
          <cell r="N25">
            <v>429079.60000000003</v>
          </cell>
          <cell r="Q25">
            <v>2580340</v>
          </cell>
          <cell r="R25">
            <v>0.25</v>
          </cell>
          <cell r="S25">
            <v>430363.85000000003</v>
          </cell>
        </row>
        <row r="26">
          <cell r="B26">
            <v>3301110</v>
          </cell>
          <cell r="C26">
            <v>0.32</v>
          </cell>
          <cell r="D26">
            <v>659305.02500000002</v>
          </cell>
          <cell r="G26">
            <v>3291210</v>
          </cell>
          <cell r="H26">
            <v>0.32</v>
          </cell>
          <cell r="I26">
            <v>657327.77500000002</v>
          </cell>
          <cell r="L26">
            <v>3307680</v>
          </cell>
          <cell r="M26">
            <v>0.32</v>
          </cell>
          <cell r="N26">
            <v>660617.20000000007</v>
          </cell>
          <cell r="Q26">
            <v>3317580</v>
          </cell>
          <cell r="R26">
            <v>0.32</v>
          </cell>
          <cell r="S26">
            <v>662594.45000000007</v>
          </cell>
        </row>
        <row r="27">
          <cell r="B27">
            <v>4401480</v>
          </cell>
          <cell r="C27">
            <v>0.37</v>
          </cell>
          <cell r="D27">
            <v>879379.02500000002</v>
          </cell>
          <cell r="G27">
            <v>4388280</v>
          </cell>
          <cell r="H27">
            <v>0.37</v>
          </cell>
          <cell r="I27">
            <v>876741.77500000002</v>
          </cell>
          <cell r="L27">
            <v>4410240</v>
          </cell>
          <cell r="M27">
            <v>0.37</v>
          </cell>
          <cell r="N27">
            <v>881129.20000000007</v>
          </cell>
          <cell r="Q27">
            <v>4423440</v>
          </cell>
          <cell r="R27">
            <v>0.37</v>
          </cell>
          <cell r="S27">
            <v>883766.45000000007</v>
          </cell>
        </row>
        <row r="28">
          <cell r="B28">
            <v>5501850</v>
          </cell>
          <cell r="C28">
            <v>0.4</v>
          </cell>
          <cell r="D28">
            <v>1044434.525</v>
          </cell>
          <cell r="G28">
            <v>5485350</v>
          </cell>
          <cell r="H28">
            <v>0.4</v>
          </cell>
          <cell r="I28">
            <v>1041302.275</v>
          </cell>
          <cell r="L28">
            <v>5512800</v>
          </cell>
          <cell r="M28">
            <v>0.4</v>
          </cell>
          <cell r="N28">
            <v>1046513.2000000001</v>
          </cell>
          <cell r="Q28">
            <v>5529300</v>
          </cell>
          <cell r="R28">
            <v>0.4</v>
          </cell>
          <cell r="S28">
            <v>1049645.45</v>
          </cell>
        </row>
        <row r="29">
          <cell r="B29">
            <v>9999999999</v>
          </cell>
          <cell r="G29">
            <v>9999999999</v>
          </cell>
          <cell r="L29">
            <v>9999999999</v>
          </cell>
          <cell r="Q29">
            <v>9999999999</v>
          </cell>
        </row>
        <row r="33">
          <cell r="B33">
            <v>0</v>
          </cell>
          <cell r="C33">
            <v>0</v>
          </cell>
          <cell r="D33">
            <v>0</v>
          </cell>
          <cell r="G33">
            <v>0</v>
          </cell>
          <cell r="H33">
            <v>0</v>
          </cell>
          <cell r="I33">
            <v>0</v>
          </cell>
          <cell r="L33">
            <v>0</v>
          </cell>
          <cell r="M33">
            <v>0</v>
          </cell>
          <cell r="N33">
            <v>0</v>
          </cell>
          <cell r="Q33">
            <v>0</v>
          </cell>
          <cell r="R33">
            <v>0</v>
          </cell>
          <cell r="S33">
            <v>0</v>
          </cell>
        </row>
        <row r="34">
          <cell r="B34">
            <v>496921.5</v>
          </cell>
          <cell r="C34">
            <v>0.05</v>
          </cell>
          <cell r="D34">
            <v>24846.075000000001</v>
          </cell>
          <cell r="G34">
            <v>500620.5</v>
          </cell>
          <cell r="H34">
            <v>0.05</v>
          </cell>
          <cell r="I34">
            <v>25031.025000000001</v>
          </cell>
          <cell r="L34">
            <v>502618.5</v>
          </cell>
          <cell r="M34">
            <v>0.05</v>
          </cell>
          <cell r="N34">
            <v>25130.925000000003</v>
          </cell>
          <cell r="Q34">
            <v>502618.5</v>
          </cell>
          <cell r="R34">
            <v>0.05</v>
          </cell>
          <cell r="S34">
            <v>25130.925000000003</v>
          </cell>
        </row>
        <row r="35">
          <cell r="B35">
            <v>1104270</v>
          </cell>
          <cell r="C35">
            <v>0.1</v>
          </cell>
          <cell r="D35">
            <v>80059.574999999997</v>
          </cell>
          <cell r="G35">
            <v>1112490</v>
          </cell>
          <cell r="H35">
            <v>0.1</v>
          </cell>
          <cell r="I35">
            <v>80655.524999999994</v>
          </cell>
          <cell r="L35">
            <v>1116930</v>
          </cell>
          <cell r="M35">
            <v>0.1</v>
          </cell>
          <cell r="N35">
            <v>80977.424999999988</v>
          </cell>
          <cell r="Q35">
            <v>1116930</v>
          </cell>
          <cell r="R35">
            <v>0.1</v>
          </cell>
          <cell r="S35">
            <v>80977.424999999988</v>
          </cell>
        </row>
        <row r="36">
          <cell r="B36">
            <v>1840450</v>
          </cell>
          <cell r="C36">
            <v>0.15</v>
          </cell>
          <cell r="D36">
            <v>172082.07499999998</v>
          </cell>
          <cell r="G36">
            <v>1854150</v>
          </cell>
          <cell r="H36">
            <v>0.15</v>
          </cell>
          <cell r="I36">
            <v>173363.02499999999</v>
          </cell>
          <cell r="L36">
            <v>1861550</v>
          </cell>
          <cell r="M36">
            <v>0.15</v>
          </cell>
          <cell r="N36">
            <v>174054.92499999999</v>
          </cell>
          <cell r="Q36">
            <v>1861550</v>
          </cell>
          <cell r="R36">
            <v>0.15</v>
          </cell>
          <cell r="S36">
            <v>174054.92499999999</v>
          </cell>
        </row>
        <row r="37">
          <cell r="B37">
            <v>2576630</v>
          </cell>
          <cell r="C37">
            <v>0.25</v>
          </cell>
          <cell r="D37">
            <v>429745.07500000001</v>
          </cell>
          <cell r="G37">
            <v>2595810</v>
          </cell>
          <cell r="H37">
            <v>0.25</v>
          </cell>
          <cell r="I37">
            <v>432944.02500000002</v>
          </cell>
          <cell r="L37">
            <v>2606170</v>
          </cell>
          <cell r="M37">
            <v>0.25</v>
          </cell>
          <cell r="N37">
            <v>434671.92500000005</v>
          </cell>
          <cell r="Q37">
            <v>2606170</v>
          </cell>
          <cell r="R37">
            <v>0.25</v>
          </cell>
          <cell r="S37">
            <v>434671.92500000005</v>
          </cell>
        </row>
        <row r="38">
          <cell r="B38">
            <v>3312810</v>
          </cell>
          <cell r="C38">
            <v>0.32</v>
          </cell>
          <cell r="D38">
            <v>661641.77500000002</v>
          </cell>
          <cell r="G38">
            <v>3337470</v>
          </cell>
          <cell r="H38">
            <v>0.32</v>
          </cell>
          <cell r="I38">
            <v>666566.92500000005</v>
          </cell>
          <cell r="L38">
            <v>3350790</v>
          </cell>
          <cell r="M38">
            <v>0.32</v>
          </cell>
          <cell r="N38">
            <v>669227.22500000009</v>
          </cell>
          <cell r="Q38">
            <v>3350790</v>
          </cell>
          <cell r="R38">
            <v>0.32</v>
          </cell>
          <cell r="S38">
            <v>669227.22500000009</v>
          </cell>
        </row>
        <row r="39">
          <cell r="B39">
            <v>4417080</v>
          </cell>
          <cell r="C39">
            <v>0.37</v>
          </cell>
          <cell r="D39">
            <v>882495.77500000002</v>
          </cell>
          <cell r="G39">
            <v>4449960</v>
          </cell>
          <cell r="H39">
            <v>0.37</v>
          </cell>
          <cell r="I39">
            <v>889064.92500000005</v>
          </cell>
          <cell r="L39">
            <v>4467720</v>
          </cell>
          <cell r="M39">
            <v>0.37</v>
          </cell>
          <cell r="N39">
            <v>892613.22500000009</v>
          </cell>
          <cell r="Q39">
            <v>4467720</v>
          </cell>
          <cell r="R39">
            <v>0.37</v>
          </cell>
          <cell r="S39">
            <v>892613.22500000009</v>
          </cell>
        </row>
        <row r="40">
          <cell r="B40">
            <v>5521350</v>
          </cell>
          <cell r="C40">
            <v>0.4</v>
          </cell>
          <cell r="D40">
            <v>1048136.275</v>
          </cell>
          <cell r="G40">
            <v>5562450</v>
          </cell>
          <cell r="H40">
            <v>0.4</v>
          </cell>
          <cell r="I40">
            <v>1055938.425</v>
          </cell>
          <cell r="L40">
            <v>5584650</v>
          </cell>
          <cell r="M40">
            <v>0.4</v>
          </cell>
          <cell r="N40">
            <v>1060152.7250000001</v>
          </cell>
          <cell r="Q40">
            <v>5584650</v>
          </cell>
          <cell r="R40">
            <v>0.4</v>
          </cell>
          <cell r="S40">
            <v>1060152.7250000001</v>
          </cell>
        </row>
        <row r="41">
          <cell r="B41">
            <v>9999999999</v>
          </cell>
          <cell r="G41">
            <v>9999999999</v>
          </cell>
          <cell r="L41">
            <v>9999999999</v>
          </cell>
          <cell r="Q41">
            <v>9999999999</v>
          </cell>
        </row>
        <row r="45">
          <cell r="B45">
            <v>0</v>
          </cell>
          <cell r="C45">
            <v>0</v>
          </cell>
          <cell r="D45">
            <v>0</v>
          </cell>
          <cell r="G45">
            <v>0</v>
          </cell>
          <cell r="H45">
            <v>0</v>
          </cell>
          <cell r="I45">
            <v>0</v>
          </cell>
          <cell r="L45">
            <v>0</v>
          </cell>
          <cell r="M45">
            <v>0</v>
          </cell>
          <cell r="N45">
            <v>0</v>
          </cell>
          <cell r="Q45">
            <v>0</v>
          </cell>
          <cell r="R45">
            <v>0</v>
          </cell>
          <cell r="S45">
            <v>0</v>
          </cell>
        </row>
        <row r="46">
          <cell r="B46">
            <v>505629</v>
          </cell>
          <cell r="C46">
            <v>0.05</v>
          </cell>
          <cell r="D46">
            <v>25281.45</v>
          </cell>
          <cell r="G46">
            <v>505129.5</v>
          </cell>
          <cell r="H46">
            <v>0.05</v>
          </cell>
          <cell r="I46">
            <v>25256.475000000002</v>
          </cell>
          <cell r="L46">
            <v>507154.5</v>
          </cell>
          <cell r="M46">
            <v>0.05</v>
          </cell>
          <cell r="N46">
            <v>25357.725000000002</v>
          </cell>
          <cell r="Q46">
            <v>507667.5</v>
          </cell>
          <cell r="R46">
            <v>0.05</v>
          </cell>
          <cell r="S46">
            <v>25383.375</v>
          </cell>
        </row>
        <row r="47">
          <cell r="B47">
            <v>1123620</v>
          </cell>
          <cell r="C47">
            <v>0.1</v>
          </cell>
          <cell r="D47">
            <v>81462.45</v>
          </cell>
          <cell r="G47">
            <v>1122510</v>
          </cell>
          <cell r="H47">
            <v>0.1</v>
          </cell>
          <cell r="I47">
            <v>81381.974999999991</v>
          </cell>
          <cell r="L47">
            <v>1127010</v>
          </cell>
          <cell r="M47">
            <v>0.1</v>
          </cell>
          <cell r="N47">
            <v>81708.224999999991</v>
          </cell>
          <cell r="Q47">
            <v>1128150</v>
          </cell>
          <cell r="R47">
            <v>0.1</v>
          </cell>
          <cell r="S47">
            <v>81790.875</v>
          </cell>
        </row>
        <row r="48">
          <cell r="B48">
            <v>1872700</v>
          </cell>
          <cell r="C48">
            <v>0.15</v>
          </cell>
          <cell r="D48">
            <v>175097.44999999998</v>
          </cell>
          <cell r="G48">
            <v>1870850</v>
          </cell>
          <cell r="H48">
            <v>0.15</v>
          </cell>
          <cell r="I48">
            <v>174924.47500000001</v>
          </cell>
          <cell r="L48">
            <v>1878350</v>
          </cell>
          <cell r="M48">
            <v>0.15</v>
          </cell>
          <cell r="N48">
            <v>175625.72500000001</v>
          </cell>
          <cell r="Q48">
            <v>1880250</v>
          </cell>
          <cell r="R48">
            <v>0.15</v>
          </cell>
          <cell r="S48">
            <v>175803.375</v>
          </cell>
        </row>
        <row r="49">
          <cell r="B49">
            <v>2621780</v>
          </cell>
          <cell r="C49">
            <v>0.25</v>
          </cell>
          <cell r="D49">
            <v>437275.45</v>
          </cell>
          <cell r="G49">
            <v>2619190</v>
          </cell>
          <cell r="H49">
            <v>0.25</v>
          </cell>
          <cell r="I49">
            <v>436843.47500000003</v>
          </cell>
          <cell r="L49">
            <v>2629690</v>
          </cell>
          <cell r="M49">
            <v>0.25</v>
          </cell>
          <cell r="N49">
            <v>438594.72500000003</v>
          </cell>
          <cell r="Q49">
            <v>2632350</v>
          </cell>
          <cell r="R49">
            <v>0.25</v>
          </cell>
          <cell r="S49">
            <v>439038.375</v>
          </cell>
        </row>
        <row r="50">
          <cell r="B50">
            <v>3370860</v>
          </cell>
          <cell r="C50">
            <v>0.32</v>
          </cell>
          <cell r="D50">
            <v>673235.65</v>
          </cell>
          <cell r="G50">
            <v>3367530</v>
          </cell>
          <cell r="H50">
            <v>0.32</v>
          </cell>
          <cell r="I50">
            <v>672570.57500000007</v>
          </cell>
          <cell r="L50">
            <v>3381030</v>
          </cell>
          <cell r="M50">
            <v>0.32</v>
          </cell>
          <cell r="N50">
            <v>675266.82500000007</v>
          </cell>
          <cell r="Q50">
            <v>3384450</v>
          </cell>
          <cell r="R50">
            <v>0.32</v>
          </cell>
          <cell r="S50">
            <v>675949.875</v>
          </cell>
        </row>
        <row r="51">
          <cell r="B51">
            <v>4494480</v>
          </cell>
          <cell r="C51">
            <v>0.37</v>
          </cell>
          <cell r="D51">
            <v>897959.65</v>
          </cell>
          <cell r="G51">
            <v>4490040</v>
          </cell>
          <cell r="H51">
            <v>0.37</v>
          </cell>
          <cell r="I51">
            <v>897072.57500000007</v>
          </cell>
          <cell r="L51">
            <v>4508040</v>
          </cell>
          <cell r="M51">
            <v>0.37</v>
          </cell>
          <cell r="N51">
            <v>900668.82500000007</v>
          </cell>
          <cell r="Q51">
            <v>4512600</v>
          </cell>
          <cell r="R51">
            <v>0.37</v>
          </cell>
          <cell r="S51">
            <v>901579.875</v>
          </cell>
        </row>
        <row r="52">
          <cell r="B52">
            <v>5618100</v>
          </cell>
          <cell r="C52">
            <v>0.4</v>
          </cell>
          <cell r="D52">
            <v>1066502.6500000001</v>
          </cell>
          <cell r="G52">
            <v>5612550</v>
          </cell>
          <cell r="H52">
            <v>0.4</v>
          </cell>
          <cell r="I52">
            <v>1065449.075</v>
          </cell>
          <cell r="L52">
            <v>5635050</v>
          </cell>
          <cell r="M52">
            <v>0.4</v>
          </cell>
          <cell r="N52">
            <v>1069720.325</v>
          </cell>
          <cell r="Q52">
            <v>5640750</v>
          </cell>
          <cell r="R52">
            <v>0.4</v>
          </cell>
          <cell r="S52">
            <v>1070802.375</v>
          </cell>
        </row>
        <row r="53">
          <cell r="B53">
            <v>9999999999</v>
          </cell>
          <cell r="G53">
            <v>9999999999</v>
          </cell>
          <cell r="L53">
            <v>9999999999</v>
          </cell>
          <cell r="Q53">
            <v>9999999999</v>
          </cell>
        </row>
      </sheetData>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efe  rev"/>
      <sheetName val="ratios"/>
      <sheetName val="Signif cuentas "/>
      <sheetName val="CtasValidar"/>
      <sheetName val="caja"/>
      <sheetName val="Bancos"/>
      <sheetName val="dp"/>
      <sheetName val="clientes"/>
      <sheetName val="CW200801101A9"/>
      <sheetName val="extranj"/>
      <sheetName val="deudores"/>
      <sheetName val="PPM"/>
      <sheetName val="Hoja1 (2)"/>
      <sheetName val="PT"/>
      <sheetName val="CW2007120598"/>
      <sheetName val="PT VTA"/>
      <sheetName val="ptmo  ger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MPARATIVO 1"/>
      <sheetName val="COMPARATIVO 2"/>
      <sheetName val="Hoja1"/>
      <sheetName val="Hoja2"/>
    </sheetNames>
    <sheetDataSet>
      <sheetData sheetId="0">
        <row r="30">
          <cell r="S30" t="str">
            <v>29 DE MAYO S.A.</v>
          </cell>
        </row>
      </sheetData>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AGOXLS"/>
      <sheetName val="AT 2005 Reg"/>
      <sheetName val="Galpón Portería"/>
      <sheetName val="BALANCE"/>
      <sheetName val="Price"/>
      <sheetName val="Owners Cost"/>
      <sheetName val="cash flow"/>
      <sheetName val="Oxide"/>
      <sheetName val="AF Tributario"/>
      <sheetName val="Partes &amp; Piezas"/>
      <sheetName val="BDatos"/>
      <sheetName val="Precios"/>
      <sheetName val="Inicio Análisis Cuentas"/>
      <sheetName val="Hoja2"/>
      <sheetName val="PORTADA"/>
      <sheetName val="PegarPresentacion"/>
      <sheetName val="PAGOSING MES"/>
      <sheetName val="Sensitivity"/>
      <sheetName val="IS"/>
      <sheetName val="Tabla %"/>
      <sheetName val="D-REN02"/>
      <sheetName val="174"/>
      <sheetName val="PopCache_Sheet1"/>
      <sheetName val="23.210902"/>
      <sheetName val="Hoja1"/>
      <sheetName val="Período"/>
      <sheetName val="2 EE-RR2003"/>
      <sheetName val="VAR"/>
      <sheetName val="Sft SAP"/>
      <sheetName val="CERRILLOS EXENTO"/>
      <sheetName val="Sch15 Guarantees"/>
      <sheetName val="AC"/>
      <sheetName val="Prensa II"/>
      <sheetName val="AT 2004 Reg"/>
      <sheetName val="Inputs"/>
      <sheetName val="UF"/>
      <sheetName val="indices"/>
      <sheetName val="Hoja10"/>
      <sheetName val="Hoja11"/>
      <sheetName val="Hoja12"/>
      <sheetName val="Hoja13"/>
      <sheetName val="Hoja14"/>
      <sheetName val="Hoja15"/>
      <sheetName val="Hoja16"/>
      <sheetName val="Hoja17"/>
      <sheetName val="Hoja23"/>
      <sheetName val="Hoja24"/>
      <sheetName val="Hoja25"/>
      <sheetName val="Hoja26"/>
      <sheetName val="Hoja27"/>
      <sheetName val="Hoja28"/>
      <sheetName val="Hoja29"/>
      <sheetName val="Hoja3"/>
      <sheetName val="Hoja30"/>
      <sheetName val="Hoja4"/>
      <sheetName val="Hoja5"/>
      <sheetName val="Hoja6"/>
      <sheetName val="Hoja7"/>
      <sheetName val="Hoja8"/>
      <sheetName val="Hoja9"/>
      <sheetName val="RRE DJ 19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ADESUP S.A.</v>
          </cell>
        </row>
        <row r="31">
          <cell r="S31" t="str">
            <v>PC 00</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GE1001"/>
  <sheetViews>
    <sheetView showGridLines="0" topLeftCell="A10" workbookViewId="0">
      <selection activeCell="B19" sqref="B19:L21"/>
    </sheetView>
  </sheetViews>
  <sheetFormatPr baseColWidth="10" defaultColWidth="10.81640625" defaultRowHeight="10" x14ac:dyDescent="0.2"/>
  <cols>
    <col min="1" max="1" width="3.453125" style="55" customWidth="1"/>
    <col min="2" max="2" width="3.1796875" style="55" customWidth="1"/>
    <col min="3" max="3" width="13.26953125" style="55" customWidth="1"/>
    <col min="4" max="4" width="12.26953125" style="55" customWidth="1"/>
    <col min="5" max="5" width="10.81640625" style="55"/>
    <col min="6" max="6" width="13" style="55" customWidth="1"/>
    <col min="7" max="10" width="10.81640625" style="55"/>
    <col min="11" max="11" width="15.453125" style="55" customWidth="1"/>
    <col min="12" max="13" width="10.81640625" style="55"/>
    <col min="14" max="14" width="14.26953125" style="55" customWidth="1"/>
    <col min="15" max="15" width="10.81640625" style="55"/>
    <col min="16" max="16" width="1.453125" style="55" customWidth="1"/>
    <col min="17" max="256" width="10.81640625" style="55"/>
    <col min="257" max="257" width="3.453125" style="55" customWidth="1"/>
    <col min="258" max="258" width="3.1796875" style="55" customWidth="1"/>
    <col min="259" max="259" width="13.26953125" style="55" customWidth="1"/>
    <col min="260" max="260" width="12.26953125" style="55" customWidth="1"/>
    <col min="261" max="261" width="10.81640625" style="55"/>
    <col min="262" max="262" width="13" style="55" customWidth="1"/>
    <col min="263" max="266" width="10.81640625" style="55"/>
    <col min="267" max="267" width="15.453125" style="55" customWidth="1"/>
    <col min="268" max="269" width="10.81640625" style="55"/>
    <col min="270" max="270" width="14.26953125" style="55" customWidth="1"/>
    <col min="271" max="271" width="10.81640625" style="55"/>
    <col min="272" max="272" width="1.453125" style="55" customWidth="1"/>
    <col min="273" max="512" width="10.81640625" style="55"/>
    <col min="513" max="513" width="3.453125" style="55" customWidth="1"/>
    <col min="514" max="514" width="3.1796875" style="55" customWidth="1"/>
    <col min="515" max="515" width="13.26953125" style="55" customWidth="1"/>
    <col min="516" max="516" width="12.26953125" style="55" customWidth="1"/>
    <col min="517" max="517" width="10.81640625" style="55"/>
    <col min="518" max="518" width="13" style="55" customWidth="1"/>
    <col min="519" max="522" width="10.81640625" style="55"/>
    <col min="523" max="523" width="15.453125" style="55" customWidth="1"/>
    <col min="524" max="525" width="10.81640625" style="55"/>
    <col min="526" max="526" width="14.26953125" style="55" customWidth="1"/>
    <col min="527" max="527" width="10.81640625" style="55"/>
    <col min="528" max="528" width="1.453125" style="55" customWidth="1"/>
    <col min="529" max="768" width="10.81640625" style="55"/>
    <col min="769" max="769" width="3.453125" style="55" customWidth="1"/>
    <col min="770" max="770" width="3.1796875" style="55" customWidth="1"/>
    <col min="771" max="771" width="13.26953125" style="55" customWidth="1"/>
    <col min="772" max="772" width="12.26953125" style="55" customWidth="1"/>
    <col min="773" max="773" width="10.81640625" style="55"/>
    <col min="774" max="774" width="13" style="55" customWidth="1"/>
    <col min="775" max="778" width="10.81640625" style="55"/>
    <col min="779" max="779" width="15.453125" style="55" customWidth="1"/>
    <col min="780" max="781" width="10.81640625" style="55"/>
    <col min="782" max="782" width="14.26953125" style="55" customWidth="1"/>
    <col min="783" max="783" width="10.81640625" style="55"/>
    <col min="784" max="784" width="1.453125" style="55" customWidth="1"/>
    <col min="785" max="1024" width="10.81640625" style="55"/>
    <col min="1025" max="1025" width="3.453125" style="55" customWidth="1"/>
    <col min="1026" max="1026" width="3.1796875" style="55" customWidth="1"/>
    <col min="1027" max="1027" width="13.26953125" style="55" customWidth="1"/>
    <col min="1028" max="1028" width="12.26953125" style="55" customWidth="1"/>
    <col min="1029" max="1029" width="10.81640625" style="55"/>
    <col min="1030" max="1030" width="13" style="55" customWidth="1"/>
    <col min="1031" max="1034" width="10.81640625" style="55"/>
    <col min="1035" max="1035" width="15.453125" style="55" customWidth="1"/>
    <col min="1036" max="1037" width="10.81640625" style="55"/>
    <col min="1038" max="1038" width="14.26953125" style="55" customWidth="1"/>
    <col min="1039" max="1039" width="10.81640625" style="55"/>
    <col min="1040" max="1040" width="1.453125" style="55" customWidth="1"/>
    <col min="1041" max="1280" width="10.81640625" style="55"/>
    <col min="1281" max="1281" width="3.453125" style="55" customWidth="1"/>
    <col min="1282" max="1282" width="3.1796875" style="55" customWidth="1"/>
    <col min="1283" max="1283" width="13.26953125" style="55" customWidth="1"/>
    <col min="1284" max="1284" width="12.26953125" style="55" customWidth="1"/>
    <col min="1285" max="1285" width="10.81640625" style="55"/>
    <col min="1286" max="1286" width="13" style="55" customWidth="1"/>
    <col min="1287" max="1290" width="10.81640625" style="55"/>
    <col min="1291" max="1291" width="15.453125" style="55" customWidth="1"/>
    <col min="1292" max="1293" width="10.81640625" style="55"/>
    <col min="1294" max="1294" width="14.26953125" style="55" customWidth="1"/>
    <col min="1295" max="1295" width="10.81640625" style="55"/>
    <col min="1296" max="1296" width="1.453125" style="55" customWidth="1"/>
    <col min="1297" max="1536" width="10.81640625" style="55"/>
    <col min="1537" max="1537" width="3.453125" style="55" customWidth="1"/>
    <col min="1538" max="1538" width="3.1796875" style="55" customWidth="1"/>
    <col min="1539" max="1539" width="13.26953125" style="55" customWidth="1"/>
    <col min="1540" max="1540" width="12.26953125" style="55" customWidth="1"/>
    <col min="1541" max="1541" width="10.81640625" style="55"/>
    <col min="1542" max="1542" width="13" style="55" customWidth="1"/>
    <col min="1543" max="1546" width="10.81640625" style="55"/>
    <col min="1547" max="1547" width="15.453125" style="55" customWidth="1"/>
    <col min="1548" max="1549" width="10.81640625" style="55"/>
    <col min="1550" max="1550" width="14.26953125" style="55" customWidth="1"/>
    <col min="1551" max="1551" width="10.81640625" style="55"/>
    <col min="1552" max="1552" width="1.453125" style="55" customWidth="1"/>
    <col min="1553" max="1792" width="10.81640625" style="55"/>
    <col min="1793" max="1793" width="3.453125" style="55" customWidth="1"/>
    <col min="1794" max="1794" width="3.1796875" style="55" customWidth="1"/>
    <col min="1795" max="1795" width="13.26953125" style="55" customWidth="1"/>
    <col min="1796" max="1796" width="12.26953125" style="55" customWidth="1"/>
    <col min="1797" max="1797" width="10.81640625" style="55"/>
    <col min="1798" max="1798" width="13" style="55" customWidth="1"/>
    <col min="1799" max="1802" width="10.81640625" style="55"/>
    <col min="1803" max="1803" width="15.453125" style="55" customWidth="1"/>
    <col min="1804" max="1805" width="10.81640625" style="55"/>
    <col min="1806" max="1806" width="14.26953125" style="55" customWidth="1"/>
    <col min="1807" max="1807" width="10.81640625" style="55"/>
    <col min="1808" max="1808" width="1.453125" style="55" customWidth="1"/>
    <col min="1809" max="2048" width="10.81640625" style="55"/>
    <col min="2049" max="2049" width="3.453125" style="55" customWidth="1"/>
    <col min="2050" max="2050" width="3.1796875" style="55" customWidth="1"/>
    <col min="2051" max="2051" width="13.26953125" style="55" customWidth="1"/>
    <col min="2052" max="2052" width="12.26953125" style="55" customWidth="1"/>
    <col min="2053" max="2053" width="10.81640625" style="55"/>
    <col min="2054" max="2054" width="13" style="55" customWidth="1"/>
    <col min="2055" max="2058" width="10.81640625" style="55"/>
    <col min="2059" max="2059" width="15.453125" style="55" customWidth="1"/>
    <col min="2060" max="2061" width="10.81640625" style="55"/>
    <col min="2062" max="2062" width="14.26953125" style="55" customWidth="1"/>
    <col min="2063" max="2063" width="10.81640625" style="55"/>
    <col min="2064" max="2064" width="1.453125" style="55" customWidth="1"/>
    <col min="2065" max="2304" width="10.81640625" style="55"/>
    <col min="2305" max="2305" width="3.453125" style="55" customWidth="1"/>
    <col min="2306" max="2306" width="3.1796875" style="55" customWidth="1"/>
    <col min="2307" max="2307" width="13.26953125" style="55" customWidth="1"/>
    <col min="2308" max="2308" width="12.26953125" style="55" customWidth="1"/>
    <col min="2309" max="2309" width="10.81640625" style="55"/>
    <col min="2310" max="2310" width="13" style="55" customWidth="1"/>
    <col min="2311" max="2314" width="10.81640625" style="55"/>
    <col min="2315" max="2315" width="15.453125" style="55" customWidth="1"/>
    <col min="2316" max="2317" width="10.81640625" style="55"/>
    <col min="2318" max="2318" width="14.26953125" style="55" customWidth="1"/>
    <col min="2319" max="2319" width="10.81640625" style="55"/>
    <col min="2320" max="2320" width="1.453125" style="55" customWidth="1"/>
    <col min="2321" max="2560" width="10.81640625" style="55"/>
    <col min="2561" max="2561" width="3.453125" style="55" customWidth="1"/>
    <col min="2562" max="2562" width="3.1796875" style="55" customWidth="1"/>
    <col min="2563" max="2563" width="13.26953125" style="55" customWidth="1"/>
    <col min="2564" max="2564" width="12.26953125" style="55" customWidth="1"/>
    <col min="2565" max="2565" width="10.81640625" style="55"/>
    <col min="2566" max="2566" width="13" style="55" customWidth="1"/>
    <col min="2567" max="2570" width="10.81640625" style="55"/>
    <col min="2571" max="2571" width="15.453125" style="55" customWidth="1"/>
    <col min="2572" max="2573" width="10.81640625" style="55"/>
    <col min="2574" max="2574" width="14.26953125" style="55" customWidth="1"/>
    <col min="2575" max="2575" width="10.81640625" style="55"/>
    <col min="2576" max="2576" width="1.453125" style="55" customWidth="1"/>
    <col min="2577" max="2816" width="10.81640625" style="55"/>
    <col min="2817" max="2817" width="3.453125" style="55" customWidth="1"/>
    <col min="2818" max="2818" width="3.1796875" style="55" customWidth="1"/>
    <col min="2819" max="2819" width="13.26953125" style="55" customWidth="1"/>
    <col min="2820" max="2820" width="12.26953125" style="55" customWidth="1"/>
    <col min="2821" max="2821" width="10.81640625" style="55"/>
    <col min="2822" max="2822" width="13" style="55" customWidth="1"/>
    <col min="2823" max="2826" width="10.81640625" style="55"/>
    <col min="2827" max="2827" width="15.453125" style="55" customWidth="1"/>
    <col min="2828" max="2829" width="10.81640625" style="55"/>
    <col min="2830" max="2830" width="14.26953125" style="55" customWidth="1"/>
    <col min="2831" max="2831" width="10.81640625" style="55"/>
    <col min="2832" max="2832" width="1.453125" style="55" customWidth="1"/>
    <col min="2833" max="3072" width="10.81640625" style="55"/>
    <col min="3073" max="3073" width="3.453125" style="55" customWidth="1"/>
    <col min="3074" max="3074" width="3.1796875" style="55" customWidth="1"/>
    <col min="3075" max="3075" width="13.26953125" style="55" customWidth="1"/>
    <col min="3076" max="3076" width="12.26953125" style="55" customWidth="1"/>
    <col min="3077" max="3077" width="10.81640625" style="55"/>
    <col min="3078" max="3078" width="13" style="55" customWidth="1"/>
    <col min="3079" max="3082" width="10.81640625" style="55"/>
    <col min="3083" max="3083" width="15.453125" style="55" customWidth="1"/>
    <col min="3084" max="3085" width="10.81640625" style="55"/>
    <col min="3086" max="3086" width="14.26953125" style="55" customWidth="1"/>
    <col min="3087" max="3087" width="10.81640625" style="55"/>
    <col min="3088" max="3088" width="1.453125" style="55" customWidth="1"/>
    <col min="3089" max="3328" width="10.81640625" style="55"/>
    <col min="3329" max="3329" width="3.453125" style="55" customWidth="1"/>
    <col min="3330" max="3330" width="3.1796875" style="55" customWidth="1"/>
    <col min="3331" max="3331" width="13.26953125" style="55" customWidth="1"/>
    <col min="3332" max="3332" width="12.26953125" style="55" customWidth="1"/>
    <col min="3333" max="3333" width="10.81640625" style="55"/>
    <col min="3334" max="3334" width="13" style="55" customWidth="1"/>
    <col min="3335" max="3338" width="10.81640625" style="55"/>
    <col min="3339" max="3339" width="15.453125" style="55" customWidth="1"/>
    <col min="3340" max="3341" width="10.81640625" style="55"/>
    <col min="3342" max="3342" width="14.26953125" style="55" customWidth="1"/>
    <col min="3343" max="3343" width="10.81640625" style="55"/>
    <col min="3344" max="3344" width="1.453125" style="55" customWidth="1"/>
    <col min="3345" max="3584" width="10.81640625" style="55"/>
    <col min="3585" max="3585" width="3.453125" style="55" customWidth="1"/>
    <col min="3586" max="3586" width="3.1796875" style="55" customWidth="1"/>
    <col min="3587" max="3587" width="13.26953125" style="55" customWidth="1"/>
    <col min="3588" max="3588" width="12.26953125" style="55" customWidth="1"/>
    <col min="3589" max="3589" width="10.81640625" style="55"/>
    <col min="3590" max="3590" width="13" style="55" customWidth="1"/>
    <col min="3591" max="3594" width="10.81640625" style="55"/>
    <col min="3595" max="3595" width="15.453125" style="55" customWidth="1"/>
    <col min="3596" max="3597" width="10.81640625" style="55"/>
    <col min="3598" max="3598" width="14.26953125" style="55" customWidth="1"/>
    <col min="3599" max="3599" width="10.81640625" style="55"/>
    <col min="3600" max="3600" width="1.453125" style="55" customWidth="1"/>
    <col min="3601" max="3840" width="10.81640625" style="55"/>
    <col min="3841" max="3841" width="3.453125" style="55" customWidth="1"/>
    <col min="3842" max="3842" width="3.1796875" style="55" customWidth="1"/>
    <col min="3843" max="3843" width="13.26953125" style="55" customWidth="1"/>
    <col min="3844" max="3844" width="12.26953125" style="55" customWidth="1"/>
    <col min="3845" max="3845" width="10.81640625" style="55"/>
    <col min="3846" max="3846" width="13" style="55" customWidth="1"/>
    <col min="3847" max="3850" width="10.81640625" style="55"/>
    <col min="3851" max="3851" width="15.453125" style="55" customWidth="1"/>
    <col min="3852" max="3853" width="10.81640625" style="55"/>
    <col min="3854" max="3854" width="14.26953125" style="55" customWidth="1"/>
    <col min="3855" max="3855" width="10.81640625" style="55"/>
    <col min="3856" max="3856" width="1.453125" style="55" customWidth="1"/>
    <col min="3857" max="4096" width="10.81640625" style="55"/>
    <col min="4097" max="4097" width="3.453125" style="55" customWidth="1"/>
    <col min="4098" max="4098" width="3.1796875" style="55" customWidth="1"/>
    <col min="4099" max="4099" width="13.26953125" style="55" customWidth="1"/>
    <col min="4100" max="4100" width="12.26953125" style="55" customWidth="1"/>
    <col min="4101" max="4101" width="10.81640625" style="55"/>
    <col min="4102" max="4102" width="13" style="55" customWidth="1"/>
    <col min="4103" max="4106" width="10.81640625" style="55"/>
    <col min="4107" max="4107" width="15.453125" style="55" customWidth="1"/>
    <col min="4108" max="4109" width="10.81640625" style="55"/>
    <col min="4110" max="4110" width="14.26953125" style="55" customWidth="1"/>
    <col min="4111" max="4111" width="10.81640625" style="55"/>
    <col min="4112" max="4112" width="1.453125" style="55" customWidth="1"/>
    <col min="4113" max="4352" width="10.81640625" style="55"/>
    <col min="4353" max="4353" width="3.453125" style="55" customWidth="1"/>
    <col min="4354" max="4354" width="3.1796875" style="55" customWidth="1"/>
    <col min="4355" max="4355" width="13.26953125" style="55" customWidth="1"/>
    <col min="4356" max="4356" width="12.26953125" style="55" customWidth="1"/>
    <col min="4357" max="4357" width="10.81640625" style="55"/>
    <col min="4358" max="4358" width="13" style="55" customWidth="1"/>
    <col min="4359" max="4362" width="10.81640625" style="55"/>
    <col min="4363" max="4363" width="15.453125" style="55" customWidth="1"/>
    <col min="4364" max="4365" width="10.81640625" style="55"/>
    <col min="4366" max="4366" width="14.26953125" style="55" customWidth="1"/>
    <col min="4367" max="4367" width="10.81640625" style="55"/>
    <col min="4368" max="4368" width="1.453125" style="55" customWidth="1"/>
    <col min="4369" max="4608" width="10.81640625" style="55"/>
    <col min="4609" max="4609" width="3.453125" style="55" customWidth="1"/>
    <col min="4610" max="4610" width="3.1796875" style="55" customWidth="1"/>
    <col min="4611" max="4611" width="13.26953125" style="55" customWidth="1"/>
    <col min="4612" max="4612" width="12.26953125" style="55" customWidth="1"/>
    <col min="4613" max="4613" width="10.81640625" style="55"/>
    <col min="4614" max="4614" width="13" style="55" customWidth="1"/>
    <col min="4615" max="4618" width="10.81640625" style="55"/>
    <col min="4619" max="4619" width="15.453125" style="55" customWidth="1"/>
    <col min="4620" max="4621" width="10.81640625" style="55"/>
    <col min="4622" max="4622" width="14.26953125" style="55" customWidth="1"/>
    <col min="4623" max="4623" width="10.81640625" style="55"/>
    <col min="4624" max="4624" width="1.453125" style="55" customWidth="1"/>
    <col min="4625" max="4864" width="10.81640625" style="55"/>
    <col min="4865" max="4865" width="3.453125" style="55" customWidth="1"/>
    <col min="4866" max="4866" width="3.1796875" style="55" customWidth="1"/>
    <col min="4867" max="4867" width="13.26953125" style="55" customWidth="1"/>
    <col min="4868" max="4868" width="12.26953125" style="55" customWidth="1"/>
    <col min="4869" max="4869" width="10.81640625" style="55"/>
    <col min="4870" max="4870" width="13" style="55" customWidth="1"/>
    <col min="4871" max="4874" width="10.81640625" style="55"/>
    <col min="4875" max="4875" width="15.453125" style="55" customWidth="1"/>
    <col min="4876" max="4877" width="10.81640625" style="55"/>
    <col min="4878" max="4878" width="14.26953125" style="55" customWidth="1"/>
    <col min="4879" max="4879" width="10.81640625" style="55"/>
    <col min="4880" max="4880" width="1.453125" style="55" customWidth="1"/>
    <col min="4881" max="5120" width="10.81640625" style="55"/>
    <col min="5121" max="5121" width="3.453125" style="55" customWidth="1"/>
    <col min="5122" max="5122" width="3.1796875" style="55" customWidth="1"/>
    <col min="5123" max="5123" width="13.26953125" style="55" customWidth="1"/>
    <col min="5124" max="5124" width="12.26953125" style="55" customWidth="1"/>
    <col min="5125" max="5125" width="10.81640625" style="55"/>
    <col min="5126" max="5126" width="13" style="55" customWidth="1"/>
    <col min="5127" max="5130" width="10.81640625" style="55"/>
    <col min="5131" max="5131" width="15.453125" style="55" customWidth="1"/>
    <col min="5132" max="5133" width="10.81640625" style="55"/>
    <col min="5134" max="5134" width="14.26953125" style="55" customWidth="1"/>
    <col min="5135" max="5135" width="10.81640625" style="55"/>
    <col min="5136" max="5136" width="1.453125" style="55" customWidth="1"/>
    <col min="5137" max="5376" width="10.81640625" style="55"/>
    <col min="5377" max="5377" width="3.453125" style="55" customWidth="1"/>
    <col min="5378" max="5378" width="3.1796875" style="55" customWidth="1"/>
    <col min="5379" max="5379" width="13.26953125" style="55" customWidth="1"/>
    <col min="5380" max="5380" width="12.26953125" style="55" customWidth="1"/>
    <col min="5381" max="5381" width="10.81640625" style="55"/>
    <col min="5382" max="5382" width="13" style="55" customWidth="1"/>
    <col min="5383" max="5386" width="10.81640625" style="55"/>
    <col min="5387" max="5387" width="15.453125" style="55" customWidth="1"/>
    <col min="5388" max="5389" width="10.81640625" style="55"/>
    <col min="5390" max="5390" width="14.26953125" style="55" customWidth="1"/>
    <col min="5391" max="5391" width="10.81640625" style="55"/>
    <col min="5392" max="5392" width="1.453125" style="55" customWidth="1"/>
    <col min="5393" max="5632" width="10.81640625" style="55"/>
    <col min="5633" max="5633" width="3.453125" style="55" customWidth="1"/>
    <col min="5634" max="5634" width="3.1796875" style="55" customWidth="1"/>
    <col min="5635" max="5635" width="13.26953125" style="55" customWidth="1"/>
    <col min="5636" max="5636" width="12.26953125" style="55" customWidth="1"/>
    <col min="5637" max="5637" width="10.81640625" style="55"/>
    <col min="5638" max="5638" width="13" style="55" customWidth="1"/>
    <col min="5639" max="5642" width="10.81640625" style="55"/>
    <col min="5643" max="5643" width="15.453125" style="55" customWidth="1"/>
    <col min="5644" max="5645" width="10.81640625" style="55"/>
    <col min="5646" max="5646" width="14.26953125" style="55" customWidth="1"/>
    <col min="5647" max="5647" width="10.81640625" style="55"/>
    <col min="5648" max="5648" width="1.453125" style="55" customWidth="1"/>
    <col min="5649" max="5888" width="10.81640625" style="55"/>
    <col min="5889" max="5889" width="3.453125" style="55" customWidth="1"/>
    <col min="5890" max="5890" width="3.1796875" style="55" customWidth="1"/>
    <col min="5891" max="5891" width="13.26953125" style="55" customWidth="1"/>
    <col min="5892" max="5892" width="12.26953125" style="55" customWidth="1"/>
    <col min="5893" max="5893" width="10.81640625" style="55"/>
    <col min="5894" max="5894" width="13" style="55" customWidth="1"/>
    <col min="5895" max="5898" width="10.81640625" style="55"/>
    <col min="5899" max="5899" width="15.453125" style="55" customWidth="1"/>
    <col min="5900" max="5901" width="10.81640625" style="55"/>
    <col min="5902" max="5902" width="14.26953125" style="55" customWidth="1"/>
    <col min="5903" max="5903" width="10.81640625" style="55"/>
    <col min="5904" max="5904" width="1.453125" style="55" customWidth="1"/>
    <col min="5905" max="6144" width="10.81640625" style="55"/>
    <col min="6145" max="6145" width="3.453125" style="55" customWidth="1"/>
    <col min="6146" max="6146" width="3.1796875" style="55" customWidth="1"/>
    <col min="6147" max="6147" width="13.26953125" style="55" customWidth="1"/>
    <col min="6148" max="6148" width="12.26953125" style="55" customWidth="1"/>
    <col min="6149" max="6149" width="10.81640625" style="55"/>
    <col min="6150" max="6150" width="13" style="55" customWidth="1"/>
    <col min="6151" max="6154" width="10.81640625" style="55"/>
    <col min="6155" max="6155" width="15.453125" style="55" customWidth="1"/>
    <col min="6156" max="6157" width="10.81640625" style="55"/>
    <col min="6158" max="6158" width="14.26953125" style="55" customWidth="1"/>
    <col min="6159" max="6159" width="10.81640625" style="55"/>
    <col min="6160" max="6160" width="1.453125" style="55" customWidth="1"/>
    <col min="6161" max="6400" width="10.81640625" style="55"/>
    <col min="6401" max="6401" width="3.453125" style="55" customWidth="1"/>
    <col min="6402" max="6402" width="3.1796875" style="55" customWidth="1"/>
    <col min="6403" max="6403" width="13.26953125" style="55" customWidth="1"/>
    <col min="6404" max="6404" width="12.26953125" style="55" customWidth="1"/>
    <col min="6405" max="6405" width="10.81640625" style="55"/>
    <col min="6406" max="6406" width="13" style="55" customWidth="1"/>
    <col min="6407" max="6410" width="10.81640625" style="55"/>
    <col min="6411" max="6411" width="15.453125" style="55" customWidth="1"/>
    <col min="6412" max="6413" width="10.81640625" style="55"/>
    <col min="6414" max="6414" width="14.26953125" style="55" customWidth="1"/>
    <col min="6415" max="6415" width="10.81640625" style="55"/>
    <col min="6416" max="6416" width="1.453125" style="55" customWidth="1"/>
    <col min="6417" max="6656" width="10.81640625" style="55"/>
    <col min="6657" max="6657" width="3.453125" style="55" customWidth="1"/>
    <col min="6658" max="6658" width="3.1796875" style="55" customWidth="1"/>
    <col min="6659" max="6659" width="13.26953125" style="55" customWidth="1"/>
    <col min="6660" max="6660" width="12.26953125" style="55" customWidth="1"/>
    <col min="6661" max="6661" width="10.81640625" style="55"/>
    <col min="6662" max="6662" width="13" style="55" customWidth="1"/>
    <col min="6663" max="6666" width="10.81640625" style="55"/>
    <col min="6667" max="6667" width="15.453125" style="55" customWidth="1"/>
    <col min="6668" max="6669" width="10.81640625" style="55"/>
    <col min="6670" max="6670" width="14.26953125" style="55" customWidth="1"/>
    <col min="6671" max="6671" width="10.81640625" style="55"/>
    <col min="6672" max="6672" width="1.453125" style="55" customWidth="1"/>
    <col min="6673" max="6912" width="10.81640625" style="55"/>
    <col min="6913" max="6913" width="3.453125" style="55" customWidth="1"/>
    <col min="6914" max="6914" width="3.1796875" style="55" customWidth="1"/>
    <col min="6915" max="6915" width="13.26953125" style="55" customWidth="1"/>
    <col min="6916" max="6916" width="12.26953125" style="55" customWidth="1"/>
    <col min="6917" max="6917" width="10.81640625" style="55"/>
    <col min="6918" max="6918" width="13" style="55" customWidth="1"/>
    <col min="6919" max="6922" width="10.81640625" style="55"/>
    <col min="6923" max="6923" width="15.453125" style="55" customWidth="1"/>
    <col min="6924" max="6925" width="10.81640625" style="55"/>
    <col min="6926" max="6926" width="14.26953125" style="55" customWidth="1"/>
    <col min="6927" max="6927" width="10.81640625" style="55"/>
    <col min="6928" max="6928" width="1.453125" style="55" customWidth="1"/>
    <col min="6929" max="7168" width="10.81640625" style="55"/>
    <col min="7169" max="7169" width="3.453125" style="55" customWidth="1"/>
    <col min="7170" max="7170" width="3.1796875" style="55" customWidth="1"/>
    <col min="7171" max="7171" width="13.26953125" style="55" customWidth="1"/>
    <col min="7172" max="7172" width="12.26953125" style="55" customWidth="1"/>
    <col min="7173" max="7173" width="10.81640625" style="55"/>
    <col min="7174" max="7174" width="13" style="55" customWidth="1"/>
    <col min="7175" max="7178" width="10.81640625" style="55"/>
    <col min="7179" max="7179" width="15.453125" style="55" customWidth="1"/>
    <col min="7180" max="7181" width="10.81640625" style="55"/>
    <col min="7182" max="7182" width="14.26953125" style="55" customWidth="1"/>
    <col min="7183" max="7183" width="10.81640625" style="55"/>
    <col min="7184" max="7184" width="1.453125" style="55" customWidth="1"/>
    <col min="7185" max="7424" width="10.81640625" style="55"/>
    <col min="7425" max="7425" width="3.453125" style="55" customWidth="1"/>
    <col min="7426" max="7426" width="3.1796875" style="55" customWidth="1"/>
    <col min="7427" max="7427" width="13.26953125" style="55" customWidth="1"/>
    <col min="7428" max="7428" width="12.26953125" style="55" customWidth="1"/>
    <col min="7429" max="7429" width="10.81640625" style="55"/>
    <col min="7430" max="7430" width="13" style="55" customWidth="1"/>
    <col min="7431" max="7434" width="10.81640625" style="55"/>
    <col min="7435" max="7435" width="15.453125" style="55" customWidth="1"/>
    <col min="7436" max="7437" width="10.81640625" style="55"/>
    <col min="7438" max="7438" width="14.26953125" style="55" customWidth="1"/>
    <col min="7439" max="7439" width="10.81640625" style="55"/>
    <col min="7440" max="7440" width="1.453125" style="55" customWidth="1"/>
    <col min="7441" max="7680" width="10.81640625" style="55"/>
    <col min="7681" max="7681" width="3.453125" style="55" customWidth="1"/>
    <col min="7682" max="7682" width="3.1796875" style="55" customWidth="1"/>
    <col min="7683" max="7683" width="13.26953125" style="55" customWidth="1"/>
    <col min="7684" max="7684" width="12.26953125" style="55" customWidth="1"/>
    <col min="7685" max="7685" width="10.81640625" style="55"/>
    <col min="7686" max="7686" width="13" style="55" customWidth="1"/>
    <col min="7687" max="7690" width="10.81640625" style="55"/>
    <col min="7691" max="7691" width="15.453125" style="55" customWidth="1"/>
    <col min="7692" max="7693" width="10.81640625" style="55"/>
    <col min="7694" max="7694" width="14.26953125" style="55" customWidth="1"/>
    <col min="7695" max="7695" width="10.81640625" style="55"/>
    <col min="7696" max="7696" width="1.453125" style="55" customWidth="1"/>
    <col min="7697" max="7936" width="10.81640625" style="55"/>
    <col min="7937" max="7937" width="3.453125" style="55" customWidth="1"/>
    <col min="7938" max="7938" width="3.1796875" style="55" customWidth="1"/>
    <col min="7939" max="7939" width="13.26953125" style="55" customWidth="1"/>
    <col min="7940" max="7940" width="12.26953125" style="55" customWidth="1"/>
    <col min="7941" max="7941" width="10.81640625" style="55"/>
    <col min="7942" max="7942" width="13" style="55" customWidth="1"/>
    <col min="7943" max="7946" width="10.81640625" style="55"/>
    <col min="7947" max="7947" width="15.453125" style="55" customWidth="1"/>
    <col min="7948" max="7949" width="10.81640625" style="55"/>
    <col min="7950" max="7950" width="14.26953125" style="55" customWidth="1"/>
    <col min="7951" max="7951" width="10.81640625" style="55"/>
    <col min="7952" max="7952" width="1.453125" style="55" customWidth="1"/>
    <col min="7953" max="8192" width="10.81640625" style="55"/>
    <col min="8193" max="8193" width="3.453125" style="55" customWidth="1"/>
    <col min="8194" max="8194" width="3.1796875" style="55" customWidth="1"/>
    <col min="8195" max="8195" width="13.26953125" style="55" customWidth="1"/>
    <col min="8196" max="8196" width="12.26953125" style="55" customWidth="1"/>
    <col min="8197" max="8197" width="10.81640625" style="55"/>
    <col min="8198" max="8198" width="13" style="55" customWidth="1"/>
    <col min="8199" max="8202" width="10.81640625" style="55"/>
    <col min="8203" max="8203" width="15.453125" style="55" customWidth="1"/>
    <col min="8204" max="8205" width="10.81640625" style="55"/>
    <col min="8206" max="8206" width="14.26953125" style="55" customWidth="1"/>
    <col min="8207" max="8207" width="10.81640625" style="55"/>
    <col min="8208" max="8208" width="1.453125" style="55" customWidth="1"/>
    <col min="8209" max="8448" width="10.81640625" style="55"/>
    <col min="8449" max="8449" width="3.453125" style="55" customWidth="1"/>
    <col min="8450" max="8450" width="3.1796875" style="55" customWidth="1"/>
    <col min="8451" max="8451" width="13.26953125" style="55" customWidth="1"/>
    <col min="8452" max="8452" width="12.26953125" style="55" customWidth="1"/>
    <col min="8453" max="8453" width="10.81640625" style="55"/>
    <col min="8454" max="8454" width="13" style="55" customWidth="1"/>
    <col min="8455" max="8458" width="10.81640625" style="55"/>
    <col min="8459" max="8459" width="15.453125" style="55" customWidth="1"/>
    <col min="8460" max="8461" width="10.81640625" style="55"/>
    <col min="8462" max="8462" width="14.26953125" style="55" customWidth="1"/>
    <col min="8463" max="8463" width="10.81640625" style="55"/>
    <col min="8464" max="8464" width="1.453125" style="55" customWidth="1"/>
    <col min="8465" max="8704" width="10.81640625" style="55"/>
    <col min="8705" max="8705" width="3.453125" style="55" customWidth="1"/>
    <col min="8706" max="8706" width="3.1796875" style="55" customWidth="1"/>
    <col min="8707" max="8707" width="13.26953125" style="55" customWidth="1"/>
    <col min="8708" max="8708" width="12.26953125" style="55" customWidth="1"/>
    <col min="8709" max="8709" width="10.81640625" style="55"/>
    <col min="8710" max="8710" width="13" style="55" customWidth="1"/>
    <col min="8711" max="8714" width="10.81640625" style="55"/>
    <col min="8715" max="8715" width="15.453125" style="55" customWidth="1"/>
    <col min="8716" max="8717" width="10.81640625" style="55"/>
    <col min="8718" max="8718" width="14.26953125" style="55" customWidth="1"/>
    <col min="8719" max="8719" width="10.81640625" style="55"/>
    <col min="8720" max="8720" width="1.453125" style="55" customWidth="1"/>
    <col min="8721" max="8960" width="10.81640625" style="55"/>
    <col min="8961" max="8961" width="3.453125" style="55" customWidth="1"/>
    <col min="8962" max="8962" width="3.1796875" style="55" customWidth="1"/>
    <col min="8963" max="8963" width="13.26953125" style="55" customWidth="1"/>
    <col min="8964" max="8964" width="12.26953125" style="55" customWidth="1"/>
    <col min="8965" max="8965" width="10.81640625" style="55"/>
    <col min="8966" max="8966" width="13" style="55" customWidth="1"/>
    <col min="8967" max="8970" width="10.81640625" style="55"/>
    <col min="8971" max="8971" width="15.453125" style="55" customWidth="1"/>
    <col min="8972" max="8973" width="10.81640625" style="55"/>
    <col min="8974" max="8974" width="14.26953125" style="55" customWidth="1"/>
    <col min="8975" max="8975" width="10.81640625" style="55"/>
    <col min="8976" max="8976" width="1.453125" style="55" customWidth="1"/>
    <col min="8977" max="9216" width="10.81640625" style="55"/>
    <col min="9217" max="9217" width="3.453125" style="55" customWidth="1"/>
    <col min="9218" max="9218" width="3.1796875" style="55" customWidth="1"/>
    <col min="9219" max="9219" width="13.26953125" style="55" customWidth="1"/>
    <col min="9220" max="9220" width="12.26953125" style="55" customWidth="1"/>
    <col min="9221" max="9221" width="10.81640625" style="55"/>
    <col min="9222" max="9222" width="13" style="55" customWidth="1"/>
    <col min="9223" max="9226" width="10.81640625" style="55"/>
    <col min="9227" max="9227" width="15.453125" style="55" customWidth="1"/>
    <col min="9228" max="9229" width="10.81640625" style="55"/>
    <col min="9230" max="9230" width="14.26953125" style="55" customWidth="1"/>
    <col min="9231" max="9231" width="10.81640625" style="55"/>
    <col min="9232" max="9232" width="1.453125" style="55" customWidth="1"/>
    <col min="9233" max="9472" width="10.81640625" style="55"/>
    <col min="9473" max="9473" width="3.453125" style="55" customWidth="1"/>
    <col min="9474" max="9474" width="3.1796875" style="55" customWidth="1"/>
    <col min="9475" max="9475" width="13.26953125" style="55" customWidth="1"/>
    <col min="9476" max="9476" width="12.26953125" style="55" customWidth="1"/>
    <col min="9477" max="9477" width="10.81640625" style="55"/>
    <col min="9478" max="9478" width="13" style="55" customWidth="1"/>
    <col min="9479" max="9482" width="10.81640625" style="55"/>
    <col min="9483" max="9483" width="15.453125" style="55" customWidth="1"/>
    <col min="9484" max="9485" width="10.81640625" style="55"/>
    <col min="9486" max="9486" width="14.26953125" style="55" customWidth="1"/>
    <col min="9487" max="9487" width="10.81640625" style="55"/>
    <col min="9488" max="9488" width="1.453125" style="55" customWidth="1"/>
    <col min="9489" max="9728" width="10.81640625" style="55"/>
    <col min="9729" max="9729" width="3.453125" style="55" customWidth="1"/>
    <col min="9730" max="9730" width="3.1796875" style="55" customWidth="1"/>
    <col min="9731" max="9731" width="13.26953125" style="55" customWidth="1"/>
    <col min="9732" max="9732" width="12.26953125" style="55" customWidth="1"/>
    <col min="9733" max="9733" width="10.81640625" style="55"/>
    <col min="9734" max="9734" width="13" style="55" customWidth="1"/>
    <col min="9735" max="9738" width="10.81640625" style="55"/>
    <col min="9739" max="9739" width="15.453125" style="55" customWidth="1"/>
    <col min="9740" max="9741" width="10.81640625" style="55"/>
    <col min="9742" max="9742" width="14.26953125" style="55" customWidth="1"/>
    <col min="9743" max="9743" width="10.81640625" style="55"/>
    <col min="9744" max="9744" width="1.453125" style="55" customWidth="1"/>
    <col min="9745" max="9984" width="10.81640625" style="55"/>
    <col min="9985" max="9985" width="3.453125" style="55" customWidth="1"/>
    <col min="9986" max="9986" width="3.1796875" style="55" customWidth="1"/>
    <col min="9987" max="9987" width="13.26953125" style="55" customWidth="1"/>
    <col min="9988" max="9988" width="12.26953125" style="55" customWidth="1"/>
    <col min="9989" max="9989" width="10.81640625" style="55"/>
    <col min="9990" max="9990" width="13" style="55" customWidth="1"/>
    <col min="9991" max="9994" width="10.81640625" style="55"/>
    <col min="9995" max="9995" width="15.453125" style="55" customWidth="1"/>
    <col min="9996" max="9997" width="10.81640625" style="55"/>
    <col min="9998" max="9998" width="14.26953125" style="55" customWidth="1"/>
    <col min="9999" max="9999" width="10.81640625" style="55"/>
    <col min="10000" max="10000" width="1.453125" style="55" customWidth="1"/>
    <col min="10001" max="10240" width="10.81640625" style="55"/>
    <col min="10241" max="10241" width="3.453125" style="55" customWidth="1"/>
    <col min="10242" max="10242" width="3.1796875" style="55" customWidth="1"/>
    <col min="10243" max="10243" width="13.26953125" style="55" customWidth="1"/>
    <col min="10244" max="10244" width="12.26953125" style="55" customWidth="1"/>
    <col min="10245" max="10245" width="10.81640625" style="55"/>
    <col min="10246" max="10246" width="13" style="55" customWidth="1"/>
    <col min="10247" max="10250" width="10.81640625" style="55"/>
    <col min="10251" max="10251" width="15.453125" style="55" customWidth="1"/>
    <col min="10252" max="10253" width="10.81640625" style="55"/>
    <col min="10254" max="10254" width="14.26953125" style="55" customWidth="1"/>
    <col min="10255" max="10255" width="10.81640625" style="55"/>
    <col min="10256" max="10256" width="1.453125" style="55" customWidth="1"/>
    <col min="10257" max="10496" width="10.81640625" style="55"/>
    <col min="10497" max="10497" width="3.453125" style="55" customWidth="1"/>
    <col min="10498" max="10498" width="3.1796875" style="55" customWidth="1"/>
    <col min="10499" max="10499" width="13.26953125" style="55" customWidth="1"/>
    <col min="10500" max="10500" width="12.26953125" style="55" customWidth="1"/>
    <col min="10501" max="10501" width="10.81640625" style="55"/>
    <col min="10502" max="10502" width="13" style="55" customWidth="1"/>
    <col min="10503" max="10506" width="10.81640625" style="55"/>
    <col min="10507" max="10507" width="15.453125" style="55" customWidth="1"/>
    <col min="10508" max="10509" width="10.81640625" style="55"/>
    <col min="10510" max="10510" width="14.26953125" style="55" customWidth="1"/>
    <col min="10511" max="10511" width="10.81640625" style="55"/>
    <col min="10512" max="10512" width="1.453125" style="55" customWidth="1"/>
    <col min="10513" max="10752" width="10.81640625" style="55"/>
    <col min="10753" max="10753" width="3.453125" style="55" customWidth="1"/>
    <col min="10754" max="10754" width="3.1796875" style="55" customWidth="1"/>
    <col min="10755" max="10755" width="13.26953125" style="55" customWidth="1"/>
    <col min="10756" max="10756" width="12.26953125" style="55" customWidth="1"/>
    <col min="10757" max="10757" width="10.81640625" style="55"/>
    <col min="10758" max="10758" width="13" style="55" customWidth="1"/>
    <col min="10759" max="10762" width="10.81640625" style="55"/>
    <col min="10763" max="10763" width="15.453125" style="55" customWidth="1"/>
    <col min="10764" max="10765" width="10.81640625" style="55"/>
    <col min="10766" max="10766" width="14.26953125" style="55" customWidth="1"/>
    <col min="10767" max="10767" width="10.81640625" style="55"/>
    <col min="10768" max="10768" width="1.453125" style="55" customWidth="1"/>
    <col min="10769" max="11008" width="10.81640625" style="55"/>
    <col min="11009" max="11009" width="3.453125" style="55" customWidth="1"/>
    <col min="11010" max="11010" width="3.1796875" style="55" customWidth="1"/>
    <col min="11011" max="11011" width="13.26953125" style="55" customWidth="1"/>
    <col min="11012" max="11012" width="12.26953125" style="55" customWidth="1"/>
    <col min="11013" max="11013" width="10.81640625" style="55"/>
    <col min="11014" max="11014" width="13" style="55" customWidth="1"/>
    <col min="11015" max="11018" width="10.81640625" style="55"/>
    <col min="11019" max="11019" width="15.453125" style="55" customWidth="1"/>
    <col min="11020" max="11021" width="10.81640625" style="55"/>
    <col min="11022" max="11022" width="14.26953125" style="55" customWidth="1"/>
    <col min="11023" max="11023" width="10.81640625" style="55"/>
    <col min="11024" max="11024" width="1.453125" style="55" customWidth="1"/>
    <col min="11025" max="11264" width="10.81640625" style="55"/>
    <col min="11265" max="11265" width="3.453125" style="55" customWidth="1"/>
    <col min="11266" max="11266" width="3.1796875" style="55" customWidth="1"/>
    <col min="11267" max="11267" width="13.26953125" style="55" customWidth="1"/>
    <col min="11268" max="11268" width="12.26953125" style="55" customWidth="1"/>
    <col min="11269" max="11269" width="10.81640625" style="55"/>
    <col min="11270" max="11270" width="13" style="55" customWidth="1"/>
    <col min="11271" max="11274" width="10.81640625" style="55"/>
    <col min="11275" max="11275" width="15.453125" style="55" customWidth="1"/>
    <col min="11276" max="11277" width="10.81640625" style="55"/>
    <col min="11278" max="11278" width="14.26953125" style="55" customWidth="1"/>
    <col min="11279" max="11279" width="10.81640625" style="55"/>
    <col min="11280" max="11280" width="1.453125" style="55" customWidth="1"/>
    <col min="11281" max="11520" width="10.81640625" style="55"/>
    <col min="11521" max="11521" width="3.453125" style="55" customWidth="1"/>
    <col min="11522" max="11522" width="3.1796875" style="55" customWidth="1"/>
    <col min="11523" max="11523" width="13.26953125" style="55" customWidth="1"/>
    <col min="11524" max="11524" width="12.26953125" style="55" customWidth="1"/>
    <col min="11525" max="11525" width="10.81640625" style="55"/>
    <col min="11526" max="11526" width="13" style="55" customWidth="1"/>
    <col min="11527" max="11530" width="10.81640625" style="55"/>
    <col min="11531" max="11531" width="15.453125" style="55" customWidth="1"/>
    <col min="11532" max="11533" width="10.81640625" style="55"/>
    <col min="11534" max="11534" width="14.26953125" style="55" customWidth="1"/>
    <col min="11535" max="11535" width="10.81640625" style="55"/>
    <col min="11536" max="11536" width="1.453125" style="55" customWidth="1"/>
    <col min="11537" max="11776" width="10.81640625" style="55"/>
    <col min="11777" max="11777" width="3.453125" style="55" customWidth="1"/>
    <col min="11778" max="11778" width="3.1796875" style="55" customWidth="1"/>
    <col min="11779" max="11779" width="13.26953125" style="55" customWidth="1"/>
    <col min="11780" max="11780" width="12.26953125" style="55" customWidth="1"/>
    <col min="11781" max="11781" width="10.81640625" style="55"/>
    <col min="11782" max="11782" width="13" style="55" customWidth="1"/>
    <col min="11783" max="11786" width="10.81640625" style="55"/>
    <col min="11787" max="11787" width="15.453125" style="55" customWidth="1"/>
    <col min="11788" max="11789" width="10.81640625" style="55"/>
    <col min="11790" max="11790" width="14.26953125" style="55" customWidth="1"/>
    <col min="11791" max="11791" width="10.81640625" style="55"/>
    <col min="11792" max="11792" width="1.453125" style="55" customWidth="1"/>
    <col min="11793" max="12032" width="10.81640625" style="55"/>
    <col min="12033" max="12033" width="3.453125" style="55" customWidth="1"/>
    <col min="12034" max="12034" width="3.1796875" style="55" customWidth="1"/>
    <col min="12035" max="12035" width="13.26953125" style="55" customWidth="1"/>
    <col min="12036" max="12036" width="12.26953125" style="55" customWidth="1"/>
    <col min="12037" max="12037" width="10.81640625" style="55"/>
    <col min="12038" max="12038" width="13" style="55" customWidth="1"/>
    <col min="12039" max="12042" width="10.81640625" style="55"/>
    <col min="12043" max="12043" width="15.453125" style="55" customWidth="1"/>
    <col min="12044" max="12045" width="10.81640625" style="55"/>
    <col min="12046" max="12046" width="14.26953125" style="55" customWidth="1"/>
    <col min="12047" max="12047" width="10.81640625" style="55"/>
    <col min="12048" max="12048" width="1.453125" style="55" customWidth="1"/>
    <col min="12049" max="12288" width="10.81640625" style="55"/>
    <col min="12289" max="12289" width="3.453125" style="55" customWidth="1"/>
    <col min="12290" max="12290" width="3.1796875" style="55" customWidth="1"/>
    <col min="12291" max="12291" width="13.26953125" style="55" customWidth="1"/>
    <col min="12292" max="12292" width="12.26953125" style="55" customWidth="1"/>
    <col min="12293" max="12293" width="10.81640625" style="55"/>
    <col min="12294" max="12294" width="13" style="55" customWidth="1"/>
    <col min="12295" max="12298" width="10.81640625" style="55"/>
    <col min="12299" max="12299" width="15.453125" style="55" customWidth="1"/>
    <col min="12300" max="12301" width="10.81640625" style="55"/>
    <col min="12302" max="12302" width="14.26953125" style="55" customWidth="1"/>
    <col min="12303" max="12303" width="10.81640625" style="55"/>
    <col min="12304" max="12304" width="1.453125" style="55" customWidth="1"/>
    <col min="12305" max="12544" width="10.81640625" style="55"/>
    <col min="12545" max="12545" width="3.453125" style="55" customWidth="1"/>
    <col min="12546" max="12546" width="3.1796875" style="55" customWidth="1"/>
    <col min="12547" max="12547" width="13.26953125" style="55" customWidth="1"/>
    <col min="12548" max="12548" width="12.26953125" style="55" customWidth="1"/>
    <col min="12549" max="12549" width="10.81640625" style="55"/>
    <col min="12550" max="12550" width="13" style="55" customWidth="1"/>
    <col min="12551" max="12554" width="10.81640625" style="55"/>
    <col min="12555" max="12555" width="15.453125" style="55" customWidth="1"/>
    <col min="12556" max="12557" width="10.81640625" style="55"/>
    <col min="12558" max="12558" width="14.26953125" style="55" customWidth="1"/>
    <col min="12559" max="12559" width="10.81640625" style="55"/>
    <col min="12560" max="12560" width="1.453125" style="55" customWidth="1"/>
    <col min="12561" max="12800" width="10.81640625" style="55"/>
    <col min="12801" max="12801" width="3.453125" style="55" customWidth="1"/>
    <col min="12802" max="12802" width="3.1796875" style="55" customWidth="1"/>
    <col min="12803" max="12803" width="13.26953125" style="55" customWidth="1"/>
    <col min="12804" max="12804" width="12.26953125" style="55" customWidth="1"/>
    <col min="12805" max="12805" width="10.81640625" style="55"/>
    <col min="12806" max="12806" width="13" style="55" customWidth="1"/>
    <col min="12807" max="12810" width="10.81640625" style="55"/>
    <col min="12811" max="12811" width="15.453125" style="55" customWidth="1"/>
    <col min="12812" max="12813" width="10.81640625" style="55"/>
    <col min="12814" max="12814" width="14.26953125" style="55" customWidth="1"/>
    <col min="12815" max="12815" width="10.81640625" style="55"/>
    <col min="12816" max="12816" width="1.453125" style="55" customWidth="1"/>
    <col min="12817" max="13056" width="10.81640625" style="55"/>
    <col min="13057" max="13057" width="3.453125" style="55" customWidth="1"/>
    <col min="13058" max="13058" width="3.1796875" style="55" customWidth="1"/>
    <col min="13059" max="13059" width="13.26953125" style="55" customWidth="1"/>
    <col min="13060" max="13060" width="12.26953125" style="55" customWidth="1"/>
    <col min="13061" max="13061" width="10.81640625" style="55"/>
    <col min="13062" max="13062" width="13" style="55" customWidth="1"/>
    <col min="13063" max="13066" width="10.81640625" style="55"/>
    <col min="13067" max="13067" width="15.453125" style="55" customWidth="1"/>
    <col min="13068" max="13069" width="10.81640625" style="55"/>
    <col min="13070" max="13070" width="14.26953125" style="55" customWidth="1"/>
    <col min="13071" max="13071" width="10.81640625" style="55"/>
    <col min="13072" max="13072" width="1.453125" style="55" customWidth="1"/>
    <col min="13073" max="13312" width="10.81640625" style="55"/>
    <col min="13313" max="13313" width="3.453125" style="55" customWidth="1"/>
    <col min="13314" max="13314" width="3.1796875" style="55" customWidth="1"/>
    <col min="13315" max="13315" width="13.26953125" style="55" customWidth="1"/>
    <col min="13316" max="13316" width="12.26953125" style="55" customWidth="1"/>
    <col min="13317" max="13317" width="10.81640625" style="55"/>
    <col min="13318" max="13318" width="13" style="55" customWidth="1"/>
    <col min="13319" max="13322" width="10.81640625" style="55"/>
    <col min="13323" max="13323" width="15.453125" style="55" customWidth="1"/>
    <col min="13324" max="13325" width="10.81640625" style="55"/>
    <col min="13326" max="13326" width="14.26953125" style="55" customWidth="1"/>
    <col min="13327" max="13327" width="10.81640625" style="55"/>
    <col min="13328" max="13328" width="1.453125" style="55" customWidth="1"/>
    <col min="13329" max="13568" width="10.81640625" style="55"/>
    <col min="13569" max="13569" width="3.453125" style="55" customWidth="1"/>
    <col min="13570" max="13570" width="3.1796875" style="55" customWidth="1"/>
    <col min="13571" max="13571" width="13.26953125" style="55" customWidth="1"/>
    <col min="13572" max="13572" width="12.26953125" style="55" customWidth="1"/>
    <col min="13573" max="13573" width="10.81640625" style="55"/>
    <col min="13574" max="13574" width="13" style="55" customWidth="1"/>
    <col min="13575" max="13578" width="10.81640625" style="55"/>
    <col min="13579" max="13579" width="15.453125" style="55" customWidth="1"/>
    <col min="13580" max="13581" width="10.81640625" style="55"/>
    <col min="13582" max="13582" width="14.26953125" style="55" customWidth="1"/>
    <col min="13583" max="13583" width="10.81640625" style="55"/>
    <col min="13584" max="13584" width="1.453125" style="55" customWidth="1"/>
    <col min="13585" max="13824" width="10.81640625" style="55"/>
    <col min="13825" max="13825" width="3.453125" style="55" customWidth="1"/>
    <col min="13826" max="13826" width="3.1796875" style="55" customWidth="1"/>
    <col min="13827" max="13827" width="13.26953125" style="55" customWidth="1"/>
    <col min="13828" max="13828" width="12.26953125" style="55" customWidth="1"/>
    <col min="13829" max="13829" width="10.81640625" style="55"/>
    <col min="13830" max="13830" width="13" style="55" customWidth="1"/>
    <col min="13831" max="13834" width="10.81640625" style="55"/>
    <col min="13835" max="13835" width="15.453125" style="55" customWidth="1"/>
    <col min="13836" max="13837" width="10.81640625" style="55"/>
    <col min="13838" max="13838" width="14.26953125" style="55" customWidth="1"/>
    <col min="13839" max="13839" width="10.81640625" style="55"/>
    <col min="13840" max="13840" width="1.453125" style="55" customWidth="1"/>
    <col min="13841" max="14080" width="10.81640625" style="55"/>
    <col min="14081" max="14081" width="3.453125" style="55" customWidth="1"/>
    <col min="14082" max="14082" width="3.1796875" style="55" customWidth="1"/>
    <col min="14083" max="14083" width="13.26953125" style="55" customWidth="1"/>
    <col min="14084" max="14084" width="12.26953125" style="55" customWidth="1"/>
    <col min="14085" max="14085" width="10.81640625" style="55"/>
    <col min="14086" max="14086" width="13" style="55" customWidth="1"/>
    <col min="14087" max="14090" width="10.81640625" style="55"/>
    <col min="14091" max="14091" width="15.453125" style="55" customWidth="1"/>
    <col min="14092" max="14093" width="10.81640625" style="55"/>
    <col min="14094" max="14094" width="14.26953125" style="55" customWidth="1"/>
    <col min="14095" max="14095" width="10.81640625" style="55"/>
    <col min="14096" max="14096" width="1.453125" style="55" customWidth="1"/>
    <col min="14097" max="14336" width="10.81640625" style="55"/>
    <col min="14337" max="14337" width="3.453125" style="55" customWidth="1"/>
    <col min="14338" max="14338" width="3.1796875" style="55" customWidth="1"/>
    <col min="14339" max="14339" width="13.26953125" style="55" customWidth="1"/>
    <col min="14340" max="14340" width="12.26953125" style="55" customWidth="1"/>
    <col min="14341" max="14341" width="10.81640625" style="55"/>
    <col min="14342" max="14342" width="13" style="55" customWidth="1"/>
    <col min="14343" max="14346" width="10.81640625" style="55"/>
    <col min="14347" max="14347" width="15.453125" style="55" customWidth="1"/>
    <col min="14348" max="14349" width="10.81640625" style="55"/>
    <col min="14350" max="14350" width="14.26953125" style="55" customWidth="1"/>
    <col min="14351" max="14351" width="10.81640625" style="55"/>
    <col min="14352" max="14352" width="1.453125" style="55" customWidth="1"/>
    <col min="14353" max="14592" width="10.81640625" style="55"/>
    <col min="14593" max="14593" width="3.453125" style="55" customWidth="1"/>
    <col min="14594" max="14594" width="3.1796875" style="55" customWidth="1"/>
    <col min="14595" max="14595" width="13.26953125" style="55" customWidth="1"/>
    <col min="14596" max="14596" width="12.26953125" style="55" customWidth="1"/>
    <col min="14597" max="14597" width="10.81640625" style="55"/>
    <col min="14598" max="14598" width="13" style="55" customWidth="1"/>
    <col min="14599" max="14602" width="10.81640625" style="55"/>
    <col min="14603" max="14603" width="15.453125" style="55" customWidth="1"/>
    <col min="14604" max="14605" width="10.81640625" style="55"/>
    <col min="14606" max="14606" width="14.26953125" style="55" customWidth="1"/>
    <col min="14607" max="14607" width="10.81640625" style="55"/>
    <col min="14608" max="14608" width="1.453125" style="55" customWidth="1"/>
    <col min="14609" max="14848" width="10.81640625" style="55"/>
    <col min="14849" max="14849" width="3.453125" style="55" customWidth="1"/>
    <col min="14850" max="14850" width="3.1796875" style="55" customWidth="1"/>
    <col min="14851" max="14851" width="13.26953125" style="55" customWidth="1"/>
    <col min="14852" max="14852" width="12.26953125" style="55" customWidth="1"/>
    <col min="14853" max="14853" width="10.81640625" style="55"/>
    <col min="14854" max="14854" width="13" style="55" customWidth="1"/>
    <col min="14855" max="14858" width="10.81640625" style="55"/>
    <col min="14859" max="14859" width="15.453125" style="55" customWidth="1"/>
    <col min="14860" max="14861" width="10.81640625" style="55"/>
    <col min="14862" max="14862" width="14.26953125" style="55" customWidth="1"/>
    <col min="14863" max="14863" width="10.81640625" style="55"/>
    <col min="14864" max="14864" width="1.453125" style="55" customWidth="1"/>
    <col min="14865" max="15104" width="10.81640625" style="55"/>
    <col min="15105" max="15105" width="3.453125" style="55" customWidth="1"/>
    <col min="15106" max="15106" width="3.1796875" style="55" customWidth="1"/>
    <col min="15107" max="15107" width="13.26953125" style="55" customWidth="1"/>
    <col min="15108" max="15108" width="12.26953125" style="55" customWidth="1"/>
    <col min="15109" max="15109" width="10.81640625" style="55"/>
    <col min="15110" max="15110" width="13" style="55" customWidth="1"/>
    <col min="15111" max="15114" width="10.81640625" style="55"/>
    <col min="15115" max="15115" width="15.453125" style="55" customWidth="1"/>
    <col min="15116" max="15117" width="10.81640625" style="55"/>
    <col min="15118" max="15118" width="14.26953125" style="55" customWidth="1"/>
    <col min="15119" max="15119" width="10.81640625" style="55"/>
    <col min="15120" max="15120" width="1.453125" style="55" customWidth="1"/>
    <col min="15121" max="15360" width="10.81640625" style="55"/>
    <col min="15361" max="15361" width="3.453125" style="55" customWidth="1"/>
    <col min="15362" max="15362" width="3.1796875" style="55" customWidth="1"/>
    <col min="15363" max="15363" width="13.26953125" style="55" customWidth="1"/>
    <col min="15364" max="15364" width="12.26953125" style="55" customWidth="1"/>
    <col min="15365" max="15365" width="10.81640625" style="55"/>
    <col min="15366" max="15366" width="13" style="55" customWidth="1"/>
    <col min="15367" max="15370" width="10.81640625" style="55"/>
    <col min="15371" max="15371" width="15.453125" style="55" customWidth="1"/>
    <col min="15372" max="15373" width="10.81640625" style="55"/>
    <col min="15374" max="15374" width="14.26953125" style="55" customWidth="1"/>
    <col min="15375" max="15375" width="10.81640625" style="55"/>
    <col min="15376" max="15376" width="1.453125" style="55" customWidth="1"/>
    <col min="15377" max="15616" width="10.81640625" style="55"/>
    <col min="15617" max="15617" width="3.453125" style="55" customWidth="1"/>
    <col min="15618" max="15618" width="3.1796875" style="55" customWidth="1"/>
    <col min="15619" max="15619" width="13.26953125" style="55" customWidth="1"/>
    <col min="15620" max="15620" width="12.26953125" style="55" customWidth="1"/>
    <col min="15621" max="15621" width="10.81640625" style="55"/>
    <col min="15622" max="15622" width="13" style="55" customWidth="1"/>
    <col min="15623" max="15626" width="10.81640625" style="55"/>
    <col min="15627" max="15627" width="15.453125" style="55" customWidth="1"/>
    <col min="15628" max="15629" width="10.81640625" style="55"/>
    <col min="15630" max="15630" width="14.26953125" style="55" customWidth="1"/>
    <col min="15631" max="15631" width="10.81640625" style="55"/>
    <col min="15632" max="15632" width="1.453125" style="55" customWidth="1"/>
    <col min="15633" max="15872" width="10.81640625" style="55"/>
    <col min="15873" max="15873" width="3.453125" style="55" customWidth="1"/>
    <col min="15874" max="15874" width="3.1796875" style="55" customWidth="1"/>
    <col min="15875" max="15875" width="13.26953125" style="55" customWidth="1"/>
    <col min="15876" max="15876" width="12.26953125" style="55" customWidth="1"/>
    <col min="15877" max="15877" width="10.81640625" style="55"/>
    <col min="15878" max="15878" width="13" style="55" customWidth="1"/>
    <col min="15879" max="15882" width="10.81640625" style="55"/>
    <col min="15883" max="15883" width="15.453125" style="55" customWidth="1"/>
    <col min="15884" max="15885" width="10.81640625" style="55"/>
    <col min="15886" max="15886" width="14.26953125" style="55" customWidth="1"/>
    <col min="15887" max="15887" width="10.81640625" style="55"/>
    <col min="15888" max="15888" width="1.453125" style="55" customWidth="1"/>
    <col min="15889" max="16128" width="10.81640625" style="55"/>
    <col min="16129" max="16129" width="3.453125" style="55" customWidth="1"/>
    <col min="16130" max="16130" width="3.1796875" style="55" customWidth="1"/>
    <col min="16131" max="16131" width="13.26953125" style="55" customWidth="1"/>
    <col min="16132" max="16132" width="12.26953125" style="55" customWidth="1"/>
    <col min="16133" max="16133" width="10.81640625" style="55"/>
    <col min="16134" max="16134" width="13" style="55" customWidth="1"/>
    <col min="16135" max="16138" width="10.81640625" style="55"/>
    <col min="16139" max="16139" width="15.453125" style="55" customWidth="1"/>
    <col min="16140" max="16141" width="10.81640625" style="55"/>
    <col min="16142" max="16142" width="14.26953125" style="55" customWidth="1"/>
    <col min="16143" max="16143" width="10.81640625" style="55"/>
    <col min="16144" max="16144" width="1.453125" style="55" customWidth="1"/>
    <col min="16145" max="16384" width="10.81640625" style="55"/>
  </cols>
  <sheetData>
    <row r="3" spans="2:187" x14ac:dyDescent="0.2">
      <c r="K3" s="56" t="s">
        <v>814</v>
      </c>
    </row>
    <row r="4" spans="2:187" ht="25" x14ac:dyDescent="0.5">
      <c r="H4" s="57"/>
    </row>
    <row r="5" spans="2:187" ht="12.5" x14ac:dyDescent="0.25">
      <c r="L5" s="58"/>
      <c r="O5" s="59" t="s">
        <v>815</v>
      </c>
    </row>
    <row r="6" spans="2:187" ht="12.5" x14ac:dyDescent="0.25">
      <c r="N6" s="60" t="s">
        <v>816</v>
      </c>
      <c r="O6" s="61"/>
    </row>
    <row r="7" spans="2:187" ht="12.5" x14ac:dyDescent="0.25">
      <c r="B7" s="58" t="s">
        <v>817</v>
      </c>
    </row>
    <row r="9" spans="2:187" x14ac:dyDescent="0.2">
      <c r="GE9" s="55" t="s">
        <v>1</v>
      </c>
    </row>
    <row r="10" spans="2:187" ht="12.75" customHeight="1" x14ac:dyDescent="0.2">
      <c r="B10" s="62" t="s">
        <v>818</v>
      </c>
      <c r="C10" s="63"/>
      <c r="D10" s="64"/>
      <c r="E10" s="63"/>
      <c r="F10" s="63"/>
      <c r="G10" s="63"/>
      <c r="H10" s="63"/>
    </row>
    <row r="11" spans="2:187" ht="12.75" customHeight="1" x14ac:dyDescent="0.2">
      <c r="B11" s="94" t="s">
        <v>819</v>
      </c>
      <c r="C11" s="95"/>
      <c r="D11" s="95"/>
      <c r="E11" s="95"/>
      <c r="F11" s="95"/>
      <c r="G11" s="95"/>
      <c r="H11" s="95"/>
      <c r="I11" s="96" t="s">
        <v>820</v>
      </c>
      <c r="J11" s="96"/>
      <c r="K11" s="96"/>
      <c r="L11" s="96"/>
      <c r="M11" s="96"/>
    </row>
    <row r="12" spans="2:187" ht="12.75" customHeight="1" x14ac:dyDescent="0.2">
      <c r="B12" s="94"/>
      <c r="C12" s="95"/>
      <c r="D12" s="95"/>
      <c r="E12" s="95"/>
      <c r="F12" s="95"/>
      <c r="G12" s="95"/>
      <c r="H12" s="95"/>
      <c r="I12" s="100"/>
      <c r="J12" s="100"/>
      <c r="K12" s="100"/>
      <c r="L12" s="100"/>
      <c r="M12" s="100"/>
    </row>
    <row r="13" spans="2:187" ht="12.75" customHeight="1" x14ac:dyDescent="0.2">
      <c r="B13" s="94" t="s">
        <v>821</v>
      </c>
      <c r="C13" s="95"/>
      <c r="D13" s="95"/>
      <c r="E13" s="95"/>
      <c r="F13" s="95"/>
      <c r="G13" s="95"/>
      <c r="H13" s="95"/>
      <c r="I13" s="96" t="s">
        <v>822</v>
      </c>
      <c r="J13" s="96"/>
      <c r="K13" s="96"/>
      <c r="L13" s="96"/>
      <c r="M13" s="96"/>
    </row>
    <row r="14" spans="2:187" ht="12.75" customHeight="1" x14ac:dyDescent="0.2">
      <c r="B14" s="94"/>
      <c r="C14" s="95"/>
      <c r="D14" s="95"/>
      <c r="E14" s="95"/>
      <c r="F14" s="95"/>
      <c r="G14" s="95"/>
      <c r="H14" s="95"/>
      <c r="I14" s="96"/>
      <c r="J14" s="96"/>
      <c r="K14" s="96"/>
      <c r="L14" s="96"/>
      <c r="M14" s="96"/>
    </row>
    <row r="15" spans="2:187" ht="12.75" customHeight="1" x14ac:dyDescent="0.2">
      <c r="B15" s="94" t="s">
        <v>823</v>
      </c>
      <c r="C15" s="95"/>
      <c r="D15" s="95"/>
      <c r="E15" s="95"/>
      <c r="F15" s="95"/>
      <c r="G15" s="95"/>
      <c r="H15" s="95"/>
      <c r="I15" s="96" t="s">
        <v>824</v>
      </c>
      <c r="J15" s="96"/>
      <c r="K15" s="96"/>
      <c r="L15" s="96"/>
      <c r="M15" s="96"/>
    </row>
    <row r="16" spans="2:187" ht="12.75" customHeight="1" x14ac:dyDescent="0.2">
      <c r="B16" s="97"/>
      <c r="C16" s="98"/>
      <c r="D16" s="98"/>
      <c r="E16" s="98"/>
      <c r="F16" s="98"/>
      <c r="G16" s="98"/>
      <c r="H16" s="98"/>
      <c r="I16" s="99"/>
      <c r="J16" s="99"/>
      <c r="K16" s="99"/>
      <c r="L16" s="99"/>
      <c r="M16" s="99"/>
    </row>
    <row r="17" spans="2:15" x14ac:dyDescent="0.2">
      <c r="B17" s="63"/>
      <c r="C17" s="63"/>
      <c r="D17" s="63"/>
      <c r="E17" s="63"/>
      <c r="F17" s="63"/>
      <c r="G17" s="65"/>
    </row>
    <row r="18" spans="2:15" ht="12.75" customHeight="1" x14ac:dyDescent="0.2">
      <c r="B18" s="62" t="s">
        <v>825</v>
      </c>
      <c r="C18" s="63"/>
      <c r="D18" s="64"/>
      <c r="E18" s="63"/>
      <c r="F18" s="63"/>
      <c r="G18" s="63"/>
      <c r="H18" s="63"/>
    </row>
    <row r="19" spans="2:15" ht="12.75" customHeight="1" x14ac:dyDescent="0.2">
      <c r="B19" s="92" t="s">
        <v>826</v>
      </c>
      <c r="C19" s="92"/>
      <c r="D19" s="92"/>
      <c r="E19" s="92" t="s">
        <v>827</v>
      </c>
      <c r="F19" s="92"/>
      <c r="G19" s="92" t="s">
        <v>828</v>
      </c>
      <c r="H19" s="92"/>
      <c r="I19" s="93" t="s">
        <v>829</v>
      </c>
      <c r="J19" s="93"/>
      <c r="K19" s="92" t="s">
        <v>830</v>
      </c>
      <c r="L19" s="92"/>
    </row>
    <row r="20" spans="2:15" ht="12.75" customHeight="1" x14ac:dyDescent="0.2">
      <c r="B20" s="92"/>
      <c r="C20" s="92"/>
      <c r="D20" s="92"/>
      <c r="E20" s="92"/>
      <c r="F20" s="92"/>
      <c r="G20" s="92"/>
      <c r="H20" s="92"/>
      <c r="I20" s="66" t="s">
        <v>831</v>
      </c>
      <c r="J20" s="66" t="s">
        <v>832</v>
      </c>
      <c r="K20" s="92"/>
      <c r="L20" s="92"/>
    </row>
    <row r="21" spans="2:15" ht="12.75" customHeight="1" x14ac:dyDescent="0.2">
      <c r="B21" s="92" t="s">
        <v>833</v>
      </c>
      <c r="C21" s="92"/>
      <c r="D21" s="92"/>
      <c r="E21" s="92" t="s">
        <v>834</v>
      </c>
      <c r="F21" s="92"/>
      <c r="G21" s="92" t="s">
        <v>835</v>
      </c>
      <c r="H21" s="92"/>
      <c r="I21" s="66" t="s">
        <v>836</v>
      </c>
      <c r="J21" s="66" t="s">
        <v>837</v>
      </c>
      <c r="K21" s="92" t="s">
        <v>838</v>
      </c>
      <c r="L21" s="92"/>
    </row>
    <row r="22" spans="2:15" ht="12.75" customHeight="1" x14ac:dyDescent="0.2">
      <c r="B22" s="65"/>
      <c r="C22" s="65"/>
      <c r="D22" s="65"/>
      <c r="E22" s="65"/>
      <c r="F22" s="65"/>
      <c r="G22" s="65"/>
    </row>
    <row r="23" spans="2:15" x14ac:dyDescent="0.2">
      <c r="B23" s="55" t="s">
        <v>839</v>
      </c>
    </row>
    <row r="24" spans="2:15" ht="46.5" customHeight="1" x14ac:dyDescent="0.2">
      <c r="B24" s="84" t="s">
        <v>840</v>
      </c>
      <c r="C24" s="84" t="s">
        <v>841</v>
      </c>
      <c r="D24" s="84" t="s">
        <v>842</v>
      </c>
      <c r="E24" s="84" t="s">
        <v>843</v>
      </c>
      <c r="F24" s="84" t="s">
        <v>844</v>
      </c>
      <c r="G24" s="84" t="s">
        <v>845</v>
      </c>
      <c r="H24" s="84" t="s">
        <v>846</v>
      </c>
      <c r="I24" s="84" t="s">
        <v>847</v>
      </c>
      <c r="J24" s="84" t="s">
        <v>848</v>
      </c>
      <c r="K24" s="84" t="s">
        <v>849</v>
      </c>
      <c r="L24" s="84" t="s">
        <v>850</v>
      </c>
      <c r="M24" s="84" t="s">
        <v>851</v>
      </c>
      <c r="N24" s="90" t="s">
        <v>852</v>
      </c>
      <c r="O24" s="90" t="s">
        <v>853</v>
      </c>
    </row>
    <row r="25" spans="2:15" ht="27.75" customHeight="1" x14ac:dyDescent="0.2">
      <c r="B25" s="84"/>
      <c r="C25" s="84"/>
      <c r="D25" s="84"/>
      <c r="E25" s="84"/>
      <c r="F25" s="84"/>
      <c r="G25" s="84"/>
      <c r="H25" s="84"/>
      <c r="I25" s="84"/>
      <c r="J25" s="84"/>
      <c r="K25" s="84"/>
      <c r="L25" s="84"/>
      <c r="M25" s="84"/>
      <c r="N25" s="91"/>
      <c r="O25" s="91"/>
    </row>
    <row r="26" spans="2:15" x14ac:dyDescent="0.2">
      <c r="B26" s="67" t="s">
        <v>854</v>
      </c>
      <c r="C26" s="67" t="s">
        <v>855</v>
      </c>
      <c r="D26" s="67" t="s">
        <v>856</v>
      </c>
      <c r="E26" s="67" t="s">
        <v>857</v>
      </c>
      <c r="F26" s="67" t="s">
        <v>858</v>
      </c>
      <c r="G26" s="67" t="s">
        <v>859</v>
      </c>
      <c r="H26" s="67" t="s">
        <v>860</v>
      </c>
      <c r="I26" s="67" t="s">
        <v>861</v>
      </c>
      <c r="J26" s="67" t="s">
        <v>862</v>
      </c>
      <c r="K26" s="67" t="s">
        <v>863</v>
      </c>
      <c r="L26" s="67" t="s">
        <v>864</v>
      </c>
      <c r="M26" s="67" t="s">
        <v>865</v>
      </c>
      <c r="N26" s="67" t="s">
        <v>866</v>
      </c>
      <c r="O26" s="67" t="s">
        <v>867</v>
      </c>
    </row>
    <row r="27" spans="2:15" x14ac:dyDescent="0.2">
      <c r="B27" s="68"/>
      <c r="C27" s="68"/>
      <c r="D27" s="68"/>
      <c r="E27" s="68"/>
      <c r="F27" s="68"/>
      <c r="G27" s="68"/>
      <c r="H27" s="68"/>
      <c r="I27" s="68"/>
      <c r="J27" s="68"/>
      <c r="K27" s="68"/>
      <c r="L27" s="68"/>
      <c r="M27" s="68"/>
      <c r="N27" s="69"/>
      <c r="O27" s="68"/>
    </row>
    <row r="28" spans="2:15" x14ac:dyDescent="0.2">
      <c r="B28" s="68"/>
      <c r="C28" s="68"/>
      <c r="D28" s="68"/>
      <c r="E28" s="68"/>
      <c r="F28" s="68"/>
      <c r="G28" s="68"/>
      <c r="H28" s="68"/>
      <c r="I28" s="68"/>
      <c r="J28" s="68"/>
      <c r="K28" s="68"/>
      <c r="L28" s="68"/>
      <c r="M28" s="68"/>
      <c r="N28" s="68"/>
      <c r="O28" s="68"/>
    </row>
    <row r="29" spans="2:15" x14ac:dyDescent="0.2">
      <c r="B29" s="68"/>
      <c r="C29" s="68"/>
      <c r="D29" s="68"/>
      <c r="E29" s="68"/>
      <c r="F29" s="68"/>
      <c r="G29" s="68"/>
      <c r="H29" s="68"/>
      <c r="I29" s="68"/>
      <c r="J29" s="68"/>
      <c r="K29" s="68"/>
      <c r="L29" s="68"/>
      <c r="M29" s="68"/>
      <c r="N29" s="68"/>
      <c r="O29" s="68"/>
    </row>
    <row r="30" spans="2:15" ht="11.25" customHeight="1" x14ac:dyDescent="0.2">
      <c r="B30" s="85" t="s">
        <v>868</v>
      </c>
      <c r="C30" s="85"/>
      <c r="D30" s="85"/>
      <c r="E30" s="85"/>
      <c r="F30" s="85"/>
      <c r="G30" s="85"/>
      <c r="H30" s="85"/>
      <c r="I30" s="85"/>
      <c r="J30" s="85"/>
      <c r="K30" s="85"/>
      <c r="L30" s="84" t="s">
        <v>869</v>
      </c>
      <c r="M30" s="84" t="s">
        <v>870</v>
      </c>
    </row>
    <row r="31" spans="2:15" ht="11.25" customHeight="1" x14ac:dyDescent="0.2">
      <c r="B31" s="84" t="s">
        <v>871</v>
      </c>
      <c r="C31" s="84"/>
      <c r="D31" s="84" t="s">
        <v>872</v>
      </c>
      <c r="E31" s="84" t="s">
        <v>873</v>
      </c>
      <c r="F31" s="84" t="s">
        <v>874</v>
      </c>
      <c r="G31" s="84" t="s">
        <v>875</v>
      </c>
      <c r="H31" s="84" t="s">
        <v>876</v>
      </c>
      <c r="I31" s="84" t="s">
        <v>877</v>
      </c>
      <c r="J31" s="84" t="s">
        <v>878</v>
      </c>
      <c r="K31" s="84" t="s">
        <v>879</v>
      </c>
      <c r="L31" s="84"/>
      <c r="M31" s="84"/>
    </row>
    <row r="32" spans="2:15" ht="11.25" customHeight="1" x14ac:dyDescent="0.2">
      <c r="B32" s="84"/>
      <c r="C32" s="84"/>
      <c r="D32" s="84"/>
      <c r="E32" s="84"/>
      <c r="F32" s="84"/>
      <c r="G32" s="84"/>
      <c r="H32" s="84"/>
      <c r="I32" s="84"/>
      <c r="J32" s="84"/>
      <c r="K32" s="84" t="s">
        <v>880</v>
      </c>
      <c r="L32" s="84"/>
      <c r="M32" s="84"/>
    </row>
    <row r="33" spans="2:13" ht="11.25" customHeight="1" x14ac:dyDescent="0.2">
      <c r="B33" s="87" t="s">
        <v>881</v>
      </c>
      <c r="C33" s="88"/>
      <c r="D33" s="67" t="s">
        <v>882</v>
      </c>
      <c r="E33" s="67" t="s">
        <v>883</v>
      </c>
      <c r="F33" s="67" t="s">
        <v>884</v>
      </c>
      <c r="G33" s="67" t="s">
        <v>885</v>
      </c>
      <c r="H33" s="67" t="s">
        <v>886</v>
      </c>
      <c r="I33" s="67" t="s">
        <v>887</v>
      </c>
      <c r="J33" s="67" t="s">
        <v>888</v>
      </c>
      <c r="K33" s="67" t="s">
        <v>889</v>
      </c>
      <c r="L33" s="67" t="s">
        <v>890</v>
      </c>
      <c r="M33" s="67" t="s">
        <v>891</v>
      </c>
    </row>
    <row r="34" spans="2:13" ht="11.25" customHeight="1" x14ac:dyDescent="0.2">
      <c r="B34" s="68"/>
      <c r="C34" s="68"/>
      <c r="D34" s="68"/>
      <c r="E34" s="68"/>
      <c r="F34" s="68"/>
      <c r="G34" s="68"/>
      <c r="H34" s="68"/>
      <c r="I34" s="68"/>
      <c r="J34" s="68"/>
      <c r="K34" s="68"/>
      <c r="L34" s="68"/>
    </row>
    <row r="35" spans="2:13" ht="11.25" customHeight="1" x14ac:dyDescent="0.2">
      <c r="B35" s="89" t="s">
        <v>892</v>
      </c>
      <c r="C35" s="89"/>
      <c r="D35" s="89"/>
      <c r="E35" s="89"/>
      <c r="F35" s="89"/>
      <c r="G35" s="89"/>
      <c r="H35" s="89"/>
      <c r="I35" s="89"/>
      <c r="J35" s="89"/>
      <c r="K35" s="89"/>
      <c r="L35" s="89"/>
      <c r="M35" s="89"/>
    </row>
    <row r="36" spans="2:13" x14ac:dyDescent="0.2">
      <c r="B36" s="89"/>
      <c r="C36" s="89"/>
      <c r="D36" s="89"/>
      <c r="E36" s="89"/>
      <c r="F36" s="89"/>
      <c r="G36" s="89"/>
      <c r="H36" s="89"/>
      <c r="I36" s="89"/>
      <c r="J36" s="89"/>
      <c r="K36" s="89"/>
      <c r="L36" s="89"/>
      <c r="M36" s="89"/>
    </row>
    <row r="37" spans="2:13" ht="18.75" customHeight="1" x14ac:dyDescent="0.2">
      <c r="B37" s="70"/>
      <c r="C37" s="70"/>
      <c r="D37" s="70"/>
      <c r="E37" s="70"/>
      <c r="F37" s="70"/>
      <c r="G37" s="70"/>
      <c r="H37" s="70"/>
      <c r="I37" s="70"/>
      <c r="J37" s="70"/>
      <c r="K37" s="70"/>
      <c r="L37" s="70"/>
      <c r="M37" s="70"/>
    </row>
    <row r="38" spans="2:13" ht="13.5" customHeight="1" x14ac:dyDescent="0.2">
      <c r="B38" s="84" t="s">
        <v>893</v>
      </c>
      <c r="C38" s="84"/>
      <c r="D38" s="84"/>
    </row>
    <row r="39" spans="2:13" x14ac:dyDescent="0.2">
      <c r="B39" s="85"/>
      <c r="C39" s="85"/>
      <c r="D39" s="85"/>
    </row>
    <row r="41" spans="2:13" ht="11.25" hidden="1" customHeight="1" x14ac:dyDescent="0.2"/>
    <row r="42" spans="2:13" ht="11.25" hidden="1" customHeight="1" x14ac:dyDescent="0.2"/>
    <row r="43" spans="2:13" ht="11.25" hidden="1" customHeight="1" x14ac:dyDescent="0.2">
      <c r="B43" s="71"/>
      <c r="C43" s="55" t="s">
        <v>894</v>
      </c>
    </row>
    <row r="44" spans="2:13" ht="11.25" hidden="1" customHeight="1" x14ac:dyDescent="0.2">
      <c r="B44" s="72"/>
      <c r="C44" s="55" t="s">
        <v>895</v>
      </c>
    </row>
    <row r="45" spans="2:13" ht="11.25" hidden="1" customHeight="1" x14ac:dyDescent="0.2"/>
    <row r="46" spans="2:13" ht="11.25" hidden="1" customHeight="1" x14ac:dyDescent="0.2">
      <c r="C46" s="55" t="s">
        <v>896</v>
      </c>
    </row>
    <row r="47" spans="2:13" ht="11.25" hidden="1" customHeight="1" x14ac:dyDescent="0.2">
      <c r="C47" s="55" t="s">
        <v>897</v>
      </c>
    </row>
    <row r="48" spans="2:13" ht="11.25" hidden="1" customHeight="1" x14ac:dyDescent="0.2">
      <c r="C48" s="55" t="s">
        <v>898</v>
      </c>
    </row>
    <row r="49" spans="3:3" ht="11.25" hidden="1" customHeight="1" x14ac:dyDescent="0.2">
      <c r="C49" s="55" t="s">
        <v>899</v>
      </c>
    </row>
    <row r="50" spans="3:3" ht="11.25" hidden="1" customHeight="1" x14ac:dyDescent="0.2">
      <c r="C50" s="55" t="s">
        <v>900</v>
      </c>
    </row>
    <row r="51" spans="3:3" ht="11.25" hidden="1" customHeight="1" x14ac:dyDescent="0.2">
      <c r="C51" s="55" t="s">
        <v>901</v>
      </c>
    </row>
    <row r="52" spans="3:3" ht="11.25" hidden="1" customHeight="1" x14ac:dyDescent="0.2">
      <c r="C52" s="55" t="s">
        <v>902</v>
      </c>
    </row>
    <row r="53" spans="3:3" ht="11.25" hidden="1" customHeight="1" x14ac:dyDescent="0.2">
      <c r="C53" s="55" t="s">
        <v>903</v>
      </c>
    </row>
    <row r="54" spans="3:3" ht="11.25" hidden="1" customHeight="1" x14ac:dyDescent="0.2">
      <c r="C54" s="55" t="s">
        <v>904</v>
      </c>
    </row>
    <row r="55" spans="3:3" ht="11.25" hidden="1" customHeight="1" x14ac:dyDescent="0.2">
      <c r="C55" s="55" t="s">
        <v>905</v>
      </c>
    </row>
    <row r="56" spans="3:3" ht="11.25" hidden="1" customHeight="1" x14ac:dyDescent="0.2">
      <c r="C56" s="55" t="s">
        <v>906</v>
      </c>
    </row>
    <row r="57" spans="3:3" ht="11.25" hidden="1" customHeight="1" x14ac:dyDescent="0.2">
      <c r="C57" s="55" t="s">
        <v>907</v>
      </c>
    </row>
    <row r="58" spans="3:3" ht="11.25" hidden="1" customHeight="1" x14ac:dyDescent="0.2">
      <c r="C58" s="55" t="s">
        <v>908</v>
      </c>
    </row>
    <row r="59" spans="3:3" ht="11.25" hidden="1" customHeight="1" x14ac:dyDescent="0.2">
      <c r="C59" s="55" t="s">
        <v>909</v>
      </c>
    </row>
    <row r="60" spans="3:3" ht="11.25" hidden="1" customHeight="1" x14ac:dyDescent="0.2">
      <c r="C60" s="55" t="s">
        <v>910</v>
      </c>
    </row>
    <row r="61" spans="3:3" ht="11.25" hidden="1" customHeight="1" x14ac:dyDescent="0.2">
      <c r="C61" s="55" t="s">
        <v>911</v>
      </c>
    </row>
    <row r="62" spans="3:3" ht="11.25" hidden="1" customHeight="1" x14ac:dyDescent="0.2">
      <c r="C62" s="55" t="s">
        <v>912</v>
      </c>
    </row>
    <row r="63" spans="3:3" ht="11.25" hidden="1" customHeight="1" x14ac:dyDescent="0.2"/>
    <row r="64" spans="3:3" ht="11.25" hidden="1" customHeight="1" x14ac:dyDescent="0.2"/>
    <row r="65" spans="3:8" ht="11.25" hidden="1" customHeight="1" x14ac:dyDescent="0.2"/>
    <row r="66" spans="3:8" ht="11.25" hidden="1" customHeight="1" x14ac:dyDescent="0.2"/>
    <row r="67" spans="3:8" ht="11.25" hidden="1" customHeight="1" x14ac:dyDescent="0.2"/>
    <row r="68" spans="3:8" ht="11.25" hidden="1" customHeight="1" x14ac:dyDescent="0.2">
      <c r="C68" s="73">
        <v>628</v>
      </c>
      <c r="D68" s="55" t="s">
        <v>913</v>
      </c>
    </row>
    <row r="69" spans="3:8" ht="11.25" hidden="1" customHeight="1" x14ac:dyDescent="0.2">
      <c r="C69" s="73">
        <v>629</v>
      </c>
      <c r="D69" s="55" t="s">
        <v>914</v>
      </c>
    </row>
    <row r="70" spans="3:8" ht="11.25" hidden="1" customHeight="1" x14ac:dyDescent="0.2">
      <c r="C70" s="73">
        <v>630</v>
      </c>
      <c r="D70" s="55" t="s">
        <v>915</v>
      </c>
    </row>
    <row r="71" spans="3:8" ht="11.25" hidden="1" customHeight="1" x14ac:dyDescent="0.2">
      <c r="C71" s="73">
        <v>631</v>
      </c>
      <c r="D71" s="55" t="s">
        <v>801</v>
      </c>
    </row>
    <row r="72" spans="3:8" ht="11.25" hidden="1" customHeight="1" x14ac:dyDescent="0.2">
      <c r="C72" s="73">
        <v>632</v>
      </c>
      <c r="D72" s="55" t="s">
        <v>916</v>
      </c>
    </row>
    <row r="73" spans="3:8" ht="11.25" hidden="1" customHeight="1" x14ac:dyDescent="0.2">
      <c r="C73" s="73">
        <v>633</v>
      </c>
      <c r="D73" s="55" t="s">
        <v>917</v>
      </c>
    </row>
    <row r="74" spans="3:8" ht="11.25" hidden="1" customHeight="1" x14ac:dyDescent="0.2">
      <c r="C74" s="73">
        <v>635</v>
      </c>
      <c r="D74" s="55" t="s">
        <v>811</v>
      </c>
    </row>
    <row r="75" spans="3:8" ht="11.25" hidden="1" customHeight="1" x14ac:dyDescent="0.2">
      <c r="C75" s="73">
        <v>651</v>
      </c>
      <c r="D75" s="55" t="s">
        <v>918</v>
      </c>
    </row>
    <row r="76" spans="3:8" ht="11.25" hidden="1" customHeight="1" x14ac:dyDescent="0.2">
      <c r="C76" s="73">
        <v>851</v>
      </c>
      <c r="D76" s="55" t="s">
        <v>919</v>
      </c>
    </row>
    <row r="77" spans="3:8" ht="11.25" hidden="1" customHeight="1" x14ac:dyDescent="0.2">
      <c r="C77" s="73">
        <v>852</v>
      </c>
      <c r="D77" s="55" t="s">
        <v>920</v>
      </c>
    </row>
    <row r="78" spans="3:8" ht="11.25" hidden="1" customHeight="1" x14ac:dyDescent="0.2">
      <c r="C78" s="73">
        <v>853</v>
      </c>
      <c r="D78" s="74" t="s">
        <v>921</v>
      </c>
      <c r="E78" s="74"/>
      <c r="F78" s="74"/>
      <c r="G78" s="74"/>
      <c r="H78" s="74"/>
    </row>
    <row r="79" spans="3:8" ht="11.25" hidden="1" customHeight="1" x14ac:dyDescent="0.2">
      <c r="C79" s="73">
        <v>897</v>
      </c>
      <c r="D79" s="55" t="s">
        <v>922</v>
      </c>
    </row>
    <row r="80" spans="3:8" ht="11.25" hidden="1" customHeight="1" x14ac:dyDescent="0.2">
      <c r="C80" s="73">
        <v>941</v>
      </c>
      <c r="D80" s="55" t="s">
        <v>923</v>
      </c>
    </row>
    <row r="81" spans="3:8" ht="11.25" hidden="1" customHeight="1" x14ac:dyDescent="0.2">
      <c r="C81" s="73">
        <v>966</v>
      </c>
      <c r="D81" s="55" t="s">
        <v>924</v>
      </c>
    </row>
    <row r="82" spans="3:8" ht="11.25" hidden="1" customHeight="1" x14ac:dyDescent="0.2">
      <c r="C82" s="73">
        <v>967</v>
      </c>
      <c r="D82" s="55" t="s">
        <v>925</v>
      </c>
    </row>
    <row r="83" spans="3:8" ht="11.25" hidden="1" customHeight="1" x14ac:dyDescent="0.2">
      <c r="C83" s="73">
        <v>968</v>
      </c>
      <c r="D83" s="86" t="s">
        <v>926</v>
      </c>
      <c r="E83" s="86"/>
      <c r="F83" s="86"/>
      <c r="G83" s="86"/>
    </row>
    <row r="84" spans="3:8" ht="11.25" hidden="1" customHeight="1" x14ac:dyDescent="0.2">
      <c r="C84" s="73">
        <v>969</v>
      </c>
      <c r="D84" s="86" t="s">
        <v>927</v>
      </c>
      <c r="E84" s="86"/>
      <c r="F84" s="86"/>
      <c r="G84" s="86"/>
      <c r="H84" s="86"/>
    </row>
    <row r="85" spans="3:8" ht="11.25" hidden="1" customHeight="1" x14ac:dyDescent="0.2"/>
    <row r="86" spans="3:8" ht="11.25" hidden="1" customHeight="1" x14ac:dyDescent="0.2"/>
    <row r="1000" spans="2:2" x14ac:dyDescent="0.2">
      <c r="B1000" s="55" t="s">
        <v>1</v>
      </c>
    </row>
    <row r="1001" spans="2:2" x14ac:dyDescent="0.2">
      <c r="B1001" s="55" t="s">
        <v>928</v>
      </c>
    </row>
  </sheetData>
  <mergeCells count="53">
    <mergeCell ref="B11:H11"/>
    <mergeCell ref="I11:M11"/>
    <mergeCell ref="B12:H12"/>
    <mergeCell ref="I12:M12"/>
    <mergeCell ref="B13:H13"/>
    <mergeCell ref="I13:M13"/>
    <mergeCell ref="B14:H14"/>
    <mergeCell ref="I14:M14"/>
    <mergeCell ref="B15:H15"/>
    <mergeCell ref="I15:M15"/>
    <mergeCell ref="B16:H16"/>
    <mergeCell ref="I16:M16"/>
    <mergeCell ref="K19:L20"/>
    <mergeCell ref="B21:D21"/>
    <mergeCell ref="E21:F21"/>
    <mergeCell ref="G21:H21"/>
    <mergeCell ref="K21:L21"/>
    <mergeCell ref="G24:G25"/>
    <mergeCell ref="B19:D20"/>
    <mergeCell ref="E19:F20"/>
    <mergeCell ref="G19:H20"/>
    <mergeCell ref="I19:J19"/>
    <mergeCell ref="B24:B25"/>
    <mergeCell ref="C24:C25"/>
    <mergeCell ref="D24:D25"/>
    <mergeCell ref="E24:E25"/>
    <mergeCell ref="F24:F25"/>
    <mergeCell ref="N24:N25"/>
    <mergeCell ref="O24:O25"/>
    <mergeCell ref="B30:K30"/>
    <mergeCell ref="L30:L32"/>
    <mergeCell ref="M30:M32"/>
    <mergeCell ref="B31:C32"/>
    <mergeCell ref="D31:D32"/>
    <mergeCell ref="E31:E32"/>
    <mergeCell ref="F31:F32"/>
    <mergeCell ref="G31:G32"/>
    <mergeCell ref="H24:H25"/>
    <mergeCell ref="I24:I25"/>
    <mergeCell ref="J24:J25"/>
    <mergeCell ref="K24:K25"/>
    <mergeCell ref="L24:L25"/>
    <mergeCell ref="M24:M25"/>
    <mergeCell ref="I31:I32"/>
    <mergeCell ref="J31:J32"/>
    <mergeCell ref="K31:K32"/>
    <mergeCell ref="B33:C33"/>
    <mergeCell ref="B35:M36"/>
    <mergeCell ref="B38:D38"/>
    <mergeCell ref="B39:D39"/>
    <mergeCell ref="D83:G83"/>
    <mergeCell ref="D84:H84"/>
    <mergeCell ref="H31:H32"/>
  </mergeCells>
  <pageMargins left="0.25" right="0.25" top="0.75" bottom="0.75" header="0.3" footer="0.3"/>
  <pageSetup paperSize="1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23"/>
  <sheetViews>
    <sheetView topLeftCell="A2" workbookViewId="0">
      <selection activeCell="B3" sqref="B3:E3"/>
    </sheetView>
  </sheetViews>
  <sheetFormatPr baseColWidth="10" defaultRowHeight="14.5" x14ac:dyDescent="0.35"/>
  <cols>
    <col min="1" max="1" width="25.453125" customWidth="1"/>
    <col min="2" max="2" width="15.54296875" bestFit="1" customWidth="1"/>
    <col min="3" max="3" width="20.81640625" bestFit="1" customWidth="1"/>
    <col min="4" max="4" width="69.1796875" bestFit="1" customWidth="1"/>
    <col min="5" max="5" width="15.54296875" bestFit="1" customWidth="1"/>
    <col min="6" max="6" width="2" bestFit="1" customWidth="1"/>
  </cols>
  <sheetData>
    <row r="3" spans="1:8" ht="47.25" customHeight="1" x14ac:dyDescent="0.35">
      <c r="B3" s="102" t="s">
        <v>788</v>
      </c>
      <c r="C3" s="102"/>
      <c r="D3" s="102"/>
      <c r="E3" s="102"/>
      <c r="F3" s="76"/>
      <c r="G3" s="76"/>
      <c r="H3" s="76"/>
    </row>
    <row r="6" spans="1:8" x14ac:dyDescent="0.35">
      <c r="A6" s="53"/>
      <c r="B6" s="53" t="s">
        <v>791</v>
      </c>
      <c r="C6" s="53" t="s">
        <v>789</v>
      </c>
      <c r="D6" s="53" t="s">
        <v>790</v>
      </c>
      <c r="E6" s="53" t="s">
        <v>791</v>
      </c>
    </row>
    <row r="7" spans="1:8" x14ac:dyDescent="0.35">
      <c r="A7" s="101" t="s">
        <v>792</v>
      </c>
      <c r="B7" s="53">
        <v>628</v>
      </c>
      <c r="C7" s="53">
        <v>1</v>
      </c>
      <c r="D7" s="53" t="s">
        <v>794</v>
      </c>
      <c r="E7" s="53">
        <v>628</v>
      </c>
      <c r="F7" t="s">
        <v>793</v>
      </c>
    </row>
    <row r="8" spans="1:8" x14ac:dyDescent="0.35">
      <c r="A8" s="101"/>
      <c r="B8" s="53">
        <v>851</v>
      </c>
      <c r="C8" s="53">
        <v>2</v>
      </c>
      <c r="D8" s="53" t="s">
        <v>795</v>
      </c>
      <c r="E8" s="53">
        <v>851</v>
      </c>
      <c r="F8" t="s">
        <v>793</v>
      </c>
    </row>
    <row r="9" spans="1:8" x14ac:dyDescent="0.35">
      <c r="A9" s="101"/>
      <c r="B9" s="53">
        <v>629</v>
      </c>
      <c r="C9" s="53">
        <v>3</v>
      </c>
      <c r="D9" s="53" t="s">
        <v>946</v>
      </c>
      <c r="E9" s="53">
        <v>629</v>
      </c>
      <c r="F9" t="s">
        <v>793</v>
      </c>
    </row>
    <row r="10" spans="1:8" x14ac:dyDescent="0.35">
      <c r="A10" s="101"/>
      <c r="B10" s="53">
        <v>651</v>
      </c>
      <c r="C10" s="53">
        <v>4</v>
      </c>
      <c r="D10" s="53" t="s">
        <v>796</v>
      </c>
      <c r="E10" s="53">
        <v>651</v>
      </c>
      <c r="F10" t="s">
        <v>793</v>
      </c>
    </row>
    <row r="11" spans="1:8" x14ac:dyDescent="0.35">
      <c r="A11" s="54" t="s">
        <v>797</v>
      </c>
      <c r="B11" s="53">
        <v>630</v>
      </c>
      <c r="C11" s="53">
        <v>5</v>
      </c>
      <c r="D11" s="53" t="s">
        <v>798</v>
      </c>
      <c r="E11" s="53">
        <v>630</v>
      </c>
      <c r="F11" t="s">
        <v>799</v>
      </c>
    </row>
    <row r="12" spans="1:8" x14ac:dyDescent="0.35">
      <c r="A12" s="101" t="s">
        <v>800</v>
      </c>
      <c r="B12" s="53">
        <v>631</v>
      </c>
      <c r="C12" s="53">
        <f>+C11+1</f>
        <v>6</v>
      </c>
      <c r="D12" s="53" t="s">
        <v>801</v>
      </c>
      <c r="E12" s="53">
        <v>631</v>
      </c>
      <c r="F12" t="s">
        <v>799</v>
      </c>
    </row>
    <row r="13" spans="1:8" x14ac:dyDescent="0.35">
      <c r="A13" s="101"/>
      <c r="B13" s="53">
        <v>632</v>
      </c>
      <c r="C13" s="53">
        <f t="shared" ref="C13:C22" si="0">+C12+1</f>
        <v>7</v>
      </c>
      <c r="D13" s="53" t="s">
        <v>802</v>
      </c>
      <c r="E13" s="53">
        <v>632</v>
      </c>
      <c r="F13" t="s">
        <v>799</v>
      </c>
    </row>
    <row r="14" spans="1:8" x14ac:dyDescent="0.35">
      <c r="A14" s="101"/>
      <c r="B14" s="53">
        <v>633</v>
      </c>
      <c r="C14" s="53">
        <f t="shared" si="0"/>
        <v>8</v>
      </c>
      <c r="D14" s="53" t="s">
        <v>803</v>
      </c>
      <c r="E14" s="53">
        <v>633</v>
      </c>
      <c r="F14" t="s">
        <v>799</v>
      </c>
    </row>
    <row r="15" spans="1:8" x14ac:dyDescent="0.35">
      <c r="A15" s="101"/>
      <c r="B15" s="53">
        <v>966</v>
      </c>
      <c r="C15" s="53">
        <f t="shared" si="0"/>
        <v>9</v>
      </c>
      <c r="D15" s="53" t="s">
        <v>804</v>
      </c>
      <c r="E15" s="53">
        <v>966</v>
      </c>
      <c r="F15" t="s">
        <v>799</v>
      </c>
    </row>
    <row r="16" spans="1:8" x14ac:dyDescent="0.35">
      <c r="A16" s="101"/>
      <c r="B16" s="53">
        <v>967</v>
      </c>
      <c r="C16" s="53">
        <f t="shared" si="0"/>
        <v>10</v>
      </c>
      <c r="D16" s="53" t="s">
        <v>805</v>
      </c>
      <c r="E16" s="53">
        <v>967</v>
      </c>
      <c r="F16" t="s">
        <v>799</v>
      </c>
    </row>
    <row r="17" spans="1:6" x14ac:dyDescent="0.35">
      <c r="A17" s="101"/>
      <c r="B17" s="53">
        <v>852</v>
      </c>
      <c r="C17" s="53">
        <f t="shared" si="0"/>
        <v>11</v>
      </c>
      <c r="D17" s="53" t="s">
        <v>806</v>
      </c>
      <c r="E17" s="53">
        <v>852</v>
      </c>
      <c r="F17" t="s">
        <v>799</v>
      </c>
    </row>
    <row r="18" spans="1:6" x14ac:dyDescent="0.35">
      <c r="A18" s="101"/>
      <c r="B18" s="53">
        <v>897</v>
      </c>
      <c r="C18" s="53">
        <f t="shared" si="0"/>
        <v>12</v>
      </c>
      <c r="D18" s="53" t="s">
        <v>807</v>
      </c>
      <c r="E18" s="53">
        <v>897</v>
      </c>
      <c r="F18" t="s">
        <v>799</v>
      </c>
    </row>
    <row r="19" spans="1:6" x14ac:dyDescent="0.35">
      <c r="A19" s="101"/>
      <c r="B19" s="53">
        <v>853</v>
      </c>
      <c r="C19" s="53">
        <f t="shared" si="0"/>
        <v>13</v>
      </c>
      <c r="D19" s="53" t="s">
        <v>808</v>
      </c>
      <c r="E19" s="53">
        <v>853</v>
      </c>
      <c r="F19" t="s">
        <v>799</v>
      </c>
    </row>
    <row r="20" spans="1:6" x14ac:dyDescent="0.35">
      <c r="A20" s="101"/>
      <c r="B20" s="53">
        <v>968</v>
      </c>
      <c r="C20" s="53">
        <f t="shared" si="0"/>
        <v>14</v>
      </c>
      <c r="D20" s="53" t="s">
        <v>809</v>
      </c>
      <c r="E20" s="53">
        <v>968</v>
      </c>
      <c r="F20" t="s">
        <v>799</v>
      </c>
    </row>
    <row r="21" spans="1:6" x14ac:dyDescent="0.35">
      <c r="A21" s="101"/>
      <c r="B21" s="53">
        <v>969</v>
      </c>
      <c r="C21" s="53">
        <f t="shared" si="0"/>
        <v>15</v>
      </c>
      <c r="D21" s="53" t="s">
        <v>810</v>
      </c>
      <c r="E21" s="53">
        <v>969</v>
      </c>
      <c r="F21" t="s">
        <v>799</v>
      </c>
    </row>
    <row r="22" spans="1:6" x14ac:dyDescent="0.35">
      <c r="A22" s="101"/>
      <c r="B22" s="53">
        <v>635</v>
      </c>
      <c r="C22" s="53">
        <f t="shared" si="0"/>
        <v>16</v>
      </c>
      <c r="D22" s="53" t="s">
        <v>811</v>
      </c>
      <c r="E22" s="53">
        <v>635</v>
      </c>
      <c r="F22" t="s">
        <v>799</v>
      </c>
    </row>
    <row r="23" spans="1:6" x14ac:dyDescent="0.35">
      <c r="A23" s="53"/>
      <c r="B23" s="53">
        <v>636</v>
      </c>
      <c r="C23" s="53"/>
      <c r="D23" s="53" t="s">
        <v>812</v>
      </c>
      <c r="E23" s="53">
        <v>636</v>
      </c>
      <c r="F23" t="s">
        <v>813</v>
      </c>
    </row>
  </sheetData>
  <mergeCells count="3">
    <mergeCell ref="A7:A10"/>
    <mergeCell ref="A12:A2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512"/>
  <sheetViews>
    <sheetView showGridLines="0" topLeftCell="A145" zoomScaleNormal="100" workbookViewId="0">
      <selection activeCell="B146" sqref="B146:C146"/>
    </sheetView>
  </sheetViews>
  <sheetFormatPr baseColWidth="10" defaultColWidth="1" defaultRowHeight="11.5" x14ac:dyDescent="0.25"/>
  <cols>
    <col min="1" max="1" width="1" style="18" customWidth="1"/>
    <col min="2" max="2" width="10" style="18" customWidth="1"/>
    <col min="3" max="3" width="97.1796875" style="18" customWidth="1"/>
    <col min="4" max="4" width="17" style="2" customWidth="1"/>
    <col min="5" max="252" width="11.453125" style="2" customWidth="1"/>
    <col min="253" max="253" width="10" style="2" customWidth="1"/>
    <col min="254" max="254" width="69.7265625" style="2" customWidth="1"/>
    <col min="255" max="255" width="11.453125" style="2" customWidth="1"/>
    <col min="256" max="256" width="1" style="2"/>
    <col min="257" max="257" width="1" style="2" customWidth="1"/>
    <col min="258" max="258" width="10" style="2" customWidth="1"/>
    <col min="259" max="259" width="97.1796875" style="2" customWidth="1"/>
    <col min="260" max="260" width="17" style="2" customWidth="1"/>
    <col min="261" max="508" width="11.453125" style="2" customWidth="1"/>
    <col min="509" max="509" width="10" style="2" customWidth="1"/>
    <col min="510" max="510" width="69.7265625" style="2" customWidth="1"/>
    <col min="511" max="511" width="11.453125" style="2" customWidth="1"/>
    <col min="512" max="512" width="1" style="2"/>
    <col min="513" max="513" width="1" style="2" customWidth="1"/>
    <col min="514" max="514" width="10" style="2" customWidth="1"/>
    <col min="515" max="515" width="97.1796875" style="2" customWidth="1"/>
    <col min="516" max="516" width="17" style="2" customWidth="1"/>
    <col min="517" max="764" width="11.453125" style="2" customWidth="1"/>
    <col min="765" max="765" width="10" style="2" customWidth="1"/>
    <col min="766" max="766" width="69.7265625" style="2" customWidth="1"/>
    <col min="767" max="767" width="11.453125" style="2" customWidth="1"/>
    <col min="768" max="768" width="1" style="2"/>
    <col min="769" max="769" width="1" style="2" customWidth="1"/>
    <col min="770" max="770" width="10" style="2" customWidth="1"/>
    <col min="771" max="771" width="97.1796875" style="2" customWidth="1"/>
    <col min="772" max="772" width="17" style="2" customWidth="1"/>
    <col min="773" max="1020" width="11.453125" style="2" customWidth="1"/>
    <col min="1021" max="1021" width="10" style="2" customWidth="1"/>
    <col min="1022" max="1022" width="69.7265625" style="2" customWidth="1"/>
    <col min="1023" max="1023" width="11.453125" style="2" customWidth="1"/>
    <col min="1024" max="1024" width="1" style="2"/>
    <col min="1025" max="1025" width="1" style="2" customWidth="1"/>
    <col min="1026" max="1026" width="10" style="2" customWidth="1"/>
    <col min="1027" max="1027" width="97.1796875" style="2" customWidth="1"/>
    <col min="1028" max="1028" width="17" style="2" customWidth="1"/>
    <col min="1029" max="1276" width="11.453125" style="2" customWidth="1"/>
    <col min="1277" max="1277" width="10" style="2" customWidth="1"/>
    <col min="1278" max="1278" width="69.7265625" style="2" customWidth="1"/>
    <col min="1279" max="1279" width="11.453125" style="2" customWidth="1"/>
    <col min="1280" max="1280" width="1" style="2"/>
    <col min="1281" max="1281" width="1" style="2" customWidth="1"/>
    <col min="1282" max="1282" width="10" style="2" customWidth="1"/>
    <col min="1283" max="1283" width="97.1796875" style="2" customWidth="1"/>
    <col min="1284" max="1284" width="17" style="2" customWidth="1"/>
    <col min="1285" max="1532" width="11.453125" style="2" customWidth="1"/>
    <col min="1533" max="1533" width="10" style="2" customWidth="1"/>
    <col min="1534" max="1534" width="69.7265625" style="2" customWidth="1"/>
    <col min="1535" max="1535" width="11.453125" style="2" customWidth="1"/>
    <col min="1536" max="1536" width="1" style="2"/>
    <col min="1537" max="1537" width="1" style="2" customWidth="1"/>
    <col min="1538" max="1538" width="10" style="2" customWidth="1"/>
    <col min="1539" max="1539" width="97.1796875" style="2" customWidth="1"/>
    <col min="1540" max="1540" width="17" style="2" customWidth="1"/>
    <col min="1541" max="1788" width="11.453125" style="2" customWidth="1"/>
    <col min="1789" max="1789" width="10" style="2" customWidth="1"/>
    <col min="1790" max="1790" width="69.7265625" style="2" customWidth="1"/>
    <col min="1791" max="1791" width="11.453125" style="2" customWidth="1"/>
    <col min="1792" max="1792" width="1" style="2"/>
    <col min="1793" max="1793" width="1" style="2" customWidth="1"/>
    <col min="1794" max="1794" width="10" style="2" customWidth="1"/>
    <col min="1795" max="1795" width="97.1796875" style="2" customWidth="1"/>
    <col min="1796" max="1796" width="17" style="2" customWidth="1"/>
    <col min="1797" max="2044" width="11.453125" style="2" customWidth="1"/>
    <col min="2045" max="2045" width="10" style="2" customWidth="1"/>
    <col min="2046" max="2046" width="69.7265625" style="2" customWidth="1"/>
    <col min="2047" max="2047" width="11.453125" style="2" customWidth="1"/>
    <col min="2048" max="2048" width="1" style="2"/>
    <col min="2049" max="2049" width="1" style="2" customWidth="1"/>
    <col min="2050" max="2050" width="10" style="2" customWidth="1"/>
    <col min="2051" max="2051" width="97.1796875" style="2" customWidth="1"/>
    <col min="2052" max="2052" width="17" style="2" customWidth="1"/>
    <col min="2053" max="2300" width="11.453125" style="2" customWidth="1"/>
    <col min="2301" max="2301" width="10" style="2" customWidth="1"/>
    <col min="2302" max="2302" width="69.7265625" style="2" customWidth="1"/>
    <col min="2303" max="2303" width="11.453125" style="2" customWidth="1"/>
    <col min="2304" max="2304" width="1" style="2"/>
    <col min="2305" max="2305" width="1" style="2" customWidth="1"/>
    <col min="2306" max="2306" width="10" style="2" customWidth="1"/>
    <col min="2307" max="2307" width="97.1796875" style="2" customWidth="1"/>
    <col min="2308" max="2308" width="17" style="2" customWidth="1"/>
    <col min="2309" max="2556" width="11.453125" style="2" customWidth="1"/>
    <col min="2557" max="2557" width="10" style="2" customWidth="1"/>
    <col min="2558" max="2558" width="69.7265625" style="2" customWidth="1"/>
    <col min="2559" max="2559" width="11.453125" style="2" customWidth="1"/>
    <col min="2560" max="2560" width="1" style="2"/>
    <col min="2561" max="2561" width="1" style="2" customWidth="1"/>
    <col min="2562" max="2562" width="10" style="2" customWidth="1"/>
    <col min="2563" max="2563" width="97.1796875" style="2" customWidth="1"/>
    <col min="2564" max="2564" width="17" style="2" customWidth="1"/>
    <col min="2565" max="2812" width="11.453125" style="2" customWidth="1"/>
    <col min="2813" max="2813" width="10" style="2" customWidth="1"/>
    <col min="2814" max="2814" width="69.7265625" style="2" customWidth="1"/>
    <col min="2815" max="2815" width="11.453125" style="2" customWidth="1"/>
    <col min="2816" max="2816" width="1" style="2"/>
    <col min="2817" max="2817" width="1" style="2" customWidth="1"/>
    <col min="2818" max="2818" width="10" style="2" customWidth="1"/>
    <col min="2819" max="2819" width="97.1796875" style="2" customWidth="1"/>
    <col min="2820" max="2820" width="17" style="2" customWidth="1"/>
    <col min="2821" max="3068" width="11.453125" style="2" customWidth="1"/>
    <col min="3069" max="3069" width="10" style="2" customWidth="1"/>
    <col min="3070" max="3070" width="69.7265625" style="2" customWidth="1"/>
    <col min="3071" max="3071" width="11.453125" style="2" customWidth="1"/>
    <col min="3072" max="3072" width="1" style="2"/>
    <col min="3073" max="3073" width="1" style="2" customWidth="1"/>
    <col min="3074" max="3074" width="10" style="2" customWidth="1"/>
    <col min="3075" max="3075" width="97.1796875" style="2" customWidth="1"/>
    <col min="3076" max="3076" width="17" style="2" customWidth="1"/>
    <col min="3077" max="3324" width="11.453125" style="2" customWidth="1"/>
    <col min="3325" max="3325" width="10" style="2" customWidth="1"/>
    <col min="3326" max="3326" width="69.7265625" style="2" customWidth="1"/>
    <col min="3327" max="3327" width="11.453125" style="2" customWidth="1"/>
    <col min="3328" max="3328" width="1" style="2"/>
    <col min="3329" max="3329" width="1" style="2" customWidth="1"/>
    <col min="3330" max="3330" width="10" style="2" customWidth="1"/>
    <col min="3331" max="3331" width="97.1796875" style="2" customWidth="1"/>
    <col min="3332" max="3332" width="17" style="2" customWidth="1"/>
    <col min="3333" max="3580" width="11.453125" style="2" customWidth="1"/>
    <col min="3581" max="3581" width="10" style="2" customWidth="1"/>
    <col min="3582" max="3582" width="69.7265625" style="2" customWidth="1"/>
    <col min="3583" max="3583" width="11.453125" style="2" customWidth="1"/>
    <col min="3584" max="3584" width="1" style="2"/>
    <col min="3585" max="3585" width="1" style="2" customWidth="1"/>
    <col min="3586" max="3586" width="10" style="2" customWidth="1"/>
    <col min="3587" max="3587" width="97.1796875" style="2" customWidth="1"/>
    <col min="3588" max="3588" width="17" style="2" customWidth="1"/>
    <col min="3589" max="3836" width="11.453125" style="2" customWidth="1"/>
    <col min="3837" max="3837" width="10" style="2" customWidth="1"/>
    <col min="3838" max="3838" width="69.7265625" style="2" customWidth="1"/>
    <col min="3839" max="3839" width="11.453125" style="2" customWidth="1"/>
    <col min="3840" max="3840" width="1" style="2"/>
    <col min="3841" max="3841" width="1" style="2" customWidth="1"/>
    <col min="3842" max="3842" width="10" style="2" customWidth="1"/>
    <col min="3843" max="3843" width="97.1796875" style="2" customWidth="1"/>
    <col min="3844" max="3844" width="17" style="2" customWidth="1"/>
    <col min="3845" max="4092" width="11.453125" style="2" customWidth="1"/>
    <col min="4093" max="4093" width="10" style="2" customWidth="1"/>
    <col min="4094" max="4094" width="69.7265625" style="2" customWidth="1"/>
    <col min="4095" max="4095" width="11.453125" style="2" customWidth="1"/>
    <col min="4096" max="4096" width="1" style="2"/>
    <col min="4097" max="4097" width="1" style="2" customWidth="1"/>
    <col min="4098" max="4098" width="10" style="2" customWidth="1"/>
    <col min="4099" max="4099" width="97.1796875" style="2" customWidth="1"/>
    <col min="4100" max="4100" width="17" style="2" customWidth="1"/>
    <col min="4101" max="4348" width="11.453125" style="2" customWidth="1"/>
    <col min="4349" max="4349" width="10" style="2" customWidth="1"/>
    <col min="4350" max="4350" width="69.7265625" style="2" customWidth="1"/>
    <col min="4351" max="4351" width="11.453125" style="2" customWidth="1"/>
    <col min="4352" max="4352" width="1" style="2"/>
    <col min="4353" max="4353" width="1" style="2" customWidth="1"/>
    <col min="4354" max="4354" width="10" style="2" customWidth="1"/>
    <col min="4355" max="4355" width="97.1796875" style="2" customWidth="1"/>
    <col min="4356" max="4356" width="17" style="2" customWidth="1"/>
    <col min="4357" max="4604" width="11.453125" style="2" customWidth="1"/>
    <col min="4605" max="4605" width="10" style="2" customWidth="1"/>
    <col min="4606" max="4606" width="69.7265625" style="2" customWidth="1"/>
    <col min="4607" max="4607" width="11.453125" style="2" customWidth="1"/>
    <col min="4608" max="4608" width="1" style="2"/>
    <col min="4609" max="4609" width="1" style="2" customWidth="1"/>
    <col min="4610" max="4610" width="10" style="2" customWidth="1"/>
    <col min="4611" max="4611" width="97.1796875" style="2" customWidth="1"/>
    <col min="4612" max="4612" width="17" style="2" customWidth="1"/>
    <col min="4613" max="4860" width="11.453125" style="2" customWidth="1"/>
    <col min="4861" max="4861" width="10" style="2" customWidth="1"/>
    <col min="4862" max="4862" width="69.7265625" style="2" customWidth="1"/>
    <col min="4863" max="4863" width="11.453125" style="2" customWidth="1"/>
    <col min="4864" max="4864" width="1" style="2"/>
    <col min="4865" max="4865" width="1" style="2" customWidth="1"/>
    <col min="4866" max="4866" width="10" style="2" customWidth="1"/>
    <col min="4867" max="4867" width="97.1796875" style="2" customWidth="1"/>
    <col min="4868" max="4868" width="17" style="2" customWidth="1"/>
    <col min="4869" max="5116" width="11.453125" style="2" customWidth="1"/>
    <col min="5117" max="5117" width="10" style="2" customWidth="1"/>
    <col min="5118" max="5118" width="69.7265625" style="2" customWidth="1"/>
    <col min="5119" max="5119" width="11.453125" style="2" customWidth="1"/>
    <col min="5120" max="5120" width="1" style="2"/>
    <col min="5121" max="5121" width="1" style="2" customWidth="1"/>
    <col min="5122" max="5122" width="10" style="2" customWidth="1"/>
    <col min="5123" max="5123" width="97.1796875" style="2" customWidth="1"/>
    <col min="5124" max="5124" width="17" style="2" customWidth="1"/>
    <col min="5125" max="5372" width="11.453125" style="2" customWidth="1"/>
    <col min="5373" max="5373" width="10" style="2" customWidth="1"/>
    <col min="5374" max="5374" width="69.7265625" style="2" customWidth="1"/>
    <col min="5375" max="5375" width="11.453125" style="2" customWidth="1"/>
    <col min="5376" max="5376" width="1" style="2"/>
    <col min="5377" max="5377" width="1" style="2" customWidth="1"/>
    <col min="5378" max="5378" width="10" style="2" customWidth="1"/>
    <col min="5379" max="5379" width="97.1796875" style="2" customWidth="1"/>
    <col min="5380" max="5380" width="17" style="2" customWidth="1"/>
    <col min="5381" max="5628" width="11.453125" style="2" customWidth="1"/>
    <col min="5629" max="5629" width="10" style="2" customWidth="1"/>
    <col min="5630" max="5630" width="69.7265625" style="2" customWidth="1"/>
    <col min="5631" max="5631" width="11.453125" style="2" customWidth="1"/>
    <col min="5632" max="5632" width="1" style="2"/>
    <col min="5633" max="5633" width="1" style="2" customWidth="1"/>
    <col min="5634" max="5634" width="10" style="2" customWidth="1"/>
    <col min="5635" max="5635" width="97.1796875" style="2" customWidth="1"/>
    <col min="5636" max="5636" width="17" style="2" customWidth="1"/>
    <col min="5637" max="5884" width="11.453125" style="2" customWidth="1"/>
    <col min="5885" max="5885" width="10" style="2" customWidth="1"/>
    <col min="5886" max="5886" width="69.7265625" style="2" customWidth="1"/>
    <col min="5887" max="5887" width="11.453125" style="2" customWidth="1"/>
    <col min="5888" max="5888" width="1" style="2"/>
    <col min="5889" max="5889" width="1" style="2" customWidth="1"/>
    <col min="5890" max="5890" width="10" style="2" customWidth="1"/>
    <col min="5891" max="5891" width="97.1796875" style="2" customWidth="1"/>
    <col min="5892" max="5892" width="17" style="2" customWidth="1"/>
    <col min="5893" max="6140" width="11.453125" style="2" customWidth="1"/>
    <col min="6141" max="6141" width="10" style="2" customWidth="1"/>
    <col min="6142" max="6142" width="69.7265625" style="2" customWidth="1"/>
    <col min="6143" max="6143" width="11.453125" style="2" customWidth="1"/>
    <col min="6144" max="6144" width="1" style="2"/>
    <col min="6145" max="6145" width="1" style="2" customWidth="1"/>
    <col min="6146" max="6146" width="10" style="2" customWidth="1"/>
    <col min="6147" max="6147" width="97.1796875" style="2" customWidth="1"/>
    <col min="6148" max="6148" width="17" style="2" customWidth="1"/>
    <col min="6149" max="6396" width="11.453125" style="2" customWidth="1"/>
    <col min="6397" max="6397" width="10" style="2" customWidth="1"/>
    <col min="6398" max="6398" width="69.7265625" style="2" customWidth="1"/>
    <col min="6399" max="6399" width="11.453125" style="2" customWidth="1"/>
    <col min="6400" max="6400" width="1" style="2"/>
    <col min="6401" max="6401" width="1" style="2" customWidth="1"/>
    <col min="6402" max="6402" width="10" style="2" customWidth="1"/>
    <col min="6403" max="6403" width="97.1796875" style="2" customWidth="1"/>
    <col min="6404" max="6404" width="17" style="2" customWidth="1"/>
    <col min="6405" max="6652" width="11.453125" style="2" customWidth="1"/>
    <col min="6653" max="6653" width="10" style="2" customWidth="1"/>
    <col min="6654" max="6654" width="69.7265625" style="2" customWidth="1"/>
    <col min="6655" max="6655" width="11.453125" style="2" customWidth="1"/>
    <col min="6656" max="6656" width="1" style="2"/>
    <col min="6657" max="6657" width="1" style="2" customWidth="1"/>
    <col min="6658" max="6658" width="10" style="2" customWidth="1"/>
    <col min="6659" max="6659" width="97.1796875" style="2" customWidth="1"/>
    <col min="6660" max="6660" width="17" style="2" customWidth="1"/>
    <col min="6661" max="6908" width="11.453125" style="2" customWidth="1"/>
    <col min="6909" max="6909" width="10" style="2" customWidth="1"/>
    <col min="6910" max="6910" width="69.7265625" style="2" customWidth="1"/>
    <col min="6911" max="6911" width="11.453125" style="2" customWidth="1"/>
    <col min="6912" max="6912" width="1" style="2"/>
    <col min="6913" max="6913" width="1" style="2" customWidth="1"/>
    <col min="6914" max="6914" width="10" style="2" customWidth="1"/>
    <col min="6915" max="6915" width="97.1796875" style="2" customWidth="1"/>
    <col min="6916" max="6916" width="17" style="2" customWidth="1"/>
    <col min="6917" max="7164" width="11.453125" style="2" customWidth="1"/>
    <col min="7165" max="7165" width="10" style="2" customWidth="1"/>
    <col min="7166" max="7166" width="69.7265625" style="2" customWidth="1"/>
    <col min="7167" max="7167" width="11.453125" style="2" customWidth="1"/>
    <col min="7168" max="7168" width="1" style="2"/>
    <col min="7169" max="7169" width="1" style="2" customWidth="1"/>
    <col min="7170" max="7170" width="10" style="2" customWidth="1"/>
    <col min="7171" max="7171" width="97.1796875" style="2" customWidth="1"/>
    <col min="7172" max="7172" width="17" style="2" customWidth="1"/>
    <col min="7173" max="7420" width="11.453125" style="2" customWidth="1"/>
    <col min="7421" max="7421" width="10" style="2" customWidth="1"/>
    <col min="7422" max="7422" width="69.7265625" style="2" customWidth="1"/>
    <col min="7423" max="7423" width="11.453125" style="2" customWidth="1"/>
    <col min="7424" max="7424" width="1" style="2"/>
    <col min="7425" max="7425" width="1" style="2" customWidth="1"/>
    <col min="7426" max="7426" width="10" style="2" customWidth="1"/>
    <col min="7427" max="7427" width="97.1796875" style="2" customWidth="1"/>
    <col min="7428" max="7428" width="17" style="2" customWidth="1"/>
    <col min="7429" max="7676" width="11.453125" style="2" customWidth="1"/>
    <col min="7677" max="7677" width="10" style="2" customWidth="1"/>
    <col min="7678" max="7678" width="69.7265625" style="2" customWidth="1"/>
    <col min="7679" max="7679" width="11.453125" style="2" customWidth="1"/>
    <col min="7680" max="7680" width="1" style="2"/>
    <col min="7681" max="7681" width="1" style="2" customWidth="1"/>
    <col min="7682" max="7682" width="10" style="2" customWidth="1"/>
    <col min="7683" max="7683" width="97.1796875" style="2" customWidth="1"/>
    <col min="7684" max="7684" width="17" style="2" customWidth="1"/>
    <col min="7685" max="7932" width="11.453125" style="2" customWidth="1"/>
    <col min="7933" max="7933" width="10" style="2" customWidth="1"/>
    <col min="7934" max="7934" width="69.7265625" style="2" customWidth="1"/>
    <col min="7935" max="7935" width="11.453125" style="2" customWidth="1"/>
    <col min="7936" max="7936" width="1" style="2"/>
    <col min="7937" max="7937" width="1" style="2" customWidth="1"/>
    <col min="7938" max="7938" width="10" style="2" customWidth="1"/>
    <col min="7939" max="7939" width="97.1796875" style="2" customWidth="1"/>
    <col min="7940" max="7940" width="17" style="2" customWidth="1"/>
    <col min="7941" max="8188" width="11.453125" style="2" customWidth="1"/>
    <col min="8189" max="8189" width="10" style="2" customWidth="1"/>
    <col min="8190" max="8190" width="69.7265625" style="2" customWidth="1"/>
    <col min="8191" max="8191" width="11.453125" style="2" customWidth="1"/>
    <col min="8192" max="8192" width="1" style="2"/>
    <col min="8193" max="8193" width="1" style="2" customWidth="1"/>
    <col min="8194" max="8194" width="10" style="2" customWidth="1"/>
    <col min="8195" max="8195" width="97.1796875" style="2" customWidth="1"/>
    <col min="8196" max="8196" width="17" style="2" customWidth="1"/>
    <col min="8197" max="8444" width="11.453125" style="2" customWidth="1"/>
    <col min="8445" max="8445" width="10" style="2" customWidth="1"/>
    <col min="8446" max="8446" width="69.7265625" style="2" customWidth="1"/>
    <col min="8447" max="8447" width="11.453125" style="2" customWidth="1"/>
    <col min="8448" max="8448" width="1" style="2"/>
    <col min="8449" max="8449" width="1" style="2" customWidth="1"/>
    <col min="8450" max="8450" width="10" style="2" customWidth="1"/>
    <col min="8451" max="8451" width="97.1796875" style="2" customWidth="1"/>
    <col min="8452" max="8452" width="17" style="2" customWidth="1"/>
    <col min="8453" max="8700" width="11.453125" style="2" customWidth="1"/>
    <col min="8701" max="8701" width="10" style="2" customWidth="1"/>
    <col min="8702" max="8702" width="69.7265625" style="2" customWidth="1"/>
    <col min="8703" max="8703" width="11.453125" style="2" customWidth="1"/>
    <col min="8704" max="8704" width="1" style="2"/>
    <col min="8705" max="8705" width="1" style="2" customWidth="1"/>
    <col min="8706" max="8706" width="10" style="2" customWidth="1"/>
    <col min="8707" max="8707" width="97.1796875" style="2" customWidth="1"/>
    <col min="8708" max="8708" width="17" style="2" customWidth="1"/>
    <col min="8709" max="8956" width="11.453125" style="2" customWidth="1"/>
    <col min="8957" max="8957" width="10" style="2" customWidth="1"/>
    <col min="8958" max="8958" width="69.7265625" style="2" customWidth="1"/>
    <col min="8959" max="8959" width="11.453125" style="2" customWidth="1"/>
    <col min="8960" max="8960" width="1" style="2"/>
    <col min="8961" max="8961" width="1" style="2" customWidth="1"/>
    <col min="8962" max="8962" width="10" style="2" customWidth="1"/>
    <col min="8963" max="8963" width="97.1796875" style="2" customWidth="1"/>
    <col min="8964" max="8964" width="17" style="2" customWidth="1"/>
    <col min="8965" max="9212" width="11.453125" style="2" customWidth="1"/>
    <col min="9213" max="9213" width="10" style="2" customWidth="1"/>
    <col min="9214" max="9214" width="69.7265625" style="2" customWidth="1"/>
    <col min="9215" max="9215" width="11.453125" style="2" customWidth="1"/>
    <col min="9216" max="9216" width="1" style="2"/>
    <col min="9217" max="9217" width="1" style="2" customWidth="1"/>
    <col min="9218" max="9218" width="10" style="2" customWidth="1"/>
    <col min="9219" max="9219" width="97.1796875" style="2" customWidth="1"/>
    <col min="9220" max="9220" width="17" style="2" customWidth="1"/>
    <col min="9221" max="9468" width="11.453125" style="2" customWidth="1"/>
    <col min="9469" max="9469" width="10" style="2" customWidth="1"/>
    <col min="9470" max="9470" width="69.7265625" style="2" customWidth="1"/>
    <col min="9471" max="9471" width="11.453125" style="2" customWidth="1"/>
    <col min="9472" max="9472" width="1" style="2"/>
    <col min="9473" max="9473" width="1" style="2" customWidth="1"/>
    <col min="9474" max="9474" width="10" style="2" customWidth="1"/>
    <col min="9475" max="9475" width="97.1796875" style="2" customWidth="1"/>
    <col min="9476" max="9476" width="17" style="2" customWidth="1"/>
    <col min="9477" max="9724" width="11.453125" style="2" customWidth="1"/>
    <col min="9725" max="9725" width="10" style="2" customWidth="1"/>
    <col min="9726" max="9726" width="69.7265625" style="2" customWidth="1"/>
    <col min="9727" max="9727" width="11.453125" style="2" customWidth="1"/>
    <col min="9728" max="9728" width="1" style="2"/>
    <col min="9729" max="9729" width="1" style="2" customWidth="1"/>
    <col min="9730" max="9730" width="10" style="2" customWidth="1"/>
    <col min="9731" max="9731" width="97.1796875" style="2" customWidth="1"/>
    <col min="9732" max="9732" width="17" style="2" customWidth="1"/>
    <col min="9733" max="9980" width="11.453125" style="2" customWidth="1"/>
    <col min="9981" max="9981" width="10" style="2" customWidth="1"/>
    <col min="9982" max="9982" width="69.7265625" style="2" customWidth="1"/>
    <col min="9983" max="9983" width="11.453125" style="2" customWidth="1"/>
    <col min="9984" max="9984" width="1" style="2"/>
    <col min="9985" max="9985" width="1" style="2" customWidth="1"/>
    <col min="9986" max="9986" width="10" style="2" customWidth="1"/>
    <col min="9987" max="9987" width="97.1796875" style="2" customWidth="1"/>
    <col min="9988" max="9988" width="17" style="2" customWidth="1"/>
    <col min="9989" max="10236" width="11.453125" style="2" customWidth="1"/>
    <col min="10237" max="10237" width="10" style="2" customWidth="1"/>
    <col min="10238" max="10238" width="69.7265625" style="2" customWidth="1"/>
    <col min="10239" max="10239" width="11.453125" style="2" customWidth="1"/>
    <col min="10240" max="10240" width="1" style="2"/>
    <col min="10241" max="10241" width="1" style="2" customWidth="1"/>
    <col min="10242" max="10242" width="10" style="2" customWidth="1"/>
    <col min="10243" max="10243" width="97.1796875" style="2" customWidth="1"/>
    <col min="10244" max="10244" width="17" style="2" customWidth="1"/>
    <col min="10245" max="10492" width="11.453125" style="2" customWidth="1"/>
    <col min="10493" max="10493" width="10" style="2" customWidth="1"/>
    <col min="10494" max="10494" width="69.7265625" style="2" customWidth="1"/>
    <col min="10495" max="10495" width="11.453125" style="2" customWidth="1"/>
    <col min="10496" max="10496" width="1" style="2"/>
    <col min="10497" max="10497" width="1" style="2" customWidth="1"/>
    <col min="10498" max="10498" width="10" style="2" customWidth="1"/>
    <col min="10499" max="10499" width="97.1796875" style="2" customWidth="1"/>
    <col min="10500" max="10500" width="17" style="2" customWidth="1"/>
    <col min="10501" max="10748" width="11.453125" style="2" customWidth="1"/>
    <col min="10749" max="10749" width="10" style="2" customWidth="1"/>
    <col min="10750" max="10750" width="69.7265625" style="2" customWidth="1"/>
    <col min="10751" max="10751" width="11.453125" style="2" customWidth="1"/>
    <col min="10752" max="10752" width="1" style="2"/>
    <col min="10753" max="10753" width="1" style="2" customWidth="1"/>
    <col min="10754" max="10754" width="10" style="2" customWidth="1"/>
    <col min="10755" max="10755" width="97.1796875" style="2" customWidth="1"/>
    <col min="10756" max="10756" width="17" style="2" customWidth="1"/>
    <col min="10757" max="11004" width="11.453125" style="2" customWidth="1"/>
    <col min="11005" max="11005" width="10" style="2" customWidth="1"/>
    <col min="11006" max="11006" width="69.7265625" style="2" customWidth="1"/>
    <col min="11007" max="11007" width="11.453125" style="2" customWidth="1"/>
    <col min="11008" max="11008" width="1" style="2"/>
    <col min="11009" max="11009" width="1" style="2" customWidth="1"/>
    <col min="11010" max="11010" width="10" style="2" customWidth="1"/>
    <col min="11011" max="11011" width="97.1796875" style="2" customWidth="1"/>
    <col min="11012" max="11012" width="17" style="2" customWidth="1"/>
    <col min="11013" max="11260" width="11.453125" style="2" customWidth="1"/>
    <col min="11261" max="11261" width="10" style="2" customWidth="1"/>
    <col min="11262" max="11262" width="69.7265625" style="2" customWidth="1"/>
    <col min="11263" max="11263" width="11.453125" style="2" customWidth="1"/>
    <col min="11264" max="11264" width="1" style="2"/>
    <col min="11265" max="11265" width="1" style="2" customWidth="1"/>
    <col min="11266" max="11266" width="10" style="2" customWidth="1"/>
    <col min="11267" max="11267" width="97.1796875" style="2" customWidth="1"/>
    <col min="11268" max="11268" width="17" style="2" customWidth="1"/>
    <col min="11269" max="11516" width="11.453125" style="2" customWidth="1"/>
    <col min="11517" max="11517" width="10" style="2" customWidth="1"/>
    <col min="11518" max="11518" width="69.7265625" style="2" customWidth="1"/>
    <col min="11519" max="11519" width="11.453125" style="2" customWidth="1"/>
    <col min="11520" max="11520" width="1" style="2"/>
    <col min="11521" max="11521" width="1" style="2" customWidth="1"/>
    <col min="11522" max="11522" width="10" style="2" customWidth="1"/>
    <col min="11523" max="11523" width="97.1796875" style="2" customWidth="1"/>
    <col min="11524" max="11524" width="17" style="2" customWidth="1"/>
    <col min="11525" max="11772" width="11.453125" style="2" customWidth="1"/>
    <col min="11773" max="11773" width="10" style="2" customWidth="1"/>
    <col min="11774" max="11774" width="69.7265625" style="2" customWidth="1"/>
    <col min="11775" max="11775" width="11.453125" style="2" customWidth="1"/>
    <col min="11776" max="11776" width="1" style="2"/>
    <col min="11777" max="11777" width="1" style="2" customWidth="1"/>
    <col min="11778" max="11778" width="10" style="2" customWidth="1"/>
    <col min="11779" max="11779" width="97.1796875" style="2" customWidth="1"/>
    <col min="11780" max="11780" width="17" style="2" customWidth="1"/>
    <col min="11781" max="12028" width="11.453125" style="2" customWidth="1"/>
    <col min="12029" max="12029" width="10" style="2" customWidth="1"/>
    <col min="12030" max="12030" width="69.7265625" style="2" customWidth="1"/>
    <col min="12031" max="12031" width="11.453125" style="2" customWidth="1"/>
    <col min="12032" max="12032" width="1" style="2"/>
    <col min="12033" max="12033" width="1" style="2" customWidth="1"/>
    <col min="12034" max="12034" width="10" style="2" customWidth="1"/>
    <col min="12035" max="12035" width="97.1796875" style="2" customWidth="1"/>
    <col min="12036" max="12036" width="17" style="2" customWidth="1"/>
    <col min="12037" max="12284" width="11.453125" style="2" customWidth="1"/>
    <col min="12285" max="12285" width="10" style="2" customWidth="1"/>
    <col min="12286" max="12286" width="69.7265625" style="2" customWidth="1"/>
    <col min="12287" max="12287" width="11.453125" style="2" customWidth="1"/>
    <col min="12288" max="12288" width="1" style="2"/>
    <col min="12289" max="12289" width="1" style="2" customWidth="1"/>
    <col min="12290" max="12290" width="10" style="2" customWidth="1"/>
    <col min="12291" max="12291" width="97.1796875" style="2" customWidth="1"/>
    <col min="12292" max="12292" width="17" style="2" customWidth="1"/>
    <col min="12293" max="12540" width="11.453125" style="2" customWidth="1"/>
    <col min="12541" max="12541" width="10" style="2" customWidth="1"/>
    <col min="12542" max="12542" width="69.7265625" style="2" customWidth="1"/>
    <col min="12543" max="12543" width="11.453125" style="2" customWidth="1"/>
    <col min="12544" max="12544" width="1" style="2"/>
    <col min="12545" max="12545" width="1" style="2" customWidth="1"/>
    <col min="12546" max="12546" width="10" style="2" customWidth="1"/>
    <col min="12547" max="12547" width="97.1796875" style="2" customWidth="1"/>
    <col min="12548" max="12548" width="17" style="2" customWidth="1"/>
    <col min="12549" max="12796" width="11.453125" style="2" customWidth="1"/>
    <col min="12797" max="12797" width="10" style="2" customWidth="1"/>
    <col min="12798" max="12798" width="69.7265625" style="2" customWidth="1"/>
    <col min="12799" max="12799" width="11.453125" style="2" customWidth="1"/>
    <col min="12800" max="12800" width="1" style="2"/>
    <col min="12801" max="12801" width="1" style="2" customWidth="1"/>
    <col min="12802" max="12802" width="10" style="2" customWidth="1"/>
    <col min="12803" max="12803" width="97.1796875" style="2" customWidth="1"/>
    <col min="12804" max="12804" width="17" style="2" customWidth="1"/>
    <col min="12805" max="13052" width="11.453125" style="2" customWidth="1"/>
    <col min="13053" max="13053" width="10" style="2" customWidth="1"/>
    <col min="13054" max="13054" width="69.7265625" style="2" customWidth="1"/>
    <col min="13055" max="13055" width="11.453125" style="2" customWidth="1"/>
    <col min="13056" max="13056" width="1" style="2"/>
    <col min="13057" max="13057" width="1" style="2" customWidth="1"/>
    <col min="13058" max="13058" width="10" style="2" customWidth="1"/>
    <col min="13059" max="13059" width="97.1796875" style="2" customWidth="1"/>
    <col min="13060" max="13060" width="17" style="2" customWidth="1"/>
    <col min="13061" max="13308" width="11.453125" style="2" customWidth="1"/>
    <col min="13309" max="13309" width="10" style="2" customWidth="1"/>
    <col min="13310" max="13310" width="69.7265625" style="2" customWidth="1"/>
    <col min="13311" max="13311" width="11.453125" style="2" customWidth="1"/>
    <col min="13312" max="13312" width="1" style="2"/>
    <col min="13313" max="13313" width="1" style="2" customWidth="1"/>
    <col min="13314" max="13314" width="10" style="2" customWidth="1"/>
    <col min="13315" max="13315" width="97.1796875" style="2" customWidth="1"/>
    <col min="13316" max="13316" width="17" style="2" customWidth="1"/>
    <col min="13317" max="13564" width="11.453125" style="2" customWidth="1"/>
    <col min="13565" max="13565" width="10" style="2" customWidth="1"/>
    <col min="13566" max="13566" width="69.7265625" style="2" customWidth="1"/>
    <col min="13567" max="13567" width="11.453125" style="2" customWidth="1"/>
    <col min="13568" max="13568" width="1" style="2"/>
    <col min="13569" max="13569" width="1" style="2" customWidth="1"/>
    <col min="13570" max="13570" width="10" style="2" customWidth="1"/>
    <col min="13571" max="13571" width="97.1796875" style="2" customWidth="1"/>
    <col min="13572" max="13572" width="17" style="2" customWidth="1"/>
    <col min="13573" max="13820" width="11.453125" style="2" customWidth="1"/>
    <col min="13821" max="13821" width="10" style="2" customWidth="1"/>
    <col min="13822" max="13822" width="69.7265625" style="2" customWidth="1"/>
    <col min="13823" max="13823" width="11.453125" style="2" customWidth="1"/>
    <col min="13824" max="13824" width="1" style="2"/>
    <col min="13825" max="13825" width="1" style="2" customWidth="1"/>
    <col min="13826" max="13826" width="10" style="2" customWidth="1"/>
    <col min="13827" max="13827" width="97.1796875" style="2" customWidth="1"/>
    <col min="13828" max="13828" width="17" style="2" customWidth="1"/>
    <col min="13829" max="14076" width="11.453125" style="2" customWidth="1"/>
    <col min="14077" max="14077" width="10" style="2" customWidth="1"/>
    <col min="14078" max="14078" width="69.7265625" style="2" customWidth="1"/>
    <col min="14079" max="14079" width="11.453125" style="2" customWidth="1"/>
    <col min="14080" max="14080" width="1" style="2"/>
    <col min="14081" max="14081" width="1" style="2" customWidth="1"/>
    <col min="14082" max="14082" width="10" style="2" customWidth="1"/>
    <col min="14083" max="14083" width="97.1796875" style="2" customWidth="1"/>
    <col min="14084" max="14084" width="17" style="2" customWidth="1"/>
    <col min="14085" max="14332" width="11.453125" style="2" customWidth="1"/>
    <col min="14333" max="14333" width="10" style="2" customWidth="1"/>
    <col min="14334" max="14334" width="69.7265625" style="2" customWidth="1"/>
    <col min="14335" max="14335" width="11.453125" style="2" customWidth="1"/>
    <col min="14336" max="14336" width="1" style="2"/>
    <col min="14337" max="14337" width="1" style="2" customWidth="1"/>
    <col min="14338" max="14338" width="10" style="2" customWidth="1"/>
    <col min="14339" max="14339" width="97.1796875" style="2" customWidth="1"/>
    <col min="14340" max="14340" width="17" style="2" customWidth="1"/>
    <col min="14341" max="14588" width="11.453125" style="2" customWidth="1"/>
    <col min="14589" max="14589" width="10" style="2" customWidth="1"/>
    <col min="14590" max="14590" width="69.7265625" style="2" customWidth="1"/>
    <col min="14591" max="14591" width="11.453125" style="2" customWidth="1"/>
    <col min="14592" max="14592" width="1" style="2"/>
    <col min="14593" max="14593" width="1" style="2" customWidth="1"/>
    <col min="14594" max="14594" width="10" style="2" customWidth="1"/>
    <col min="14595" max="14595" width="97.1796875" style="2" customWidth="1"/>
    <col min="14596" max="14596" width="17" style="2" customWidth="1"/>
    <col min="14597" max="14844" width="11.453125" style="2" customWidth="1"/>
    <col min="14845" max="14845" width="10" style="2" customWidth="1"/>
    <col min="14846" max="14846" width="69.7265625" style="2" customWidth="1"/>
    <col min="14847" max="14847" width="11.453125" style="2" customWidth="1"/>
    <col min="14848" max="14848" width="1" style="2"/>
    <col min="14849" max="14849" width="1" style="2" customWidth="1"/>
    <col min="14850" max="14850" width="10" style="2" customWidth="1"/>
    <col min="14851" max="14851" width="97.1796875" style="2" customWidth="1"/>
    <col min="14852" max="14852" width="17" style="2" customWidth="1"/>
    <col min="14853" max="15100" width="11.453125" style="2" customWidth="1"/>
    <col min="15101" max="15101" width="10" style="2" customWidth="1"/>
    <col min="15102" max="15102" width="69.7265625" style="2" customWidth="1"/>
    <col min="15103" max="15103" width="11.453125" style="2" customWidth="1"/>
    <col min="15104" max="15104" width="1" style="2"/>
    <col min="15105" max="15105" width="1" style="2" customWidth="1"/>
    <col min="15106" max="15106" width="10" style="2" customWidth="1"/>
    <col min="15107" max="15107" width="97.1796875" style="2" customWidth="1"/>
    <col min="15108" max="15108" width="17" style="2" customWidth="1"/>
    <col min="15109" max="15356" width="11.453125" style="2" customWidth="1"/>
    <col min="15357" max="15357" width="10" style="2" customWidth="1"/>
    <col min="15358" max="15358" width="69.7265625" style="2" customWidth="1"/>
    <col min="15359" max="15359" width="11.453125" style="2" customWidth="1"/>
    <col min="15360" max="15360" width="1" style="2"/>
    <col min="15361" max="15361" width="1" style="2" customWidth="1"/>
    <col min="15362" max="15362" width="10" style="2" customWidth="1"/>
    <col min="15363" max="15363" width="97.1796875" style="2" customWidth="1"/>
    <col min="15364" max="15364" width="17" style="2" customWidth="1"/>
    <col min="15365" max="15612" width="11.453125" style="2" customWidth="1"/>
    <col min="15613" max="15613" width="10" style="2" customWidth="1"/>
    <col min="15614" max="15614" width="69.7265625" style="2" customWidth="1"/>
    <col min="15615" max="15615" width="11.453125" style="2" customWidth="1"/>
    <col min="15616" max="15616" width="1" style="2"/>
    <col min="15617" max="15617" width="1" style="2" customWidth="1"/>
    <col min="15618" max="15618" width="10" style="2" customWidth="1"/>
    <col min="15619" max="15619" width="97.1796875" style="2" customWidth="1"/>
    <col min="15620" max="15620" width="17" style="2" customWidth="1"/>
    <col min="15621" max="15868" width="11.453125" style="2" customWidth="1"/>
    <col min="15869" max="15869" width="10" style="2" customWidth="1"/>
    <col min="15870" max="15870" width="69.7265625" style="2" customWidth="1"/>
    <col min="15871" max="15871" width="11.453125" style="2" customWidth="1"/>
    <col min="15872" max="15872" width="1" style="2"/>
    <col min="15873" max="15873" width="1" style="2" customWidth="1"/>
    <col min="15874" max="15874" width="10" style="2" customWidth="1"/>
    <col min="15875" max="15875" width="97.1796875" style="2" customWidth="1"/>
    <col min="15876" max="15876" width="17" style="2" customWidth="1"/>
    <col min="15877" max="16124" width="11.453125" style="2" customWidth="1"/>
    <col min="16125" max="16125" width="10" style="2" customWidth="1"/>
    <col min="16126" max="16126" width="69.7265625" style="2" customWidth="1"/>
    <col min="16127" max="16127" width="11.453125" style="2" customWidth="1"/>
    <col min="16128" max="16128" width="1" style="2"/>
    <col min="16129" max="16129" width="1" style="2" customWidth="1"/>
    <col min="16130" max="16130" width="10" style="2" customWidth="1"/>
    <col min="16131" max="16131" width="97.1796875" style="2" customWidth="1"/>
    <col min="16132" max="16132" width="17" style="2" customWidth="1"/>
    <col min="16133" max="16380" width="11.453125" style="2" customWidth="1"/>
    <col min="16381" max="16381" width="10" style="2" customWidth="1"/>
    <col min="16382" max="16382" width="69.7265625" style="2" customWidth="1"/>
    <col min="16383" max="16383" width="11.453125" style="2" customWidth="1"/>
    <col min="16384" max="16384" width="1" style="2"/>
  </cols>
  <sheetData>
    <row r="1" spans="1:186" ht="18.5" thickBot="1" x14ac:dyDescent="0.45">
      <c r="A1" s="1"/>
      <c r="B1" s="105" t="s">
        <v>0</v>
      </c>
      <c r="C1" s="106"/>
      <c r="GD1" s="3" t="s">
        <v>1</v>
      </c>
    </row>
    <row r="2" spans="1:186" ht="3.75" customHeight="1" x14ac:dyDescent="0.25">
      <c r="A2" s="1"/>
      <c r="B2" s="2"/>
      <c r="C2" s="2"/>
    </row>
    <row r="3" spans="1:186" ht="18.75" customHeight="1" x14ac:dyDescent="0.25">
      <c r="A3" s="1"/>
      <c r="B3" s="4" t="s">
        <v>2</v>
      </c>
      <c r="C3" s="5"/>
    </row>
    <row r="4" spans="1:186" ht="18.75" customHeight="1" x14ac:dyDescent="0.25">
      <c r="A4" s="1"/>
      <c r="B4" s="6" t="s">
        <v>3</v>
      </c>
      <c r="C4" s="7"/>
    </row>
    <row r="5" spans="1:186" ht="18.75" customHeight="1" x14ac:dyDescent="0.35">
      <c r="A5" s="1"/>
      <c r="B5" s="8" t="s">
        <v>4</v>
      </c>
      <c r="C5" s="9"/>
      <c r="D5" s="10" t="s">
        <v>5</v>
      </c>
    </row>
    <row r="6" spans="1:186" ht="12" customHeight="1" thickBot="1" x14ac:dyDescent="0.3">
      <c r="A6" s="1"/>
      <c r="B6" s="1"/>
      <c r="C6" s="1"/>
      <c r="GD6" s="3" t="s">
        <v>6</v>
      </c>
    </row>
    <row r="7" spans="1:186" ht="19.5" customHeight="1" thickBot="1" x14ac:dyDescent="0.35">
      <c r="A7" s="1"/>
      <c r="B7" s="103" t="s">
        <v>7</v>
      </c>
      <c r="C7" s="104"/>
      <c r="GD7" s="3"/>
    </row>
    <row r="8" spans="1:186" ht="19.5" customHeight="1" thickBot="1" x14ac:dyDescent="0.35">
      <c r="A8" s="1"/>
      <c r="B8" s="103" t="s">
        <v>8</v>
      </c>
      <c r="C8" s="104"/>
      <c r="GD8" s="3"/>
    </row>
    <row r="9" spans="1:186" ht="24.75" customHeight="1" thickBot="1" x14ac:dyDescent="0.35">
      <c r="A9" s="1"/>
      <c r="B9" s="11" t="s">
        <v>9</v>
      </c>
      <c r="C9" s="12" t="s">
        <v>10</v>
      </c>
      <c r="GD9" s="3"/>
    </row>
    <row r="10" spans="1:186" ht="14.5" thickBot="1" x14ac:dyDescent="0.35">
      <c r="A10" s="1"/>
      <c r="B10" s="13" t="s">
        <v>11</v>
      </c>
      <c r="C10" s="12" t="s">
        <v>12</v>
      </c>
    </row>
    <row r="11" spans="1:186" ht="13" x14ac:dyDescent="0.3">
      <c r="A11" s="1"/>
      <c r="B11" s="14" t="s">
        <v>13</v>
      </c>
      <c r="C11" s="15" t="s">
        <v>14</v>
      </c>
    </row>
    <row r="12" spans="1:186" ht="13" x14ac:dyDescent="0.3">
      <c r="A12" s="1"/>
      <c r="B12" s="16" t="s">
        <v>15</v>
      </c>
      <c r="C12" s="17" t="s">
        <v>16</v>
      </c>
    </row>
    <row r="13" spans="1:186" ht="13" x14ac:dyDescent="0.3">
      <c r="A13" s="1"/>
      <c r="B13" s="16" t="s">
        <v>17</v>
      </c>
      <c r="C13" s="17" t="s">
        <v>18</v>
      </c>
    </row>
    <row r="14" spans="1:186" ht="13" x14ac:dyDescent="0.3">
      <c r="A14" s="1"/>
      <c r="B14" s="16" t="s">
        <v>19</v>
      </c>
      <c r="C14" s="17" t="s">
        <v>20</v>
      </c>
    </row>
    <row r="15" spans="1:186" ht="13" x14ac:dyDescent="0.3">
      <c r="A15" s="1"/>
      <c r="B15" s="16" t="s">
        <v>21</v>
      </c>
      <c r="C15" s="17" t="s">
        <v>22</v>
      </c>
    </row>
    <row r="16" spans="1:186" ht="13" x14ac:dyDescent="0.3">
      <c r="A16" s="1"/>
      <c r="B16" s="16" t="s">
        <v>23</v>
      </c>
      <c r="C16" s="17" t="s">
        <v>24</v>
      </c>
    </row>
    <row r="17" spans="1:3" s="18" customFormat="1" ht="13" x14ac:dyDescent="0.3">
      <c r="A17" s="1"/>
      <c r="B17" s="16" t="s">
        <v>25</v>
      </c>
      <c r="C17" s="17" t="s">
        <v>26</v>
      </c>
    </row>
    <row r="18" spans="1:3" s="18" customFormat="1" ht="13" x14ac:dyDescent="0.3">
      <c r="A18" s="1"/>
      <c r="B18" s="16" t="s">
        <v>27</v>
      </c>
      <c r="C18" s="17" t="s">
        <v>28</v>
      </c>
    </row>
    <row r="19" spans="1:3" s="18" customFormat="1" ht="13" x14ac:dyDescent="0.3">
      <c r="A19" s="1"/>
      <c r="B19" s="16" t="s">
        <v>29</v>
      </c>
      <c r="C19" s="17" t="s">
        <v>30</v>
      </c>
    </row>
    <row r="20" spans="1:3" s="18" customFormat="1" ht="13" x14ac:dyDescent="0.3">
      <c r="A20" s="1"/>
      <c r="B20" s="16" t="s">
        <v>31</v>
      </c>
      <c r="C20" s="17" t="s">
        <v>32</v>
      </c>
    </row>
    <row r="21" spans="1:3" s="18" customFormat="1" ht="12" customHeight="1" x14ac:dyDescent="0.3">
      <c r="A21" s="1"/>
      <c r="B21" s="16" t="s">
        <v>33</v>
      </c>
      <c r="C21" s="17" t="s">
        <v>34</v>
      </c>
    </row>
    <row r="22" spans="1:3" s="18" customFormat="1" ht="13" x14ac:dyDescent="0.3">
      <c r="A22" s="1"/>
      <c r="B22" s="16" t="s">
        <v>35</v>
      </c>
      <c r="C22" s="17" t="s">
        <v>36</v>
      </c>
    </row>
    <row r="23" spans="1:3" s="18" customFormat="1" ht="12.75" customHeight="1" x14ac:dyDescent="0.3">
      <c r="A23" s="1"/>
      <c r="B23" s="16" t="s">
        <v>37</v>
      </c>
      <c r="C23" s="17" t="s">
        <v>38</v>
      </c>
    </row>
    <row r="24" spans="1:3" s="18" customFormat="1" ht="13" x14ac:dyDescent="0.3">
      <c r="A24" s="1"/>
      <c r="B24" s="16" t="s">
        <v>39</v>
      </c>
      <c r="C24" s="17" t="s">
        <v>40</v>
      </c>
    </row>
    <row r="25" spans="1:3" s="18" customFormat="1" ht="13" x14ac:dyDescent="0.3">
      <c r="A25" s="1"/>
      <c r="B25" s="16" t="s">
        <v>41</v>
      </c>
      <c r="C25" s="17" t="s">
        <v>42</v>
      </c>
    </row>
    <row r="26" spans="1:3" s="18" customFormat="1" ht="13" x14ac:dyDescent="0.3">
      <c r="A26" s="1"/>
      <c r="B26" s="16" t="s">
        <v>43</v>
      </c>
      <c r="C26" s="17" t="s">
        <v>44</v>
      </c>
    </row>
    <row r="27" spans="1:3" s="18" customFormat="1" ht="13" x14ac:dyDescent="0.3">
      <c r="A27" s="1"/>
      <c r="B27" s="16" t="s">
        <v>45</v>
      </c>
      <c r="C27" s="17" t="s">
        <v>46</v>
      </c>
    </row>
    <row r="28" spans="1:3" s="18" customFormat="1" ht="13" x14ac:dyDescent="0.3">
      <c r="A28" s="1"/>
      <c r="B28" s="16" t="s">
        <v>47</v>
      </c>
      <c r="C28" s="17" t="s">
        <v>48</v>
      </c>
    </row>
    <row r="29" spans="1:3" s="18" customFormat="1" ht="13" x14ac:dyDescent="0.3">
      <c r="A29" s="1"/>
      <c r="B29" s="16" t="s">
        <v>49</v>
      </c>
      <c r="C29" s="17" t="s">
        <v>50</v>
      </c>
    </row>
    <row r="30" spans="1:3" s="18" customFormat="1" ht="13" x14ac:dyDescent="0.3">
      <c r="A30" s="1"/>
      <c r="B30" s="16" t="s">
        <v>51</v>
      </c>
      <c r="C30" s="17" t="s">
        <v>52</v>
      </c>
    </row>
    <row r="31" spans="1:3" s="18" customFormat="1" ht="13" x14ac:dyDescent="0.3">
      <c r="A31" s="1"/>
      <c r="B31" s="16" t="s">
        <v>53</v>
      </c>
      <c r="C31" s="17" t="s">
        <v>54</v>
      </c>
    </row>
    <row r="32" spans="1:3" s="18" customFormat="1" ht="13" x14ac:dyDescent="0.3">
      <c r="A32" s="1"/>
      <c r="B32" s="16" t="s">
        <v>55</v>
      </c>
      <c r="C32" s="17" t="s">
        <v>56</v>
      </c>
    </row>
    <row r="33" spans="1:3" s="18" customFormat="1" ht="13" x14ac:dyDescent="0.3">
      <c r="A33" s="1"/>
      <c r="B33" s="16" t="s">
        <v>57</v>
      </c>
      <c r="C33" s="19" t="s">
        <v>58</v>
      </c>
    </row>
    <row r="34" spans="1:3" s="18" customFormat="1" ht="13" x14ac:dyDescent="0.3">
      <c r="A34" s="1"/>
      <c r="B34" s="16" t="s">
        <v>59</v>
      </c>
      <c r="C34" s="19" t="s">
        <v>60</v>
      </c>
    </row>
    <row r="35" spans="1:3" s="18" customFormat="1" ht="13" x14ac:dyDescent="0.3">
      <c r="A35" s="1"/>
      <c r="B35" s="16" t="s">
        <v>61</v>
      </c>
      <c r="C35" s="17" t="s">
        <v>62</v>
      </c>
    </row>
    <row r="36" spans="1:3" ht="13" x14ac:dyDescent="0.3">
      <c r="A36" s="1"/>
      <c r="B36" s="16" t="s">
        <v>63</v>
      </c>
      <c r="C36" s="17" t="s">
        <v>64</v>
      </c>
    </row>
    <row r="37" spans="1:3" ht="13" x14ac:dyDescent="0.3">
      <c r="A37" s="1"/>
      <c r="B37" s="16" t="s">
        <v>65</v>
      </c>
      <c r="C37" s="17" t="s">
        <v>66</v>
      </c>
    </row>
    <row r="38" spans="1:3" ht="13" x14ac:dyDescent="0.3">
      <c r="A38" s="1"/>
      <c r="B38" s="16" t="s">
        <v>67</v>
      </c>
      <c r="C38" s="17" t="s">
        <v>68</v>
      </c>
    </row>
    <row r="39" spans="1:3" ht="13" x14ac:dyDescent="0.3">
      <c r="A39" s="1"/>
      <c r="B39" s="16" t="s">
        <v>69</v>
      </c>
      <c r="C39" s="17" t="s">
        <v>70</v>
      </c>
    </row>
    <row r="40" spans="1:3" ht="13" x14ac:dyDescent="0.3">
      <c r="A40" s="1"/>
      <c r="B40" s="16" t="s">
        <v>71</v>
      </c>
      <c r="C40" s="17" t="s">
        <v>72</v>
      </c>
    </row>
    <row r="41" spans="1:3" ht="13" x14ac:dyDescent="0.3">
      <c r="A41" s="1"/>
      <c r="B41" s="16" t="s">
        <v>73</v>
      </c>
      <c r="C41" s="17" t="s">
        <v>74</v>
      </c>
    </row>
    <row r="42" spans="1:3" ht="13" x14ac:dyDescent="0.3">
      <c r="A42" s="1"/>
      <c r="B42" s="16" t="s">
        <v>75</v>
      </c>
      <c r="C42" s="17" t="s">
        <v>76</v>
      </c>
    </row>
    <row r="43" spans="1:3" ht="13" x14ac:dyDescent="0.3">
      <c r="A43" s="1"/>
      <c r="B43" s="16" t="s">
        <v>77</v>
      </c>
      <c r="C43" s="17" t="s">
        <v>78</v>
      </c>
    </row>
    <row r="44" spans="1:3" s="18" customFormat="1" ht="13" x14ac:dyDescent="0.3">
      <c r="A44" s="1"/>
      <c r="B44" s="16" t="s">
        <v>79</v>
      </c>
      <c r="C44" s="17" t="s">
        <v>80</v>
      </c>
    </row>
    <row r="45" spans="1:3" s="18" customFormat="1" ht="13" x14ac:dyDescent="0.3">
      <c r="A45" s="1"/>
      <c r="B45" s="16" t="s">
        <v>81</v>
      </c>
      <c r="C45" s="17" t="s">
        <v>82</v>
      </c>
    </row>
    <row r="46" spans="1:3" s="18" customFormat="1" ht="13" x14ac:dyDescent="0.3">
      <c r="A46" s="1"/>
      <c r="B46" s="16" t="s">
        <v>83</v>
      </c>
      <c r="C46" s="17" t="s">
        <v>84</v>
      </c>
    </row>
    <row r="47" spans="1:3" s="18" customFormat="1" ht="13" x14ac:dyDescent="0.3">
      <c r="A47" s="1"/>
      <c r="B47" s="16" t="s">
        <v>85</v>
      </c>
      <c r="C47" s="17" t="s">
        <v>84</v>
      </c>
    </row>
    <row r="48" spans="1:3" s="18" customFormat="1" ht="13" x14ac:dyDescent="0.3">
      <c r="A48" s="1"/>
      <c r="B48" s="16" t="s">
        <v>86</v>
      </c>
      <c r="C48" s="17" t="s">
        <v>87</v>
      </c>
    </row>
    <row r="49" spans="1:4" s="18" customFormat="1" ht="13" x14ac:dyDescent="0.3">
      <c r="A49" s="1"/>
      <c r="B49" s="16" t="s">
        <v>88</v>
      </c>
      <c r="C49" s="17" t="s">
        <v>89</v>
      </c>
    </row>
    <row r="50" spans="1:4" s="18" customFormat="1" ht="13" x14ac:dyDescent="0.3">
      <c r="A50" s="1"/>
      <c r="B50" s="16" t="s">
        <v>90</v>
      </c>
      <c r="C50" s="17" t="s">
        <v>91</v>
      </c>
    </row>
    <row r="51" spans="1:4" s="18" customFormat="1" ht="13" x14ac:dyDescent="0.3">
      <c r="A51" s="1"/>
      <c r="B51" s="16" t="s">
        <v>92</v>
      </c>
      <c r="C51" s="17" t="s">
        <v>93</v>
      </c>
    </row>
    <row r="52" spans="1:4" s="18" customFormat="1" ht="13" x14ac:dyDescent="0.3">
      <c r="A52" s="1"/>
      <c r="B52" s="16" t="s">
        <v>94</v>
      </c>
      <c r="C52" s="17" t="s">
        <v>95</v>
      </c>
    </row>
    <row r="53" spans="1:4" s="18" customFormat="1" ht="13" x14ac:dyDescent="0.3">
      <c r="A53" s="1"/>
      <c r="B53" s="16" t="s">
        <v>96</v>
      </c>
      <c r="C53" s="20" t="s">
        <v>97</v>
      </c>
      <c r="D53" s="21" t="s">
        <v>98</v>
      </c>
    </row>
    <row r="54" spans="1:4" s="18" customFormat="1" ht="13" x14ac:dyDescent="0.3">
      <c r="A54" s="1"/>
      <c r="B54" s="16" t="s">
        <v>99</v>
      </c>
      <c r="C54" s="17" t="s">
        <v>100</v>
      </c>
    </row>
    <row r="55" spans="1:4" s="18" customFormat="1" ht="13" x14ac:dyDescent="0.3">
      <c r="A55" s="1"/>
      <c r="B55" s="16" t="s">
        <v>101</v>
      </c>
      <c r="C55" s="17" t="s">
        <v>102</v>
      </c>
    </row>
    <row r="56" spans="1:4" s="18" customFormat="1" ht="13" x14ac:dyDescent="0.3">
      <c r="A56" s="1"/>
      <c r="B56" s="16" t="s">
        <v>103</v>
      </c>
      <c r="C56" s="17" t="s">
        <v>104</v>
      </c>
    </row>
    <row r="57" spans="1:4" s="18" customFormat="1" ht="13" x14ac:dyDescent="0.3">
      <c r="A57" s="1"/>
      <c r="B57" s="16" t="s">
        <v>105</v>
      </c>
      <c r="C57" s="17" t="s">
        <v>106</v>
      </c>
    </row>
    <row r="58" spans="1:4" s="18" customFormat="1" ht="13" x14ac:dyDescent="0.3">
      <c r="A58" s="1"/>
      <c r="B58" s="16" t="s">
        <v>107</v>
      </c>
      <c r="C58" s="17" t="s">
        <v>108</v>
      </c>
      <c r="D58" s="21" t="s">
        <v>109</v>
      </c>
    </row>
    <row r="59" spans="1:4" s="18" customFormat="1" ht="13" x14ac:dyDescent="0.3">
      <c r="A59" s="1"/>
      <c r="B59" s="22" t="s">
        <v>110</v>
      </c>
      <c r="C59" s="23" t="s">
        <v>111</v>
      </c>
      <c r="D59" s="21" t="s">
        <v>112</v>
      </c>
    </row>
    <row r="60" spans="1:4" s="18" customFormat="1" ht="13" x14ac:dyDescent="0.3">
      <c r="A60" s="1"/>
      <c r="B60" s="24" t="s">
        <v>113</v>
      </c>
      <c r="C60" s="23" t="s">
        <v>114</v>
      </c>
      <c r="D60" s="21" t="s">
        <v>112</v>
      </c>
    </row>
    <row r="61" spans="1:4" s="18" customFormat="1" ht="13" x14ac:dyDescent="0.3">
      <c r="A61" s="1"/>
      <c r="B61" s="24" t="s">
        <v>115</v>
      </c>
      <c r="C61" s="23" t="s">
        <v>116</v>
      </c>
      <c r="D61" s="21" t="s">
        <v>112</v>
      </c>
    </row>
    <row r="62" spans="1:4" s="18" customFormat="1" ht="13" x14ac:dyDescent="0.3">
      <c r="A62" s="1"/>
      <c r="B62" s="16" t="s">
        <v>117</v>
      </c>
      <c r="C62" s="17" t="s">
        <v>118</v>
      </c>
    </row>
    <row r="63" spans="1:4" s="18" customFormat="1" ht="13" x14ac:dyDescent="0.3">
      <c r="A63" s="1"/>
      <c r="B63" s="16" t="s">
        <v>119</v>
      </c>
      <c r="C63" s="17" t="s">
        <v>120</v>
      </c>
    </row>
    <row r="64" spans="1:4" s="18" customFormat="1" ht="13" x14ac:dyDescent="0.3">
      <c r="A64" s="1"/>
      <c r="B64" s="16" t="s">
        <v>121</v>
      </c>
      <c r="C64" s="17" t="s">
        <v>122</v>
      </c>
    </row>
    <row r="65" spans="1:3" s="18" customFormat="1" ht="13" x14ac:dyDescent="0.3">
      <c r="A65" s="1"/>
      <c r="B65" s="16" t="s">
        <v>123</v>
      </c>
      <c r="C65" s="17" t="s">
        <v>124</v>
      </c>
    </row>
    <row r="66" spans="1:3" s="18" customFormat="1" ht="13" x14ac:dyDescent="0.3">
      <c r="A66" s="1"/>
      <c r="B66" s="16" t="s">
        <v>125</v>
      </c>
      <c r="C66" s="17" t="s">
        <v>126</v>
      </c>
    </row>
    <row r="67" spans="1:3" s="18" customFormat="1" ht="13" x14ac:dyDescent="0.3">
      <c r="A67" s="1"/>
      <c r="B67" s="16" t="s">
        <v>127</v>
      </c>
      <c r="C67" s="17" t="s">
        <v>128</v>
      </c>
    </row>
    <row r="68" spans="1:3" s="18" customFormat="1" ht="13" x14ac:dyDescent="0.3">
      <c r="A68" s="1"/>
      <c r="B68" s="16" t="s">
        <v>129</v>
      </c>
      <c r="C68" s="17" t="s">
        <v>130</v>
      </c>
    </row>
    <row r="69" spans="1:3" s="18" customFormat="1" ht="13" x14ac:dyDescent="0.3">
      <c r="A69" s="1"/>
      <c r="B69" s="16" t="s">
        <v>131</v>
      </c>
      <c r="C69" s="17" t="s">
        <v>132</v>
      </c>
    </row>
    <row r="70" spans="1:3" s="18" customFormat="1" ht="13" x14ac:dyDescent="0.3">
      <c r="A70" s="1"/>
      <c r="B70" s="16" t="s">
        <v>133</v>
      </c>
      <c r="C70" s="17" t="s">
        <v>134</v>
      </c>
    </row>
    <row r="71" spans="1:3" s="18" customFormat="1" ht="13" x14ac:dyDescent="0.3">
      <c r="A71" s="1"/>
      <c r="B71" s="16" t="s">
        <v>135</v>
      </c>
      <c r="C71" s="17" t="s">
        <v>136</v>
      </c>
    </row>
    <row r="72" spans="1:3" s="18" customFormat="1" ht="13" x14ac:dyDescent="0.3">
      <c r="A72" s="1"/>
      <c r="B72" s="16" t="s">
        <v>137</v>
      </c>
      <c r="C72" s="17" t="s">
        <v>138</v>
      </c>
    </row>
    <row r="73" spans="1:3" s="18" customFormat="1" ht="13" x14ac:dyDescent="0.3">
      <c r="A73" s="1"/>
      <c r="B73" s="16" t="s">
        <v>139</v>
      </c>
      <c r="C73" s="17" t="s">
        <v>140</v>
      </c>
    </row>
    <row r="74" spans="1:3" s="18" customFormat="1" ht="13" x14ac:dyDescent="0.3">
      <c r="A74" s="1"/>
      <c r="B74" s="16" t="s">
        <v>141</v>
      </c>
      <c r="C74" s="17" t="s">
        <v>142</v>
      </c>
    </row>
    <row r="75" spans="1:3" s="18" customFormat="1" ht="13" x14ac:dyDescent="0.3">
      <c r="A75" s="1"/>
      <c r="B75" s="16" t="s">
        <v>143</v>
      </c>
      <c r="C75" s="17" t="s">
        <v>144</v>
      </c>
    </row>
    <row r="76" spans="1:3" s="18" customFormat="1" ht="13" x14ac:dyDescent="0.3">
      <c r="A76" s="1"/>
      <c r="B76" s="16" t="s">
        <v>145</v>
      </c>
      <c r="C76" s="17" t="s">
        <v>146</v>
      </c>
    </row>
    <row r="77" spans="1:3" s="18" customFormat="1" ht="16.5" customHeight="1" x14ac:dyDescent="0.3">
      <c r="A77" s="1"/>
      <c r="B77" s="16" t="s">
        <v>147</v>
      </c>
      <c r="C77" s="17" t="s">
        <v>148</v>
      </c>
    </row>
    <row r="78" spans="1:3" ht="16.5" customHeight="1" thickBot="1" x14ac:dyDescent="0.35">
      <c r="A78" s="1"/>
      <c r="B78" s="25"/>
      <c r="C78" s="26"/>
    </row>
    <row r="79" spans="1:3" ht="16.5" customHeight="1" thickBot="1" x14ac:dyDescent="0.35">
      <c r="A79" s="1"/>
      <c r="B79" s="103" t="s">
        <v>7</v>
      </c>
      <c r="C79" s="104"/>
    </row>
    <row r="80" spans="1:3" ht="15.75" customHeight="1" thickBot="1" x14ac:dyDescent="0.35">
      <c r="A80" s="1"/>
      <c r="B80" s="103" t="s">
        <v>8</v>
      </c>
      <c r="C80" s="104"/>
    </row>
    <row r="81" spans="1:186" ht="24.75" customHeight="1" thickBot="1" x14ac:dyDescent="0.35">
      <c r="A81" s="1"/>
      <c r="B81" s="11" t="str">
        <f>+$B$9</f>
        <v>Código ID Partida</v>
      </c>
      <c r="C81" s="12" t="str">
        <f>+$C$9</f>
        <v>Descripción</v>
      </c>
      <c r="GD81" s="3"/>
    </row>
    <row r="82" spans="1:186" ht="15.75" customHeight="1" thickBot="1" x14ac:dyDescent="0.35">
      <c r="A82" s="1"/>
      <c r="B82" s="13" t="s">
        <v>149</v>
      </c>
      <c r="C82" s="12" t="s">
        <v>150</v>
      </c>
    </row>
    <row r="83" spans="1:186" ht="13" x14ac:dyDescent="0.3">
      <c r="A83" s="1"/>
      <c r="B83" s="27" t="s">
        <v>151</v>
      </c>
      <c r="C83" s="28" t="s">
        <v>152</v>
      </c>
    </row>
    <row r="84" spans="1:186" ht="13" x14ac:dyDescent="0.3">
      <c r="A84" s="1"/>
      <c r="B84" s="16" t="s">
        <v>153</v>
      </c>
      <c r="C84" s="17" t="s">
        <v>154</v>
      </c>
    </row>
    <row r="85" spans="1:186" ht="13" x14ac:dyDescent="0.3">
      <c r="A85" s="1"/>
      <c r="B85" s="16" t="s">
        <v>155</v>
      </c>
      <c r="C85" s="17" t="s">
        <v>156</v>
      </c>
    </row>
    <row r="86" spans="1:186" ht="13" x14ac:dyDescent="0.3">
      <c r="A86" s="1"/>
      <c r="B86" s="16" t="s">
        <v>157</v>
      </c>
      <c r="C86" s="17" t="s">
        <v>158</v>
      </c>
    </row>
    <row r="87" spans="1:186" s="18" customFormat="1" ht="13" x14ac:dyDescent="0.3">
      <c r="A87" s="1"/>
      <c r="B87" s="16" t="s">
        <v>159</v>
      </c>
      <c r="C87" s="17" t="str">
        <f>+C15</f>
        <v xml:space="preserve">Instrumentos derivados </v>
      </c>
    </row>
    <row r="88" spans="1:186" s="18" customFormat="1" ht="13" x14ac:dyDescent="0.3">
      <c r="A88" s="1"/>
      <c r="B88" s="16" t="s">
        <v>160</v>
      </c>
      <c r="C88" s="17" t="s">
        <v>161</v>
      </c>
    </row>
    <row r="89" spans="1:186" s="18" customFormat="1" ht="13" x14ac:dyDescent="0.3">
      <c r="A89" s="1"/>
      <c r="B89" s="16" t="s">
        <v>162</v>
      </c>
      <c r="C89" s="17" t="s">
        <v>163</v>
      </c>
    </row>
    <row r="90" spans="1:186" s="18" customFormat="1" ht="13" x14ac:dyDescent="0.3">
      <c r="A90" s="1"/>
      <c r="B90" s="16" t="s">
        <v>164</v>
      </c>
      <c r="C90" s="17" t="s">
        <v>165</v>
      </c>
    </row>
    <row r="91" spans="1:186" s="18" customFormat="1" ht="13" x14ac:dyDescent="0.3">
      <c r="A91" s="1"/>
      <c r="B91" s="16" t="s">
        <v>166</v>
      </c>
      <c r="C91" s="17" t="s">
        <v>167</v>
      </c>
    </row>
    <row r="92" spans="1:186" s="18" customFormat="1" ht="13" x14ac:dyDescent="0.3">
      <c r="A92" s="1"/>
      <c r="B92" s="16" t="s">
        <v>168</v>
      </c>
      <c r="C92" s="17" t="s">
        <v>169</v>
      </c>
    </row>
    <row r="93" spans="1:186" s="18" customFormat="1" ht="13" x14ac:dyDescent="0.3">
      <c r="A93" s="1"/>
      <c r="B93" s="16" t="s">
        <v>170</v>
      </c>
      <c r="C93" s="17" t="s">
        <v>171</v>
      </c>
    </row>
    <row r="94" spans="1:186" s="18" customFormat="1" ht="13" x14ac:dyDescent="0.3">
      <c r="A94" s="1"/>
      <c r="B94" s="16" t="s">
        <v>172</v>
      </c>
      <c r="C94" s="17" t="s">
        <v>173</v>
      </c>
    </row>
    <row r="95" spans="1:186" s="18" customFormat="1" ht="13" x14ac:dyDescent="0.3">
      <c r="A95" s="1"/>
      <c r="B95" s="16" t="s">
        <v>174</v>
      </c>
      <c r="C95" s="17" t="s">
        <v>175</v>
      </c>
    </row>
    <row r="96" spans="1:186" s="18" customFormat="1" ht="12" customHeight="1" x14ac:dyDescent="0.3">
      <c r="A96" s="1"/>
      <c r="B96" s="16" t="s">
        <v>176</v>
      </c>
      <c r="C96" s="17" t="s">
        <v>177</v>
      </c>
    </row>
    <row r="97" spans="1:3" s="18" customFormat="1" ht="13" x14ac:dyDescent="0.3">
      <c r="A97" s="1"/>
      <c r="B97" s="16" t="s">
        <v>178</v>
      </c>
      <c r="C97" s="17" t="s">
        <v>179</v>
      </c>
    </row>
    <row r="98" spans="1:3" s="18" customFormat="1" ht="13" x14ac:dyDescent="0.3">
      <c r="A98" s="1"/>
      <c r="B98" s="16" t="s">
        <v>180</v>
      </c>
      <c r="C98" s="18" t="s">
        <v>181</v>
      </c>
    </row>
    <row r="99" spans="1:3" s="18" customFormat="1" ht="13" x14ac:dyDescent="0.3">
      <c r="A99" s="1"/>
      <c r="B99" s="16" t="s">
        <v>182</v>
      </c>
      <c r="C99" s="17" t="s">
        <v>183</v>
      </c>
    </row>
    <row r="100" spans="1:3" s="18" customFormat="1" ht="13" x14ac:dyDescent="0.3">
      <c r="A100" s="1"/>
      <c r="B100" s="16" t="s">
        <v>184</v>
      </c>
      <c r="C100" s="17" t="s">
        <v>185</v>
      </c>
    </row>
    <row r="101" spans="1:3" s="18" customFormat="1" ht="13" x14ac:dyDescent="0.3">
      <c r="A101" s="1"/>
      <c r="B101" s="16" t="s">
        <v>186</v>
      </c>
      <c r="C101" s="17" t="s">
        <v>187</v>
      </c>
    </row>
    <row r="102" spans="1:3" s="18" customFormat="1" ht="13" x14ac:dyDescent="0.3">
      <c r="A102" s="1"/>
      <c r="B102" s="16" t="s">
        <v>188</v>
      </c>
      <c r="C102" s="17" t="s">
        <v>189</v>
      </c>
    </row>
    <row r="103" spans="1:3" s="18" customFormat="1" ht="13" x14ac:dyDescent="0.3">
      <c r="A103" s="1"/>
      <c r="B103" s="16" t="s">
        <v>190</v>
      </c>
      <c r="C103" s="17" t="s">
        <v>191</v>
      </c>
    </row>
    <row r="104" spans="1:3" s="18" customFormat="1" ht="13" x14ac:dyDescent="0.3">
      <c r="A104" s="1"/>
      <c r="B104" s="16" t="s">
        <v>192</v>
      </c>
      <c r="C104" s="17" t="s">
        <v>193</v>
      </c>
    </row>
    <row r="105" spans="1:3" s="18" customFormat="1" ht="13" x14ac:dyDescent="0.3">
      <c r="A105" s="1"/>
      <c r="B105" s="16" t="s">
        <v>194</v>
      </c>
      <c r="C105" s="17" t="s">
        <v>195</v>
      </c>
    </row>
    <row r="106" spans="1:3" s="18" customFormat="1" ht="13" x14ac:dyDescent="0.3">
      <c r="A106" s="1"/>
      <c r="B106" s="16" t="s">
        <v>196</v>
      </c>
      <c r="C106" s="19" t="s">
        <v>197</v>
      </c>
    </row>
    <row r="107" spans="1:3" ht="13" x14ac:dyDescent="0.3">
      <c r="A107" s="1"/>
      <c r="B107" s="16" t="s">
        <v>198</v>
      </c>
      <c r="C107" s="17" t="s">
        <v>154</v>
      </c>
    </row>
    <row r="108" spans="1:3" ht="13" x14ac:dyDescent="0.3">
      <c r="A108" s="1"/>
      <c r="B108" s="16" t="s">
        <v>199</v>
      </c>
      <c r="C108" s="17" t="s">
        <v>156</v>
      </c>
    </row>
    <row r="109" spans="1:3" ht="13" x14ac:dyDescent="0.3">
      <c r="A109" s="1"/>
      <c r="B109" s="16" t="s">
        <v>200</v>
      </c>
      <c r="C109" s="17" t="s">
        <v>201</v>
      </c>
    </row>
    <row r="110" spans="1:3" ht="13" x14ac:dyDescent="0.3">
      <c r="A110" s="1"/>
      <c r="B110" s="16" t="s">
        <v>202</v>
      </c>
      <c r="C110" s="17" t="s">
        <v>203</v>
      </c>
    </row>
    <row r="111" spans="1:3" ht="13" x14ac:dyDescent="0.3">
      <c r="A111" s="1"/>
      <c r="B111" s="16" t="s">
        <v>204</v>
      </c>
      <c r="C111" s="17" t="s">
        <v>205</v>
      </c>
    </row>
    <row r="112" spans="1:3" ht="13" x14ac:dyDescent="0.3">
      <c r="A112" s="1"/>
      <c r="B112" s="16" t="s">
        <v>206</v>
      </c>
      <c r="C112" s="17" t="s">
        <v>138</v>
      </c>
    </row>
    <row r="113" spans="1:3" ht="13" x14ac:dyDescent="0.3">
      <c r="A113" s="1"/>
      <c r="B113" s="16" t="s">
        <v>207</v>
      </c>
      <c r="C113" s="17" t="s">
        <v>208</v>
      </c>
    </row>
    <row r="114" spans="1:3" ht="13" x14ac:dyDescent="0.3">
      <c r="A114" s="1"/>
      <c r="B114" s="16" t="s">
        <v>209</v>
      </c>
      <c r="C114" s="17" t="s">
        <v>210</v>
      </c>
    </row>
    <row r="115" spans="1:3" ht="13" x14ac:dyDescent="0.3">
      <c r="A115" s="1"/>
      <c r="B115" s="27" t="s">
        <v>211</v>
      </c>
      <c r="C115" s="28" t="s">
        <v>212</v>
      </c>
    </row>
    <row r="116" spans="1:3" ht="13" x14ac:dyDescent="0.3">
      <c r="A116" s="1"/>
      <c r="B116" s="16" t="s">
        <v>213</v>
      </c>
      <c r="C116" s="17" t="s">
        <v>214</v>
      </c>
    </row>
    <row r="117" spans="1:3" ht="13" x14ac:dyDescent="0.3">
      <c r="A117" s="1"/>
      <c r="B117" s="16" t="s">
        <v>215</v>
      </c>
      <c r="C117" s="17" t="s">
        <v>216</v>
      </c>
    </row>
    <row r="118" spans="1:3" ht="13" x14ac:dyDescent="0.3">
      <c r="A118" s="1"/>
      <c r="B118" s="16" t="s">
        <v>217</v>
      </c>
      <c r="C118" s="17" t="s">
        <v>218</v>
      </c>
    </row>
    <row r="119" spans="1:3" ht="13" x14ac:dyDescent="0.3">
      <c r="A119" s="1"/>
      <c r="B119" s="16" t="s">
        <v>219</v>
      </c>
      <c r="C119" s="17" t="s">
        <v>220</v>
      </c>
    </row>
    <row r="120" spans="1:3" ht="13" x14ac:dyDescent="0.3">
      <c r="A120" s="1"/>
      <c r="B120" s="16" t="s">
        <v>221</v>
      </c>
      <c r="C120" s="17" t="s">
        <v>222</v>
      </c>
    </row>
    <row r="121" spans="1:3" ht="13" x14ac:dyDescent="0.3">
      <c r="A121" s="1"/>
      <c r="B121" s="16" t="s">
        <v>223</v>
      </c>
      <c r="C121" s="17" t="s">
        <v>224</v>
      </c>
    </row>
    <row r="122" spans="1:3" ht="13" x14ac:dyDescent="0.3">
      <c r="A122" s="1"/>
      <c r="B122" s="16" t="s">
        <v>225</v>
      </c>
      <c r="C122" s="17" t="s">
        <v>226</v>
      </c>
    </row>
    <row r="123" spans="1:3" ht="13" x14ac:dyDescent="0.3">
      <c r="A123" s="1"/>
      <c r="B123" s="16" t="s">
        <v>227</v>
      </c>
      <c r="C123" s="17" t="s">
        <v>228</v>
      </c>
    </row>
    <row r="124" spans="1:3" s="18" customFormat="1" ht="13" x14ac:dyDescent="0.3">
      <c r="A124" s="1"/>
      <c r="B124" s="16" t="s">
        <v>229</v>
      </c>
      <c r="C124" s="17" t="s">
        <v>230</v>
      </c>
    </row>
    <row r="125" spans="1:3" ht="13" x14ac:dyDescent="0.3">
      <c r="A125" s="1"/>
      <c r="B125" s="16" t="s">
        <v>231</v>
      </c>
      <c r="C125" s="17" t="s">
        <v>232</v>
      </c>
    </row>
    <row r="126" spans="1:3" ht="13" x14ac:dyDescent="0.3">
      <c r="A126" s="1"/>
      <c r="B126" s="16" t="s">
        <v>233</v>
      </c>
      <c r="C126" s="17" t="s">
        <v>234</v>
      </c>
    </row>
    <row r="127" spans="1:3" ht="13" x14ac:dyDescent="0.3">
      <c r="A127" s="1"/>
      <c r="B127" s="16" t="s">
        <v>235</v>
      </c>
      <c r="C127" s="17" t="s">
        <v>236</v>
      </c>
    </row>
    <row r="128" spans="1:3" ht="13" x14ac:dyDescent="0.3">
      <c r="A128" s="1"/>
      <c r="B128" s="16" t="s">
        <v>237</v>
      </c>
      <c r="C128" s="17" t="s">
        <v>238</v>
      </c>
    </row>
    <row r="129" spans="1:186" ht="13" x14ac:dyDescent="0.3">
      <c r="A129" s="1"/>
      <c r="B129" s="16" t="s">
        <v>239</v>
      </c>
      <c r="C129" s="17" t="s">
        <v>240</v>
      </c>
    </row>
    <row r="130" spans="1:186" ht="12.5" x14ac:dyDescent="0.25">
      <c r="A130" s="1"/>
      <c r="B130" s="1"/>
      <c r="C130" s="1"/>
    </row>
    <row r="131" spans="1:186" ht="13" thickBot="1" x14ac:dyDescent="0.3">
      <c r="A131" s="1"/>
      <c r="B131" s="1"/>
      <c r="C131" s="1"/>
    </row>
    <row r="132" spans="1:186" ht="14.5" thickBot="1" x14ac:dyDescent="0.35">
      <c r="A132" s="1"/>
      <c r="B132" s="103" t="s">
        <v>241</v>
      </c>
      <c r="C132" s="104"/>
    </row>
    <row r="133" spans="1:186" ht="14.5" thickBot="1" x14ac:dyDescent="0.35">
      <c r="A133" s="1"/>
      <c r="B133" s="103" t="s">
        <v>8</v>
      </c>
      <c r="C133" s="104"/>
    </row>
    <row r="134" spans="1:186" ht="19.5" customHeight="1" thickBot="1" x14ac:dyDescent="0.35">
      <c r="A134" s="1"/>
      <c r="B134" s="103" t="s">
        <v>242</v>
      </c>
      <c r="C134" s="104"/>
    </row>
    <row r="135" spans="1:186" ht="24.75" customHeight="1" thickBot="1" x14ac:dyDescent="0.35">
      <c r="A135" s="1"/>
      <c r="B135" s="11" t="str">
        <f>+$B$9</f>
        <v>Código ID Partida</v>
      </c>
      <c r="C135" s="12" t="str">
        <f>+$C$9</f>
        <v>Descripción</v>
      </c>
      <c r="GD135" s="3"/>
    </row>
    <row r="136" spans="1:186" ht="13" x14ac:dyDescent="0.3">
      <c r="A136" s="1"/>
      <c r="B136" s="16" t="s">
        <v>243</v>
      </c>
      <c r="C136" s="19" t="s">
        <v>244</v>
      </c>
    </row>
    <row r="137" spans="1:186" ht="13" x14ac:dyDescent="0.3">
      <c r="A137" s="1"/>
      <c r="B137" s="16" t="s">
        <v>245</v>
      </c>
      <c r="C137" s="17" t="s">
        <v>246</v>
      </c>
    </row>
    <row r="138" spans="1:186" ht="13" x14ac:dyDescent="0.3">
      <c r="A138" s="1"/>
      <c r="B138" s="16" t="s">
        <v>247</v>
      </c>
      <c r="C138" s="17" t="s">
        <v>248</v>
      </c>
    </row>
    <row r="139" spans="1:186" ht="13" x14ac:dyDescent="0.3">
      <c r="A139" s="1"/>
      <c r="B139" s="16" t="s">
        <v>249</v>
      </c>
      <c r="C139" s="17" t="s">
        <v>250</v>
      </c>
    </row>
    <row r="140" spans="1:186" ht="13" x14ac:dyDescent="0.3">
      <c r="A140" s="1"/>
      <c r="B140" s="16" t="s">
        <v>251</v>
      </c>
      <c r="C140" s="29" t="s">
        <v>252</v>
      </c>
      <c r="D140" s="21" t="s">
        <v>112</v>
      </c>
      <c r="E140" s="30" t="s">
        <v>253</v>
      </c>
    </row>
    <row r="141" spans="1:186" ht="13" x14ac:dyDescent="0.3">
      <c r="A141" s="1"/>
      <c r="B141" s="16" t="s">
        <v>254</v>
      </c>
      <c r="C141" s="29" t="s">
        <v>255</v>
      </c>
      <c r="D141" s="21" t="s">
        <v>112</v>
      </c>
      <c r="E141" s="30" t="s">
        <v>253</v>
      </c>
    </row>
    <row r="142" spans="1:186" ht="13" x14ac:dyDescent="0.3">
      <c r="A142" s="1"/>
      <c r="B142" s="31" t="s">
        <v>256</v>
      </c>
      <c r="C142" s="29" t="s">
        <v>257</v>
      </c>
      <c r="D142" s="21" t="s">
        <v>112</v>
      </c>
      <c r="E142" s="30" t="s">
        <v>253</v>
      </c>
    </row>
    <row r="143" spans="1:186" ht="13" x14ac:dyDescent="0.3">
      <c r="A143" s="1"/>
      <c r="B143" s="16" t="s">
        <v>258</v>
      </c>
      <c r="C143" s="19" t="s">
        <v>259</v>
      </c>
    </row>
    <row r="144" spans="1:186" ht="13" x14ac:dyDescent="0.3">
      <c r="A144" s="1"/>
      <c r="B144" s="16" t="s">
        <v>260</v>
      </c>
      <c r="C144" s="17" t="s">
        <v>261</v>
      </c>
    </row>
    <row r="145" spans="1:5" ht="13" x14ac:dyDescent="0.3">
      <c r="A145" s="1"/>
      <c r="B145" s="16" t="s">
        <v>262</v>
      </c>
      <c r="C145" s="17" t="s">
        <v>263</v>
      </c>
    </row>
    <row r="146" spans="1:5" ht="13" x14ac:dyDescent="0.3">
      <c r="A146" s="1"/>
      <c r="B146" s="80" t="s">
        <v>264</v>
      </c>
      <c r="C146" s="81" t="s">
        <v>265</v>
      </c>
    </row>
    <row r="147" spans="1:5" ht="13" x14ac:dyDescent="0.3">
      <c r="A147" s="1"/>
      <c r="B147" s="16" t="s">
        <v>266</v>
      </c>
      <c r="C147" s="17" t="s">
        <v>267</v>
      </c>
    </row>
    <row r="148" spans="1:5" ht="13" x14ac:dyDescent="0.3">
      <c r="A148" s="1"/>
      <c r="B148" s="16" t="s">
        <v>268</v>
      </c>
      <c r="C148" s="17" t="s">
        <v>269</v>
      </c>
    </row>
    <row r="149" spans="1:5" s="18" customFormat="1" ht="13" x14ac:dyDescent="0.3">
      <c r="A149" s="1"/>
      <c r="B149" s="16" t="s">
        <v>270</v>
      </c>
      <c r="C149" s="17" t="s">
        <v>271</v>
      </c>
    </row>
    <row r="150" spans="1:5" s="18" customFormat="1" ht="13" x14ac:dyDescent="0.3">
      <c r="A150" s="1"/>
      <c r="B150" s="31" t="s">
        <v>272</v>
      </c>
      <c r="C150" s="29" t="s">
        <v>273</v>
      </c>
      <c r="D150" s="21" t="s">
        <v>112</v>
      </c>
      <c r="E150" s="30" t="s">
        <v>253</v>
      </c>
    </row>
    <row r="151" spans="1:5" s="18" customFormat="1" ht="13" x14ac:dyDescent="0.3">
      <c r="A151" s="1"/>
      <c r="B151" s="31" t="s">
        <v>274</v>
      </c>
      <c r="C151" s="29" t="s">
        <v>275</v>
      </c>
      <c r="D151" s="21" t="s">
        <v>112</v>
      </c>
      <c r="E151" s="30" t="s">
        <v>253</v>
      </c>
    </row>
    <row r="152" spans="1:5" s="18" customFormat="1" ht="13" x14ac:dyDescent="0.3">
      <c r="A152" s="1"/>
      <c r="B152" s="31" t="s">
        <v>276</v>
      </c>
      <c r="C152" s="29" t="s">
        <v>277</v>
      </c>
      <c r="D152" s="21" t="s">
        <v>112</v>
      </c>
      <c r="E152" s="30" t="s">
        <v>253</v>
      </c>
    </row>
    <row r="153" spans="1:5" s="18" customFormat="1" ht="13" x14ac:dyDescent="0.3">
      <c r="A153" s="1"/>
      <c r="B153" s="31" t="s">
        <v>278</v>
      </c>
      <c r="C153" s="29" t="s">
        <v>279</v>
      </c>
      <c r="D153" s="21" t="s">
        <v>112</v>
      </c>
      <c r="E153" s="30" t="s">
        <v>253</v>
      </c>
    </row>
    <row r="154" spans="1:5" s="18" customFormat="1" ht="13" x14ac:dyDescent="0.3">
      <c r="A154" s="1"/>
      <c r="B154" s="16" t="s">
        <v>280</v>
      </c>
      <c r="C154" s="19" t="s">
        <v>281</v>
      </c>
    </row>
    <row r="155" spans="1:5" s="18" customFormat="1" ht="13" x14ac:dyDescent="0.3">
      <c r="A155" s="1"/>
      <c r="B155" s="16" t="s">
        <v>282</v>
      </c>
      <c r="C155" s="17" t="s">
        <v>283</v>
      </c>
    </row>
    <row r="156" spans="1:5" s="18" customFormat="1" ht="13" x14ac:dyDescent="0.3">
      <c r="A156" s="1"/>
      <c r="B156" s="16" t="s">
        <v>284</v>
      </c>
      <c r="C156" s="17" t="s">
        <v>285</v>
      </c>
    </row>
    <row r="157" spans="1:5" s="18" customFormat="1" ht="13" x14ac:dyDescent="0.3">
      <c r="A157" s="1"/>
      <c r="B157" s="16" t="s">
        <v>286</v>
      </c>
      <c r="C157" s="17" t="s">
        <v>287</v>
      </c>
    </row>
    <row r="158" spans="1:5" s="18" customFormat="1" ht="13" x14ac:dyDescent="0.3">
      <c r="A158" s="1"/>
      <c r="B158" s="16" t="s">
        <v>288</v>
      </c>
      <c r="C158" s="17" t="s">
        <v>289</v>
      </c>
    </row>
    <row r="159" spans="1:5" s="18" customFormat="1" ht="13" x14ac:dyDescent="0.3">
      <c r="A159" s="1"/>
      <c r="B159" s="16" t="s">
        <v>290</v>
      </c>
      <c r="C159" s="17" t="s">
        <v>291</v>
      </c>
    </row>
    <row r="160" spans="1:5" s="18" customFormat="1" ht="13" x14ac:dyDescent="0.3">
      <c r="A160" s="1"/>
      <c r="B160" s="16" t="s">
        <v>292</v>
      </c>
      <c r="C160" s="17" t="s">
        <v>293</v>
      </c>
    </row>
    <row r="161" spans="1:3" s="18" customFormat="1" ht="13" x14ac:dyDescent="0.3">
      <c r="A161" s="1"/>
      <c r="B161" s="16" t="s">
        <v>294</v>
      </c>
      <c r="C161" s="19" t="s">
        <v>295</v>
      </c>
    </row>
    <row r="162" spans="1:3" s="18" customFormat="1" ht="13" x14ac:dyDescent="0.3">
      <c r="A162" s="1"/>
      <c r="B162" s="16" t="s">
        <v>296</v>
      </c>
      <c r="C162" s="17" t="s">
        <v>297</v>
      </c>
    </row>
    <row r="163" spans="1:3" s="18" customFormat="1" ht="13" x14ac:dyDescent="0.3">
      <c r="A163" s="1"/>
      <c r="B163" s="16" t="s">
        <v>298</v>
      </c>
      <c r="C163" s="17" t="s">
        <v>299</v>
      </c>
    </row>
    <row r="164" spans="1:3" ht="13" x14ac:dyDescent="0.3">
      <c r="A164" s="1"/>
      <c r="B164" s="16" t="s">
        <v>300</v>
      </c>
      <c r="C164" s="17" t="s">
        <v>301</v>
      </c>
    </row>
    <row r="165" spans="1:3" ht="25.5" x14ac:dyDescent="0.3">
      <c r="A165" s="1"/>
      <c r="B165" s="16" t="s">
        <v>302</v>
      </c>
      <c r="C165" s="17" t="s">
        <v>303</v>
      </c>
    </row>
    <row r="166" spans="1:3" ht="13" x14ac:dyDescent="0.3">
      <c r="A166" s="1"/>
      <c r="B166" s="16" t="s">
        <v>304</v>
      </c>
      <c r="C166" s="17" t="s">
        <v>305</v>
      </c>
    </row>
    <row r="167" spans="1:3" ht="13" x14ac:dyDescent="0.3">
      <c r="A167" s="1"/>
      <c r="B167" s="16" t="s">
        <v>306</v>
      </c>
      <c r="C167" s="17" t="s">
        <v>307</v>
      </c>
    </row>
    <row r="168" spans="1:3" ht="13" x14ac:dyDescent="0.3">
      <c r="A168" s="1"/>
      <c r="B168" s="16" t="s">
        <v>308</v>
      </c>
      <c r="C168" s="17" t="s">
        <v>309</v>
      </c>
    </row>
    <row r="169" spans="1:3" ht="13" x14ac:dyDescent="0.3">
      <c r="A169" s="1"/>
      <c r="B169" s="16" t="s">
        <v>310</v>
      </c>
      <c r="C169" s="17" t="s">
        <v>311</v>
      </c>
    </row>
    <row r="170" spans="1:3" ht="13" x14ac:dyDescent="0.3">
      <c r="A170" s="1"/>
      <c r="B170" s="16" t="s">
        <v>312</v>
      </c>
      <c r="C170" s="19" t="s">
        <v>313</v>
      </c>
    </row>
    <row r="171" spans="1:3" ht="13" x14ac:dyDescent="0.3">
      <c r="A171" s="1"/>
      <c r="B171" s="16" t="s">
        <v>314</v>
      </c>
      <c r="C171" s="17" t="s">
        <v>315</v>
      </c>
    </row>
    <row r="172" spans="1:3" ht="13" x14ac:dyDescent="0.3">
      <c r="A172" s="1"/>
      <c r="B172" s="16" t="s">
        <v>316</v>
      </c>
      <c r="C172" s="17" t="s">
        <v>317</v>
      </c>
    </row>
    <row r="173" spans="1:3" ht="13" x14ac:dyDescent="0.3">
      <c r="A173" s="1"/>
      <c r="B173" s="16" t="s">
        <v>318</v>
      </c>
      <c r="C173" s="17" t="s">
        <v>319</v>
      </c>
    </row>
    <row r="174" spans="1:3" ht="25.5" x14ac:dyDescent="0.3">
      <c r="A174" s="1"/>
      <c r="B174" s="16" t="s">
        <v>320</v>
      </c>
      <c r="C174" s="17" t="s">
        <v>321</v>
      </c>
    </row>
    <row r="175" spans="1:3" s="18" customFormat="1" ht="13" x14ac:dyDescent="0.3">
      <c r="A175" s="1"/>
      <c r="B175" s="16" t="s">
        <v>322</v>
      </c>
      <c r="C175" s="17" t="s">
        <v>323</v>
      </c>
    </row>
    <row r="176" spans="1:3" s="18" customFormat="1" ht="13" x14ac:dyDescent="0.3">
      <c r="A176" s="1"/>
      <c r="B176" s="80" t="s">
        <v>324</v>
      </c>
      <c r="C176" s="81" t="s">
        <v>325</v>
      </c>
    </row>
    <row r="177" spans="1:186" s="18" customFormat="1" ht="13" x14ac:dyDescent="0.3">
      <c r="A177" s="1"/>
      <c r="B177" s="16" t="s">
        <v>326</v>
      </c>
      <c r="C177" s="17" t="s">
        <v>327</v>
      </c>
    </row>
    <row r="178" spans="1:186" s="18" customFormat="1" ht="13" x14ac:dyDescent="0.3">
      <c r="A178" s="1"/>
      <c r="B178" s="16" t="s">
        <v>328</v>
      </c>
      <c r="C178" s="17" t="s">
        <v>329</v>
      </c>
    </row>
    <row r="179" spans="1:186" s="18" customFormat="1" ht="13" x14ac:dyDescent="0.3">
      <c r="A179" s="1"/>
      <c r="B179" s="16" t="s">
        <v>330</v>
      </c>
      <c r="C179" s="17" t="s">
        <v>331</v>
      </c>
    </row>
    <row r="180" spans="1:186" s="18" customFormat="1" ht="13" x14ac:dyDescent="0.3">
      <c r="A180" s="1"/>
      <c r="B180" s="16" t="s">
        <v>332</v>
      </c>
      <c r="C180" s="17" t="s">
        <v>333</v>
      </c>
    </row>
    <row r="181" spans="1:186" s="18" customFormat="1" ht="13" x14ac:dyDescent="0.3">
      <c r="A181" s="1"/>
      <c r="B181" s="16" t="s">
        <v>334</v>
      </c>
      <c r="C181" s="17" t="s">
        <v>335</v>
      </c>
    </row>
    <row r="182" spans="1:186" s="18" customFormat="1" ht="13" x14ac:dyDescent="0.3">
      <c r="A182" s="1"/>
      <c r="B182" s="16" t="s">
        <v>336</v>
      </c>
      <c r="C182" s="17" t="s">
        <v>337</v>
      </c>
    </row>
    <row r="183" spans="1:186" s="18" customFormat="1" ht="13" x14ac:dyDescent="0.3">
      <c r="A183" s="1"/>
      <c r="B183" s="16" t="s">
        <v>338</v>
      </c>
      <c r="C183" s="19" t="s">
        <v>339</v>
      </c>
    </row>
    <row r="184" spans="1:186" s="18" customFormat="1" ht="13" x14ac:dyDescent="0.3">
      <c r="A184" s="1"/>
      <c r="B184" s="16" t="s">
        <v>340</v>
      </c>
      <c r="C184" s="17" t="s">
        <v>341</v>
      </c>
    </row>
    <row r="185" spans="1:186" s="18" customFormat="1" ht="13" x14ac:dyDescent="0.3">
      <c r="A185" s="1"/>
      <c r="B185" s="16" t="s">
        <v>342</v>
      </c>
      <c r="C185" s="17" t="s">
        <v>343</v>
      </c>
      <c r="D185" s="32"/>
    </row>
    <row r="186" spans="1:186" ht="12.5" x14ac:dyDescent="0.25">
      <c r="A186" s="1"/>
      <c r="B186" s="82"/>
      <c r="C186" s="83"/>
      <c r="D186" s="32"/>
    </row>
    <row r="187" spans="1:186" ht="13" x14ac:dyDescent="0.3">
      <c r="A187" s="1"/>
      <c r="B187" s="25"/>
      <c r="C187" s="35"/>
    </row>
    <row r="188" spans="1:186" ht="13" thickBot="1" x14ac:dyDescent="0.3">
      <c r="A188" s="1"/>
    </row>
    <row r="189" spans="1:186" ht="14.5" thickBot="1" x14ac:dyDescent="0.35">
      <c r="A189" s="1"/>
      <c r="B189" s="103" t="s">
        <v>345</v>
      </c>
      <c r="C189" s="104"/>
    </row>
    <row r="190" spans="1:186" ht="13.5" thickBot="1" x14ac:dyDescent="0.35">
      <c r="A190" s="1" t="s">
        <v>346</v>
      </c>
      <c r="B190" s="103" t="s">
        <v>347</v>
      </c>
      <c r="C190" s="104" t="s">
        <v>348</v>
      </c>
    </row>
    <row r="191" spans="1:186" ht="24.75" customHeight="1" thickBot="1" x14ac:dyDescent="0.35">
      <c r="A191" s="1"/>
      <c r="B191" s="11" t="str">
        <f>+$B$9</f>
        <v>Código ID Partida</v>
      </c>
      <c r="C191" s="12" t="str">
        <f>+$C$9</f>
        <v>Descripción</v>
      </c>
      <c r="GD191" s="3"/>
    </row>
    <row r="192" spans="1:186" ht="13" x14ac:dyDescent="0.3">
      <c r="A192" s="1"/>
      <c r="B192" s="36" t="s">
        <v>349</v>
      </c>
      <c r="C192" s="37" t="s">
        <v>350</v>
      </c>
    </row>
    <row r="193" spans="1:3" ht="12.5" x14ac:dyDescent="0.25">
      <c r="A193" s="1"/>
      <c r="B193" s="38" t="s">
        <v>351</v>
      </c>
      <c r="C193" s="39" t="s">
        <v>352</v>
      </c>
    </row>
    <row r="194" spans="1:3" ht="12.5" x14ac:dyDescent="0.25">
      <c r="A194" s="1"/>
      <c r="B194" s="38" t="s">
        <v>353</v>
      </c>
      <c r="C194" s="39" t="s">
        <v>354</v>
      </c>
    </row>
    <row r="195" spans="1:3" ht="12.5" x14ac:dyDescent="0.25">
      <c r="A195" s="1"/>
      <c r="B195" s="38" t="s">
        <v>355</v>
      </c>
      <c r="C195" s="39" t="s">
        <v>356</v>
      </c>
    </row>
    <row r="196" spans="1:3" ht="12.5" x14ac:dyDescent="0.25">
      <c r="A196" s="1"/>
      <c r="B196" s="38" t="s">
        <v>357</v>
      </c>
      <c r="C196" s="39" t="s">
        <v>358</v>
      </c>
    </row>
    <row r="197" spans="1:3" ht="12.5" x14ac:dyDescent="0.25">
      <c r="A197" s="1"/>
      <c r="B197" s="38" t="s">
        <v>359</v>
      </c>
      <c r="C197" s="39" t="s">
        <v>360</v>
      </c>
    </row>
    <row r="198" spans="1:3" ht="12.5" x14ac:dyDescent="0.25">
      <c r="A198" s="1"/>
      <c r="B198" s="38" t="s">
        <v>361</v>
      </c>
      <c r="C198" s="40" t="s">
        <v>362</v>
      </c>
    </row>
    <row r="199" spans="1:3" ht="12.5" x14ac:dyDescent="0.25">
      <c r="A199" s="1"/>
      <c r="B199" s="38" t="s">
        <v>363</v>
      </c>
      <c r="C199" s="40" t="s">
        <v>364</v>
      </c>
    </row>
    <row r="200" spans="1:3" ht="12.5" x14ac:dyDescent="0.25">
      <c r="A200" s="1"/>
      <c r="B200" s="38" t="s">
        <v>365</v>
      </c>
      <c r="C200" s="39" t="s">
        <v>366</v>
      </c>
    </row>
    <row r="201" spans="1:3" ht="12.5" x14ac:dyDescent="0.25">
      <c r="A201" s="1"/>
      <c r="B201" s="38" t="s">
        <v>367</v>
      </c>
      <c r="C201" s="39" t="s">
        <v>368</v>
      </c>
    </row>
    <row r="202" spans="1:3" ht="12.5" x14ac:dyDescent="0.25">
      <c r="A202" s="1"/>
      <c r="B202" s="38" t="s">
        <v>369</v>
      </c>
      <c r="C202" s="39" t="s">
        <v>370</v>
      </c>
    </row>
    <row r="203" spans="1:3" ht="12.5" x14ac:dyDescent="0.25">
      <c r="A203" s="1"/>
      <c r="B203" s="38" t="s">
        <v>371</v>
      </c>
      <c r="C203" s="39" t="s">
        <v>372</v>
      </c>
    </row>
    <row r="204" spans="1:3" ht="12.5" x14ac:dyDescent="0.25">
      <c r="A204" s="1"/>
      <c r="B204" s="38" t="s">
        <v>373</v>
      </c>
      <c r="C204" s="41" t="s">
        <v>374</v>
      </c>
    </row>
    <row r="205" spans="1:3" ht="12.5" x14ac:dyDescent="0.25">
      <c r="A205" s="1"/>
      <c r="B205" s="38" t="s">
        <v>375</v>
      </c>
      <c r="C205" s="41" t="s">
        <v>376</v>
      </c>
    </row>
    <row r="206" spans="1:3" ht="12.5" x14ac:dyDescent="0.25">
      <c r="B206" s="38"/>
      <c r="C206" s="41"/>
    </row>
    <row r="207" spans="1:3" ht="13" x14ac:dyDescent="0.3">
      <c r="B207" s="36" t="s">
        <v>377</v>
      </c>
      <c r="C207" s="42" t="s">
        <v>378</v>
      </c>
    </row>
    <row r="208" spans="1:3" ht="12.5" x14ac:dyDescent="0.25">
      <c r="B208" s="38" t="s">
        <v>379</v>
      </c>
      <c r="C208" s="39" t="s">
        <v>380</v>
      </c>
    </row>
    <row r="209" spans="2:3" ht="12.5" x14ac:dyDescent="0.25">
      <c r="B209" s="38" t="s">
        <v>381</v>
      </c>
      <c r="C209" s="39" t="s">
        <v>382</v>
      </c>
    </row>
    <row r="210" spans="2:3" ht="12.5" x14ac:dyDescent="0.25">
      <c r="B210" s="38" t="s">
        <v>383</v>
      </c>
      <c r="C210" s="39" t="s">
        <v>384</v>
      </c>
    </row>
    <row r="211" spans="2:3" ht="12.5" x14ac:dyDescent="0.25">
      <c r="B211" s="38" t="s">
        <v>385</v>
      </c>
      <c r="C211" s="39" t="s">
        <v>386</v>
      </c>
    </row>
    <row r="212" spans="2:3" ht="12.5" x14ac:dyDescent="0.25">
      <c r="B212" s="38" t="s">
        <v>387</v>
      </c>
      <c r="C212" s="39" t="s">
        <v>388</v>
      </c>
    </row>
    <row r="213" spans="2:3" ht="12.5" x14ac:dyDescent="0.25">
      <c r="B213" s="38" t="s">
        <v>389</v>
      </c>
      <c r="C213" s="41" t="s">
        <v>390</v>
      </c>
    </row>
    <row r="214" spans="2:3" ht="12.5" x14ac:dyDescent="0.25">
      <c r="B214" s="38" t="s">
        <v>391</v>
      </c>
      <c r="C214" s="41" t="s">
        <v>392</v>
      </c>
    </row>
    <row r="215" spans="2:3" ht="12.5" x14ac:dyDescent="0.25">
      <c r="B215" s="38" t="s">
        <v>393</v>
      </c>
      <c r="C215" s="41" t="s">
        <v>394</v>
      </c>
    </row>
    <row r="216" spans="2:3" ht="12.5" x14ac:dyDescent="0.25">
      <c r="B216" s="38" t="s">
        <v>395</v>
      </c>
      <c r="C216" s="41" t="s">
        <v>396</v>
      </c>
    </row>
    <row r="217" spans="2:3" ht="12.5" x14ac:dyDescent="0.25">
      <c r="B217" s="38"/>
      <c r="C217" s="41"/>
    </row>
    <row r="218" spans="2:3" ht="13" x14ac:dyDescent="0.3">
      <c r="B218" s="36" t="s">
        <v>397</v>
      </c>
      <c r="C218" s="42" t="s">
        <v>398</v>
      </c>
    </row>
    <row r="219" spans="2:3" ht="12.5" x14ac:dyDescent="0.25">
      <c r="B219" s="38" t="s">
        <v>399</v>
      </c>
      <c r="C219" s="39" t="s">
        <v>400</v>
      </c>
    </row>
    <row r="220" spans="2:3" ht="12.5" x14ac:dyDescent="0.25">
      <c r="B220" s="38" t="s">
        <v>401</v>
      </c>
      <c r="C220" s="39" t="s">
        <v>402</v>
      </c>
    </row>
    <row r="221" spans="2:3" s="18" customFormat="1" ht="12.5" x14ac:dyDescent="0.25">
      <c r="B221" s="38" t="s">
        <v>403</v>
      </c>
      <c r="C221" s="39" t="s">
        <v>404</v>
      </c>
    </row>
    <row r="222" spans="2:3" s="18" customFormat="1" ht="12.5" x14ac:dyDescent="0.25">
      <c r="B222" s="38" t="s">
        <v>405</v>
      </c>
      <c r="C222" s="39" t="s">
        <v>406</v>
      </c>
    </row>
    <row r="223" spans="2:3" s="18" customFormat="1" ht="12.5" x14ac:dyDescent="0.25">
      <c r="B223" s="38" t="s">
        <v>407</v>
      </c>
      <c r="C223" s="39" t="s">
        <v>408</v>
      </c>
    </row>
    <row r="224" spans="2:3" ht="12.5" x14ac:dyDescent="0.25">
      <c r="B224" s="38" t="s">
        <v>409</v>
      </c>
      <c r="C224" s="39" t="s">
        <v>410</v>
      </c>
    </row>
    <row r="225" spans="2:3" ht="13" x14ac:dyDescent="0.3">
      <c r="B225" s="38" t="s">
        <v>411</v>
      </c>
      <c r="C225" s="42" t="s">
        <v>412</v>
      </c>
    </row>
    <row r="226" spans="2:3" ht="12.5" x14ac:dyDescent="0.25">
      <c r="B226" s="38" t="s">
        <v>413</v>
      </c>
      <c r="C226" s="41" t="s">
        <v>414</v>
      </c>
    </row>
    <row r="227" spans="2:3" ht="12.5" x14ac:dyDescent="0.25">
      <c r="B227" s="38" t="s">
        <v>415</v>
      </c>
      <c r="C227" s="41" t="s">
        <v>416</v>
      </c>
    </row>
    <row r="228" spans="2:3" ht="12.5" x14ac:dyDescent="0.25">
      <c r="B228" s="38"/>
      <c r="C228" s="41"/>
    </row>
    <row r="229" spans="2:3" ht="13" x14ac:dyDescent="0.3">
      <c r="B229" s="36" t="s">
        <v>417</v>
      </c>
      <c r="C229" s="42" t="s">
        <v>418</v>
      </c>
    </row>
    <row r="230" spans="2:3" ht="12.5" x14ac:dyDescent="0.25">
      <c r="B230" s="38" t="s">
        <v>419</v>
      </c>
      <c r="C230" s="39" t="s">
        <v>420</v>
      </c>
    </row>
    <row r="231" spans="2:3" ht="12.5" x14ac:dyDescent="0.25">
      <c r="B231" s="38" t="s">
        <v>421</v>
      </c>
      <c r="C231" s="39" t="s">
        <v>422</v>
      </c>
    </row>
    <row r="232" spans="2:3" ht="12.5" x14ac:dyDescent="0.25">
      <c r="B232" s="38" t="s">
        <v>423</v>
      </c>
      <c r="C232" s="39" t="s">
        <v>424</v>
      </c>
    </row>
    <row r="233" spans="2:3" ht="12.5" x14ac:dyDescent="0.25">
      <c r="B233" s="38" t="s">
        <v>425</v>
      </c>
      <c r="C233" s="39" t="s">
        <v>426</v>
      </c>
    </row>
    <row r="234" spans="2:3" ht="12.5" x14ac:dyDescent="0.25">
      <c r="B234" s="38" t="s">
        <v>427</v>
      </c>
      <c r="C234" s="39" t="s">
        <v>428</v>
      </c>
    </row>
    <row r="235" spans="2:3" ht="12.5" x14ac:dyDescent="0.25">
      <c r="B235" s="38" t="s">
        <v>429</v>
      </c>
      <c r="C235" s="39" t="s">
        <v>430</v>
      </c>
    </row>
    <row r="236" spans="2:3" ht="12.5" x14ac:dyDescent="0.25">
      <c r="B236" s="38" t="s">
        <v>431</v>
      </c>
      <c r="C236" s="39" t="s">
        <v>432</v>
      </c>
    </row>
    <row r="237" spans="2:3" ht="12.5" x14ac:dyDescent="0.25">
      <c r="B237" s="38" t="s">
        <v>433</v>
      </c>
      <c r="C237" s="39" t="s">
        <v>434</v>
      </c>
    </row>
    <row r="238" spans="2:3" ht="12.5" x14ac:dyDescent="0.25">
      <c r="B238" s="38" t="s">
        <v>435</v>
      </c>
      <c r="C238" s="39" t="s">
        <v>436</v>
      </c>
    </row>
    <row r="239" spans="2:3" ht="12.5" x14ac:dyDescent="0.25">
      <c r="B239" s="38" t="s">
        <v>437</v>
      </c>
      <c r="C239" s="39" t="s">
        <v>438</v>
      </c>
    </row>
    <row r="240" spans="2:3" ht="12.5" x14ac:dyDescent="0.25">
      <c r="B240" s="38" t="s">
        <v>439</v>
      </c>
      <c r="C240" s="39" t="s">
        <v>440</v>
      </c>
    </row>
    <row r="241" spans="1:186" ht="12.5" x14ac:dyDescent="0.25">
      <c r="B241" s="38"/>
      <c r="C241" s="41"/>
    </row>
    <row r="242" spans="1:186" x14ac:dyDescent="0.25">
      <c r="B242" s="2"/>
      <c r="C242" s="2"/>
    </row>
    <row r="243" spans="1:186" x14ac:dyDescent="0.25">
      <c r="A243" s="2"/>
      <c r="B243" s="2"/>
      <c r="C243" s="2"/>
    </row>
    <row r="244" spans="1:186" ht="12" thickBot="1" x14ac:dyDescent="0.3">
      <c r="A244" s="2"/>
      <c r="B244" s="2"/>
      <c r="C244" s="2"/>
    </row>
    <row r="245" spans="1:186" ht="15.75" customHeight="1" thickBot="1" x14ac:dyDescent="0.35">
      <c r="A245" s="2"/>
      <c r="B245" s="103" t="s">
        <v>345</v>
      </c>
      <c r="C245" s="104"/>
    </row>
    <row r="246" spans="1:186" ht="14.25" customHeight="1" thickBot="1" x14ac:dyDescent="0.35">
      <c r="A246" s="1" t="s">
        <v>346</v>
      </c>
      <c r="B246" s="103" t="s">
        <v>347</v>
      </c>
      <c r="C246" s="104" t="s">
        <v>348</v>
      </c>
    </row>
    <row r="247" spans="1:186" ht="24.75" customHeight="1" thickBot="1" x14ac:dyDescent="0.35">
      <c r="A247" s="1"/>
      <c r="B247" s="11" t="str">
        <f>+$B$9</f>
        <v>Código ID Partida</v>
      </c>
      <c r="C247" s="12" t="str">
        <f>+$C$9</f>
        <v>Descripción</v>
      </c>
      <c r="GD247" s="3"/>
    </row>
    <row r="248" spans="1:186" ht="12.5" x14ac:dyDescent="0.25">
      <c r="B248" s="38"/>
      <c r="C248" s="41"/>
    </row>
    <row r="249" spans="1:186" ht="26" x14ac:dyDescent="0.3">
      <c r="B249" s="36" t="s">
        <v>441</v>
      </c>
      <c r="C249" s="42" t="s">
        <v>442</v>
      </c>
    </row>
    <row r="250" spans="1:186" ht="12.5" x14ac:dyDescent="0.25">
      <c r="B250" s="38" t="s">
        <v>443</v>
      </c>
      <c r="C250" s="43" t="s">
        <v>444</v>
      </c>
    </row>
    <row r="251" spans="1:186" ht="12.5" x14ac:dyDescent="0.25">
      <c r="B251" s="38" t="s">
        <v>445</v>
      </c>
      <c r="C251" s="43" t="s">
        <v>446</v>
      </c>
    </row>
    <row r="252" spans="1:186" ht="12.5" x14ac:dyDescent="0.25">
      <c r="B252" s="38" t="s">
        <v>447</v>
      </c>
      <c r="C252" s="43" t="s">
        <v>448</v>
      </c>
    </row>
    <row r="253" spans="1:186" ht="12.5" x14ac:dyDescent="0.25">
      <c r="B253" s="38" t="s">
        <v>449</v>
      </c>
      <c r="C253" s="43" t="s">
        <v>450</v>
      </c>
    </row>
    <row r="254" spans="1:186" ht="12.5" x14ac:dyDescent="0.25">
      <c r="B254" s="38" t="s">
        <v>451</v>
      </c>
      <c r="C254" s="43" t="s">
        <v>452</v>
      </c>
    </row>
    <row r="255" spans="1:186" s="18" customFormat="1" ht="13" x14ac:dyDescent="0.3">
      <c r="B255" s="38" t="s">
        <v>453</v>
      </c>
      <c r="C255" s="43" t="s">
        <v>454</v>
      </c>
    </row>
    <row r="256" spans="1:186" s="18" customFormat="1" ht="13" x14ac:dyDescent="0.3">
      <c r="B256" s="38" t="s">
        <v>455</v>
      </c>
      <c r="C256" s="43" t="s">
        <v>456</v>
      </c>
    </row>
    <row r="257" spans="2:3" s="18" customFormat="1" ht="12.5" x14ac:dyDescent="0.25">
      <c r="B257" s="38" t="s">
        <v>457</v>
      </c>
      <c r="C257" s="39" t="s">
        <v>458</v>
      </c>
    </row>
    <row r="258" spans="2:3" s="18" customFormat="1" ht="12.5" x14ac:dyDescent="0.25">
      <c r="B258" s="38" t="s">
        <v>459</v>
      </c>
      <c r="C258" s="43" t="s">
        <v>460</v>
      </c>
    </row>
    <row r="259" spans="2:3" s="18" customFormat="1" ht="12.5" x14ac:dyDescent="0.25">
      <c r="B259" s="38" t="s">
        <v>461</v>
      </c>
      <c r="C259" s="43" t="s">
        <v>462</v>
      </c>
    </row>
    <row r="260" spans="2:3" s="18" customFormat="1" ht="12.5" x14ac:dyDescent="0.25">
      <c r="B260" s="38" t="s">
        <v>463</v>
      </c>
      <c r="C260" s="43" t="s">
        <v>464</v>
      </c>
    </row>
    <row r="261" spans="2:3" s="18" customFormat="1" ht="12.5" x14ac:dyDescent="0.25">
      <c r="B261" s="38" t="s">
        <v>465</v>
      </c>
      <c r="C261" s="43" t="s">
        <v>466</v>
      </c>
    </row>
    <row r="262" spans="2:3" s="18" customFormat="1" ht="12.5" x14ac:dyDescent="0.25">
      <c r="B262" s="38" t="s">
        <v>467</v>
      </c>
      <c r="C262" s="43" t="s">
        <v>468</v>
      </c>
    </row>
    <row r="263" spans="2:3" s="18" customFormat="1" ht="25" x14ac:dyDescent="0.25">
      <c r="B263" s="38" t="s">
        <v>469</v>
      </c>
      <c r="C263" s="39" t="s">
        <v>470</v>
      </c>
    </row>
    <row r="264" spans="2:3" s="18" customFormat="1" ht="12.5" x14ac:dyDescent="0.25">
      <c r="B264" s="38" t="s">
        <v>471</v>
      </c>
      <c r="C264" s="43" t="s">
        <v>472</v>
      </c>
    </row>
    <row r="265" spans="2:3" s="18" customFormat="1" ht="12.5" x14ac:dyDescent="0.25">
      <c r="B265" s="38" t="s">
        <v>473</v>
      </c>
      <c r="C265" s="43" t="s">
        <v>474</v>
      </c>
    </row>
    <row r="266" spans="2:3" s="18" customFormat="1" ht="12.5" x14ac:dyDescent="0.25">
      <c r="B266" s="38" t="s">
        <v>475</v>
      </c>
      <c r="C266" s="43" t="s">
        <v>476</v>
      </c>
    </row>
    <row r="267" spans="2:3" s="18" customFormat="1" ht="12.5" x14ac:dyDescent="0.25">
      <c r="B267" s="38" t="s">
        <v>477</v>
      </c>
      <c r="C267" s="43" t="s">
        <v>478</v>
      </c>
    </row>
    <row r="268" spans="2:3" s="18" customFormat="1" ht="12.5" x14ac:dyDescent="0.25">
      <c r="B268" s="38" t="s">
        <v>479</v>
      </c>
      <c r="C268" s="43" t="s">
        <v>480</v>
      </c>
    </row>
    <row r="269" spans="2:3" s="18" customFormat="1" ht="12.5" x14ac:dyDescent="0.25">
      <c r="B269" s="38" t="s">
        <v>481</v>
      </c>
      <c r="C269" s="43" t="s">
        <v>482</v>
      </c>
    </row>
    <row r="270" spans="2:3" ht="12.5" x14ac:dyDescent="0.25">
      <c r="B270" s="38" t="s">
        <v>483</v>
      </c>
      <c r="C270" s="43" t="s">
        <v>484</v>
      </c>
    </row>
    <row r="271" spans="2:3" ht="12.5" x14ac:dyDescent="0.25">
      <c r="B271" s="38" t="s">
        <v>485</v>
      </c>
      <c r="C271" s="43" t="s">
        <v>486</v>
      </c>
    </row>
    <row r="272" spans="2:3" ht="12.5" x14ac:dyDescent="0.25">
      <c r="B272" s="38" t="s">
        <v>487</v>
      </c>
      <c r="C272" s="41" t="s">
        <v>488</v>
      </c>
    </row>
    <row r="273" spans="2:3" ht="12.5" x14ac:dyDescent="0.25">
      <c r="B273" s="38" t="s">
        <v>489</v>
      </c>
      <c r="C273" s="41" t="s">
        <v>490</v>
      </c>
    </row>
    <row r="274" spans="2:3" ht="12.5" x14ac:dyDescent="0.25">
      <c r="B274" s="38"/>
      <c r="C274" s="40"/>
    </row>
    <row r="275" spans="2:3" ht="13" x14ac:dyDescent="0.3">
      <c r="B275" s="36" t="s">
        <v>491</v>
      </c>
      <c r="C275" s="42" t="s">
        <v>492</v>
      </c>
    </row>
    <row r="276" spans="2:3" ht="12.5" x14ac:dyDescent="0.25">
      <c r="B276" s="38" t="s">
        <v>493</v>
      </c>
      <c r="C276" s="39" t="s">
        <v>494</v>
      </c>
    </row>
    <row r="277" spans="2:3" ht="12.5" x14ac:dyDescent="0.25">
      <c r="B277" s="38" t="s">
        <v>495</v>
      </c>
      <c r="C277" s="39" t="s">
        <v>496</v>
      </c>
    </row>
    <row r="278" spans="2:3" ht="12.5" x14ac:dyDescent="0.25">
      <c r="B278" s="38" t="s">
        <v>497</v>
      </c>
      <c r="C278" s="39" t="s">
        <v>498</v>
      </c>
    </row>
    <row r="279" spans="2:3" ht="12.5" x14ac:dyDescent="0.25">
      <c r="B279" s="38" t="s">
        <v>499</v>
      </c>
      <c r="C279" s="39" t="s">
        <v>500</v>
      </c>
    </row>
    <row r="280" spans="2:3" ht="12.5" x14ac:dyDescent="0.25">
      <c r="B280" s="38" t="s">
        <v>501</v>
      </c>
      <c r="C280" s="39" t="s">
        <v>502</v>
      </c>
    </row>
    <row r="281" spans="2:3" ht="12.5" x14ac:dyDescent="0.25">
      <c r="B281" s="38" t="s">
        <v>503</v>
      </c>
      <c r="C281" s="39" t="s">
        <v>504</v>
      </c>
    </row>
    <row r="282" spans="2:3" ht="12.5" x14ac:dyDescent="0.25">
      <c r="B282" s="38" t="s">
        <v>505</v>
      </c>
      <c r="C282" s="39" t="s">
        <v>506</v>
      </c>
    </row>
    <row r="283" spans="2:3" ht="12.5" x14ac:dyDescent="0.25">
      <c r="B283" s="38" t="s">
        <v>507</v>
      </c>
      <c r="C283" s="39" t="s">
        <v>508</v>
      </c>
    </row>
    <row r="284" spans="2:3" ht="12.5" x14ac:dyDescent="0.25">
      <c r="B284" s="38"/>
      <c r="C284" s="39"/>
    </row>
    <row r="285" spans="2:3" ht="13" x14ac:dyDescent="0.3">
      <c r="B285" s="36" t="s">
        <v>509</v>
      </c>
      <c r="C285" s="42" t="s">
        <v>510</v>
      </c>
    </row>
    <row r="286" spans="2:3" ht="12.5" x14ac:dyDescent="0.25">
      <c r="B286" s="38" t="s">
        <v>511</v>
      </c>
      <c r="C286" s="40" t="s">
        <v>512</v>
      </c>
    </row>
    <row r="287" spans="2:3" ht="12.5" x14ac:dyDescent="0.25">
      <c r="B287" s="38" t="s">
        <v>513</v>
      </c>
      <c r="C287" s="40" t="s">
        <v>514</v>
      </c>
    </row>
    <row r="288" spans="2:3" ht="12.5" x14ac:dyDescent="0.25">
      <c r="B288" s="38" t="s">
        <v>515</v>
      </c>
      <c r="C288" s="40" t="s">
        <v>516</v>
      </c>
    </row>
    <row r="289" spans="2:3" ht="12.5" x14ac:dyDescent="0.25">
      <c r="B289" s="38" t="s">
        <v>517</v>
      </c>
      <c r="C289" s="41" t="s">
        <v>518</v>
      </c>
    </row>
    <row r="290" spans="2:3" ht="12.5" x14ac:dyDescent="0.25">
      <c r="B290" s="38" t="s">
        <v>519</v>
      </c>
      <c r="C290" s="41" t="s">
        <v>520</v>
      </c>
    </row>
    <row r="291" spans="2:3" ht="12.5" x14ac:dyDescent="0.25">
      <c r="B291" s="38" t="s">
        <v>521</v>
      </c>
      <c r="C291" s="40" t="s">
        <v>522</v>
      </c>
    </row>
    <row r="292" spans="2:3" ht="12.5" x14ac:dyDescent="0.25">
      <c r="B292" s="38" t="s">
        <v>523</v>
      </c>
      <c r="C292" s="39" t="s">
        <v>524</v>
      </c>
    </row>
    <row r="293" spans="2:3" ht="12.5" x14ac:dyDescent="0.25">
      <c r="B293" s="38" t="s">
        <v>525</v>
      </c>
      <c r="C293" s="39" t="s">
        <v>526</v>
      </c>
    </row>
    <row r="294" spans="2:3" ht="12.5" x14ac:dyDescent="0.25">
      <c r="B294" s="38"/>
      <c r="C294" s="39"/>
    </row>
    <row r="295" spans="2:3" ht="13" x14ac:dyDescent="0.3">
      <c r="B295" s="36" t="s">
        <v>527</v>
      </c>
      <c r="C295" s="42" t="s">
        <v>528</v>
      </c>
    </row>
    <row r="296" spans="2:3" ht="12.5" x14ac:dyDescent="0.25">
      <c r="B296" s="38" t="s">
        <v>529</v>
      </c>
      <c r="C296" s="40" t="s">
        <v>352</v>
      </c>
    </row>
    <row r="297" spans="2:3" ht="12.5" x14ac:dyDescent="0.25">
      <c r="B297" s="38" t="s">
        <v>530</v>
      </c>
      <c r="C297" s="40" t="s">
        <v>354</v>
      </c>
    </row>
    <row r="298" spans="2:3" ht="12.5" x14ac:dyDescent="0.25">
      <c r="B298" s="38" t="s">
        <v>531</v>
      </c>
      <c r="C298" s="40" t="s">
        <v>532</v>
      </c>
    </row>
    <row r="299" spans="2:3" ht="12.5" x14ac:dyDescent="0.25">
      <c r="B299" s="38" t="s">
        <v>533</v>
      </c>
      <c r="C299" s="41" t="s">
        <v>534</v>
      </c>
    </row>
    <row r="300" spans="2:3" ht="12.5" x14ac:dyDescent="0.25">
      <c r="B300" s="38" t="s">
        <v>535</v>
      </c>
      <c r="C300" s="41" t="s">
        <v>536</v>
      </c>
    </row>
    <row r="301" spans="2:3" ht="12.5" x14ac:dyDescent="0.25">
      <c r="B301" s="38" t="s">
        <v>537</v>
      </c>
      <c r="C301" s="40" t="s">
        <v>538</v>
      </c>
    </row>
    <row r="302" spans="2:3" ht="12.5" x14ac:dyDescent="0.25">
      <c r="B302" s="38" t="s">
        <v>539</v>
      </c>
      <c r="C302" s="39" t="s">
        <v>540</v>
      </c>
    </row>
    <row r="303" spans="2:3" ht="12.5" x14ac:dyDescent="0.25">
      <c r="B303" s="38" t="s">
        <v>541</v>
      </c>
      <c r="C303" s="39" t="s">
        <v>542</v>
      </c>
    </row>
    <row r="304" spans="2:3" ht="12.5" x14ac:dyDescent="0.25">
      <c r="B304" s="38" t="s">
        <v>543</v>
      </c>
      <c r="C304" s="40" t="s">
        <v>544</v>
      </c>
    </row>
    <row r="305" spans="1:186" ht="12.5" x14ac:dyDescent="0.25">
      <c r="B305" s="38" t="s">
        <v>545</v>
      </c>
      <c r="C305" s="40" t="s">
        <v>546</v>
      </c>
    </row>
    <row r="306" spans="1:186" ht="13" thickBot="1" x14ac:dyDescent="0.3">
      <c r="B306" s="38"/>
      <c r="C306" s="39"/>
    </row>
    <row r="307" spans="1:186" ht="15.75" customHeight="1" thickBot="1" x14ac:dyDescent="0.35">
      <c r="B307" s="103" t="s">
        <v>345</v>
      </c>
      <c r="C307" s="104"/>
    </row>
    <row r="308" spans="1:186" ht="14.25" customHeight="1" thickBot="1" x14ac:dyDescent="0.35">
      <c r="A308" s="1" t="s">
        <v>346</v>
      </c>
      <c r="B308" s="103" t="s">
        <v>347</v>
      </c>
      <c r="C308" s="104" t="s">
        <v>348</v>
      </c>
    </row>
    <row r="309" spans="1:186" ht="24.75" customHeight="1" thickBot="1" x14ac:dyDescent="0.35">
      <c r="A309" s="1"/>
      <c r="B309" s="11" t="str">
        <f>+$B$9</f>
        <v>Código ID Partida</v>
      </c>
      <c r="C309" s="12" t="str">
        <f>+$C$9</f>
        <v>Descripción</v>
      </c>
      <c r="GD309" s="3"/>
    </row>
    <row r="310" spans="1:186" ht="12.5" x14ac:dyDescent="0.25">
      <c r="B310" s="38"/>
      <c r="C310" s="40"/>
    </row>
    <row r="311" spans="1:186" ht="13" x14ac:dyDescent="0.3">
      <c r="B311" s="36" t="s">
        <v>547</v>
      </c>
      <c r="C311" s="42" t="s">
        <v>548</v>
      </c>
    </row>
    <row r="312" spans="1:186" ht="12.5" x14ac:dyDescent="0.25">
      <c r="B312" s="38" t="s">
        <v>549</v>
      </c>
      <c r="C312" s="41" t="s">
        <v>550</v>
      </c>
    </row>
    <row r="313" spans="1:186" s="18" customFormat="1" ht="12.5" x14ac:dyDescent="0.25">
      <c r="B313" s="38" t="s">
        <v>551</v>
      </c>
      <c r="C313" s="41" t="s">
        <v>552</v>
      </c>
    </row>
    <row r="314" spans="1:186" s="18" customFormat="1" ht="12.5" x14ac:dyDescent="0.25">
      <c r="B314" s="38" t="s">
        <v>553</v>
      </c>
      <c r="C314" s="41" t="s">
        <v>554</v>
      </c>
    </row>
    <row r="315" spans="1:186" s="18" customFormat="1" ht="12.5" x14ac:dyDescent="0.25">
      <c r="B315" s="38" t="s">
        <v>555</v>
      </c>
      <c r="C315" s="41" t="s">
        <v>556</v>
      </c>
    </row>
    <row r="316" spans="1:186" s="18" customFormat="1" ht="12.5" x14ac:dyDescent="0.25">
      <c r="B316" s="38" t="s">
        <v>557</v>
      </c>
      <c r="C316" s="41" t="s">
        <v>558</v>
      </c>
    </row>
    <row r="317" spans="1:186" s="18" customFormat="1" ht="12.5" x14ac:dyDescent="0.25">
      <c r="B317" s="38" t="s">
        <v>559</v>
      </c>
      <c r="C317" s="41" t="s">
        <v>560</v>
      </c>
    </row>
    <row r="318" spans="1:186" s="18" customFormat="1" ht="12.5" x14ac:dyDescent="0.25">
      <c r="B318" s="38" t="s">
        <v>561</v>
      </c>
      <c r="C318" s="41" t="s">
        <v>562</v>
      </c>
    </row>
    <row r="319" spans="1:186" s="18" customFormat="1" ht="12.5" x14ac:dyDescent="0.25">
      <c r="B319" s="38" t="s">
        <v>563</v>
      </c>
      <c r="C319" s="41" t="s">
        <v>564</v>
      </c>
    </row>
    <row r="320" spans="1:186" s="18" customFormat="1" ht="12.5" x14ac:dyDescent="0.25">
      <c r="B320" s="38"/>
      <c r="C320" s="40"/>
    </row>
    <row r="321" spans="2:3" ht="13" x14ac:dyDescent="0.3">
      <c r="B321" s="36" t="s">
        <v>565</v>
      </c>
      <c r="C321" s="42" t="s">
        <v>566</v>
      </c>
    </row>
    <row r="322" spans="2:3" ht="12.5" x14ac:dyDescent="0.25">
      <c r="B322" s="38" t="s">
        <v>567</v>
      </c>
      <c r="C322" s="39" t="s">
        <v>568</v>
      </c>
    </row>
    <row r="323" spans="2:3" ht="12.5" x14ac:dyDescent="0.25">
      <c r="B323" s="38" t="s">
        <v>569</v>
      </c>
      <c r="C323" s="39" t="s">
        <v>570</v>
      </c>
    </row>
    <row r="324" spans="2:3" ht="12.5" x14ac:dyDescent="0.25">
      <c r="B324" s="38" t="s">
        <v>571</v>
      </c>
      <c r="C324" s="39" t="s">
        <v>572</v>
      </c>
    </row>
    <row r="325" spans="2:3" ht="12.5" x14ac:dyDescent="0.25">
      <c r="B325" s="38" t="s">
        <v>573</v>
      </c>
      <c r="C325" s="39" t="s">
        <v>574</v>
      </c>
    </row>
    <row r="326" spans="2:3" ht="12.5" x14ac:dyDescent="0.25">
      <c r="B326" s="38" t="s">
        <v>575</v>
      </c>
      <c r="C326" s="39" t="s">
        <v>576</v>
      </c>
    </row>
    <row r="327" spans="2:3" ht="12.5" x14ac:dyDescent="0.25">
      <c r="B327" s="38" t="s">
        <v>577</v>
      </c>
      <c r="C327" s="39" t="s">
        <v>578</v>
      </c>
    </row>
    <row r="328" spans="2:3" ht="12.5" x14ac:dyDescent="0.25">
      <c r="B328" s="38" t="s">
        <v>579</v>
      </c>
      <c r="C328" s="39" t="s">
        <v>580</v>
      </c>
    </row>
    <row r="329" spans="2:3" ht="12.5" x14ac:dyDescent="0.25">
      <c r="B329" s="38" t="s">
        <v>581</v>
      </c>
      <c r="C329" s="39" t="s">
        <v>582</v>
      </c>
    </row>
    <row r="330" spans="2:3" ht="12.5" x14ac:dyDescent="0.25">
      <c r="B330" s="38" t="s">
        <v>583</v>
      </c>
      <c r="C330" s="39" t="s">
        <v>584</v>
      </c>
    </row>
    <row r="331" spans="2:3" ht="12.5" x14ac:dyDescent="0.25">
      <c r="B331" s="38" t="s">
        <v>585</v>
      </c>
      <c r="C331" s="39" t="s">
        <v>586</v>
      </c>
    </row>
    <row r="332" spans="2:3" ht="12.5" x14ac:dyDescent="0.25">
      <c r="B332" s="38" t="s">
        <v>587</v>
      </c>
      <c r="C332" s="39" t="s">
        <v>588</v>
      </c>
    </row>
    <row r="333" spans="2:3" ht="12.5" x14ac:dyDescent="0.25">
      <c r="B333" s="38" t="s">
        <v>589</v>
      </c>
      <c r="C333" s="39" t="s">
        <v>590</v>
      </c>
    </row>
    <row r="334" spans="2:3" ht="12.5" x14ac:dyDescent="0.25">
      <c r="B334" s="38" t="s">
        <v>591</v>
      </c>
      <c r="C334" s="39" t="s">
        <v>592</v>
      </c>
    </row>
    <row r="335" spans="2:3" ht="12.5" x14ac:dyDescent="0.25">
      <c r="B335" s="38" t="s">
        <v>593</v>
      </c>
      <c r="C335" s="39" t="s">
        <v>594</v>
      </c>
    </row>
    <row r="336" spans="2:3" ht="12.5" x14ac:dyDescent="0.25">
      <c r="B336" s="38" t="s">
        <v>595</v>
      </c>
      <c r="C336" s="39" t="s">
        <v>596</v>
      </c>
    </row>
    <row r="337" spans="2:3" ht="12.5" x14ac:dyDescent="0.25">
      <c r="B337" s="38"/>
      <c r="C337" s="40"/>
    </row>
    <row r="338" spans="2:3" ht="13" x14ac:dyDescent="0.3">
      <c r="B338" s="36" t="s">
        <v>597</v>
      </c>
      <c r="C338" s="42" t="s">
        <v>598</v>
      </c>
    </row>
    <row r="339" spans="2:3" ht="12.5" x14ac:dyDescent="0.25">
      <c r="B339" s="38" t="s">
        <v>599</v>
      </c>
      <c r="C339" s="40" t="s">
        <v>600</v>
      </c>
    </row>
    <row r="340" spans="2:3" ht="12.5" x14ac:dyDescent="0.25">
      <c r="B340" s="38" t="s">
        <v>601</v>
      </c>
      <c r="C340" s="40" t="s">
        <v>602</v>
      </c>
    </row>
    <row r="341" spans="2:3" ht="12.5" x14ac:dyDescent="0.25">
      <c r="B341" s="38" t="s">
        <v>603</v>
      </c>
      <c r="C341" s="40" t="s">
        <v>604</v>
      </c>
    </row>
    <row r="342" spans="2:3" ht="12.5" x14ac:dyDescent="0.25">
      <c r="B342" s="38" t="s">
        <v>605</v>
      </c>
      <c r="C342" s="40" t="s">
        <v>606</v>
      </c>
    </row>
    <row r="343" spans="2:3" ht="12.5" x14ac:dyDescent="0.25">
      <c r="B343" s="38" t="s">
        <v>607</v>
      </c>
      <c r="C343" s="40" t="s">
        <v>608</v>
      </c>
    </row>
    <row r="344" spans="2:3" ht="12.5" x14ac:dyDescent="0.25">
      <c r="B344" s="38" t="s">
        <v>609</v>
      </c>
      <c r="C344" s="40" t="s">
        <v>610</v>
      </c>
    </row>
    <row r="345" spans="2:3" ht="12.5" x14ac:dyDescent="0.25">
      <c r="B345" s="38" t="s">
        <v>611</v>
      </c>
      <c r="C345" s="40" t="s">
        <v>612</v>
      </c>
    </row>
    <row r="346" spans="2:3" ht="12.5" x14ac:dyDescent="0.25">
      <c r="B346" s="38" t="s">
        <v>613</v>
      </c>
      <c r="C346" s="40" t="s">
        <v>614</v>
      </c>
    </row>
    <row r="347" spans="2:3" ht="12.5" x14ac:dyDescent="0.25">
      <c r="B347" s="38" t="s">
        <v>615</v>
      </c>
      <c r="C347" s="40" t="s">
        <v>616</v>
      </c>
    </row>
    <row r="348" spans="2:3" s="18" customFormat="1" ht="12.5" x14ac:dyDescent="0.25">
      <c r="B348" s="44" t="s">
        <v>617</v>
      </c>
      <c r="C348" s="40" t="s">
        <v>618</v>
      </c>
    </row>
    <row r="349" spans="2:3" s="18" customFormat="1" ht="12.5" x14ac:dyDescent="0.25">
      <c r="B349" s="44" t="s">
        <v>619</v>
      </c>
      <c r="C349" s="40" t="s">
        <v>620</v>
      </c>
    </row>
    <row r="350" spans="2:3" s="18" customFormat="1" ht="12.5" x14ac:dyDescent="0.25">
      <c r="B350" s="44"/>
      <c r="C350" s="40"/>
    </row>
    <row r="351" spans="2:3" s="18" customFormat="1" ht="12.5" x14ac:dyDescent="0.25">
      <c r="B351" s="44" t="s">
        <v>621</v>
      </c>
      <c r="C351" s="40" t="s">
        <v>622</v>
      </c>
    </row>
    <row r="352" spans="2:3" s="18" customFormat="1" ht="12.5" x14ac:dyDescent="0.25">
      <c r="B352" s="44" t="s">
        <v>623</v>
      </c>
      <c r="C352" s="40" t="s">
        <v>624</v>
      </c>
    </row>
    <row r="353" spans="2:4" ht="12.5" x14ac:dyDescent="0.25">
      <c r="B353" s="38"/>
      <c r="C353" s="40"/>
    </row>
    <row r="354" spans="2:4" ht="13" x14ac:dyDescent="0.3">
      <c r="B354" s="36" t="s">
        <v>625</v>
      </c>
      <c r="C354" s="42" t="s">
        <v>626</v>
      </c>
    </row>
    <row r="355" spans="2:4" ht="12.5" x14ac:dyDescent="0.25">
      <c r="B355" s="38" t="s">
        <v>627</v>
      </c>
      <c r="C355" s="40" t="s">
        <v>628</v>
      </c>
    </row>
    <row r="356" spans="2:4" ht="13" x14ac:dyDescent="0.3">
      <c r="B356" s="38" t="s">
        <v>629</v>
      </c>
      <c r="C356" s="40" t="s">
        <v>630</v>
      </c>
      <c r="D356" s="21" t="s">
        <v>109</v>
      </c>
    </row>
    <row r="357" spans="2:4" ht="12.5" x14ac:dyDescent="0.25">
      <c r="B357" s="38" t="s">
        <v>631</v>
      </c>
      <c r="C357" s="40" t="s">
        <v>632</v>
      </c>
    </row>
    <row r="358" spans="2:4" ht="12.5" x14ac:dyDescent="0.25">
      <c r="B358" s="38" t="s">
        <v>633</v>
      </c>
      <c r="C358" s="40" t="s">
        <v>634</v>
      </c>
    </row>
    <row r="359" spans="2:4" ht="12.5" x14ac:dyDescent="0.25">
      <c r="B359" s="33" t="s">
        <v>635</v>
      </c>
      <c r="C359" s="34" t="s">
        <v>636</v>
      </c>
      <c r="D359" s="21" t="s">
        <v>344</v>
      </c>
    </row>
    <row r="360" spans="2:4" ht="12.5" x14ac:dyDescent="0.25">
      <c r="B360" s="38" t="s">
        <v>637</v>
      </c>
      <c r="C360" s="40" t="s">
        <v>638</v>
      </c>
    </row>
    <row r="361" spans="2:4" ht="12.5" x14ac:dyDescent="0.25">
      <c r="B361" s="38" t="s">
        <v>639</v>
      </c>
      <c r="C361" s="40" t="s">
        <v>640</v>
      </c>
    </row>
    <row r="362" spans="2:4" ht="12.5" x14ac:dyDescent="0.25">
      <c r="B362" s="38"/>
      <c r="C362" s="40"/>
    </row>
    <row r="363" spans="2:4" ht="13" x14ac:dyDescent="0.3">
      <c r="B363" s="36" t="s">
        <v>641</v>
      </c>
      <c r="C363" s="42" t="s">
        <v>642</v>
      </c>
    </row>
    <row r="364" spans="2:4" ht="12.5" x14ac:dyDescent="0.25">
      <c r="B364" s="38" t="s">
        <v>643</v>
      </c>
      <c r="C364" s="40" t="s">
        <v>644</v>
      </c>
    </row>
    <row r="365" spans="2:4" ht="12.5" x14ac:dyDescent="0.25">
      <c r="B365" s="38" t="s">
        <v>645</v>
      </c>
      <c r="C365" s="40" t="s">
        <v>646</v>
      </c>
    </row>
    <row r="366" spans="2:4" ht="12.5" x14ac:dyDescent="0.25">
      <c r="B366" s="38" t="s">
        <v>647</v>
      </c>
      <c r="C366" s="40" t="s">
        <v>648</v>
      </c>
    </row>
    <row r="367" spans="2:4" ht="12.5" x14ac:dyDescent="0.25">
      <c r="B367" s="38" t="s">
        <v>649</v>
      </c>
      <c r="C367" s="40" t="s">
        <v>650</v>
      </c>
    </row>
    <row r="368" spans="2:4" ht="12.5" x14ac:dyDescent="0.25">
      <c r="B368" s="38" t="s">
        <v>651</v>
      </c>
      <c r="C368" s="40" t="s">
        <v>652</v>
      </c>
    </row>
    <row r="369" spans="1:186" ht="12.5" x14ac:dyDescent="0.25">
      <c r="B369" s="38" t="s">
        <v>653</v>
      </c>
      <c r="C369" s="40" t="s">
        <v>654</v>
      </c>
    </row>
    <row r="370" spans="1:186" ht="12.5" x14ac:dyDescent="0.25">
      <c r="B370" s="38" t="s">
        <v>655</v>
      </c>
      <c r="C370" s="40" t="s">
        <v>656</v>
      </c>
    </row>
    <row r="371" spans="1:186" ht="12.5" x14ac:dyDescent="0.25">
      <c r="B371" s="38" t="s">
        <v>657</v>
      </c>
      <c r="C371" s="40" t="s">
        <v>658</v>
      </c>
    </row>
    <row r="372" spans="1:186" ht="12.5" x14ac:dyDescent="0.25">
      <c r="B372" s="38"/>
      <c r="C372" s="40"/>
    </row>
    <row r="373" spans="1:186" ht="13" thickBot="1" x14ac:dyDescent="0.3">
      <c r="B373" s="38"/>
      <c r="C373" s="40"/>
    </row>
    <row r="374" spans="1:186" ht="15.75" customHeight="1" thickBot="1" x14ac:dyDescent="0.35">
      <c r="B374" s="103" t="s">
        <v>345</v>
      </c>
      <c r="C374" s="104"/>
    </row>
    <row r="375" spans="1:186" ht="13.5" customHeight="1" thickBot="1" x14ac:dyDescent="0.35">
      <c r="B375" s="103" t="s">
        <v>347</v>
      </c>
      <c r="C375" s="104" t="s">
        <v>348</v>
      </c>
    </row>
    <row r="376" spans="1:186" ht="24.75" customHeight="1" thickBot="1" x14ac:dyDescent="0.35">
      <c r="A376" s="1"/>
      <c r="B376" s="11" t="str">
        <f>+$B$9</f>
        <v>Código ID Partida</v>
      </c>
      <c r="C376" s="12" t="str">
        <f>+$C$9</f>
        <v>Descripción</v>
      </c>
      <c r="GD376" s="3"/>
    </row>
    <row r="377" spans="1:186" ht="12.5" x14ac:dyDescent="0.25">
      <c r="B377" s="38"/>
      <c r="C377" s="40"/>
    </row>
    <row r="378" spans="1:186" ht="13" x14ac:dyDescent="0.3">
      <c r="B378" s="36" t="s">
        <v>659</v>
      </c>
      <c r="C378" s="42" t="s">
        <v>660</v>
      </c>
    </row>
    <row r="379" spans="1:186" ht="12.5" x14ac:dyDescent="0.25">
      <c r="B379" s="38" t="s">
        <v>661</v>
      </c>
      <c r="C379" s="40" t="s">
        <v>662</v>
      </c>
    </row>
    <row r="380" spans="1:186" ht="12.5" x14ac:dyDescent="0.25">
      <c r="B380" s="38" t="s">
        <v>663</v>
      </c>
      <c r="C380" s="40" t="s">
        <v>664</v>
      </c>
    </row>
    <row r="381" spans="1:186" ht="12.5" x14ac:dyDescent="0.25">
      <c r="B381" s="38" t="s">
        <v>665</v>
      </c>
      <c r="C381" s="40" t="s">
        <v>666</v>
      </c>
    </row>
    <row r="382" spans="1:186" ht="12.5" x14ac:dyDescent="0.25">
      <c r="B382" s="38" t="s">
        <v>667</v>
      </c>
      <c r="C382" s="40" t="s">
        <v>668</v>
      </c>
    </row>
    <row r="383" spans="1:186" ht="12.5" x14ac:dyDescent="0.25">
      <c r="B383" s="38" t="s">
        <v>669</v>
      </c>
      <c r="C383" s="40" t="s">
        <v>670</v>
      </c>
    </row>
    <row r="384" spans="1:186" ht="12.5" x14ac:dyDescent="0.25">
      <c r="B384" s="38" t="s">
        <v>671</v>
      </c>
      <c r="C384" s="40" t="s">
        <v>181</v>
      </c>
    </row>
    <row r="385" spans="2:3" ht="12.5" x14ac:dyDescent="0.25">
      <c r="B385" s="38"/>
      <c r="C385" s="40"/>
    </row>
    <row r="386" spans="2:3" ht="13" x14ac:dyDescent="0.3">
      <c r="B386" s="36" t="s">
        <v>672</v>
      </c>
      <c r="C386" s="42" t="s">
        <v>673</v>
      </c>
    </row>
    <row r="387" spans="2:3" ht="12.5" x14ac:dyDescent="0.25">
      <c r="B387" s="38" t="s">
        <v>674</v>
      </c>
      <c r="C387" s="39" t="s">
        <v>675</v>
      </c>
    </row>
    <row r="388" spans="2:3" ht="12.5" x14ac:dyDescent="0.25">
      <c r="B388" s="38" t="s">
        <v>676</v>
      </c>
      <c r="C388" s="39" t="s">
        <v>677</v>
      </c>
    </row>
    <row r="389" spans="2:3" ht="12.5" x14ac:dyDescent="0.25">
      <c r="B389" s="38" t="s">
        <v>678</v>
      </c>
      <c r="C389" s="39" t="s">
        <v>679</v>
      </c>
    </row>
    <row r="390" spans="2:3" ht="12.5" x14ac:dyDescent="0.25">
      <c r="B390" s="38"/>
      <c r="C390" s="39"/>
    </row>
    <row r="391" spans="2:3" ht="13" x14ac:dyDescent="0.3">
      <c r="B391" s="36" t="s">
        <v>680</v>
      </c>
      <c r="C391" s="42" t="s">
        <v>681</v>
      </c>
    </row>
    <row r="392" spans="2:3" ht="12.5" x14ac:dyDescent="0.25">
      <c r="B392" s="38" t="s">
        <v>682</v>
      </c>
      <c r="C392" s="40" t="s">
        <v>683</v>
      </c>
    </row>
    <row r="393" spans="2:3" ht="12.5" x14ac:dyDescent="0.25">
      <c r="B393" s="38" t="s">
        <v>684</v>
      </c>
      <c r="C393" s="40" t="s">
        <v>685</v>
      </c>
    </row>
    <row r="394" spans="2:3" ht="12.5" x14ac:dyDescent="0.25">
      <c r="B394" s="38" t="s">
        <v>686</v>
      </c>
      <c r="C394" s="40" t="s">
        <v>687</v>
      </c>
    </row>
    <row r="395" spans="2:3" ht="12.5" x14ac:dyDescent="0.25">
      <c r="B395" s="38" t="s">
        <v>688</v>
      </c>
      <c r="C395" s="40" t="s">
        <v>689</v>
      </c>
    </row>
    <row r="396" spans="2:3" ht="12.5" x14ac:dyDescent="0.25">
      <c r="B396" s="38" t="s">
        <v>690</v>
      </c>
      <c r="C396" s="40" t="s">
        <v>691</v>
      </c>
    </row>
    <row r="397" spans="2:3" ht="12.5" x14ac:dyDescent="0.25">
      <c r="B397" s="38" t="s">
        <v>692</v>
      </c>
      <c r="C397" s="40" t="s">
        <v>693</v>
      </c>
    </row>
    <row r="398" spans="2:3" ht="12.5" x14ac:dyDescent="0.25">
      <c r="B398" s="38" t="s">
        <v>694</v>
      </c>
      <c r="C398" s="40" t="s">
        <v>695</v>
      </c>
    </row>
    <row r="399" spans="2:3" ht="12.5" x14ac:dyDescent="0.25">
      <c r="B399" s="38" t="s">
        <v>696</v>
      </c>
      <c r="C399" s="40" t="s">
        <v>697</v>
      </c>
    </row>
    <row r="400" spans="2:3" ht="12.5" x14ac:dyDescent="0.25">
      <c r="B400" s="38"/>
      <c r="C400" s="41"/>
    </row>
    <row r="401" spans="2:3" ht="13" x14ac:dyDescent="0.3">
      <c r="B401" s="36" t="s">
        <v>698</v>
      </c>
      <c r="C401" s="42" t="s">
        <v>699</v>
      </c>
    </row>
    <row r="402" spans="2:3" ht="12.5" x14ac:dyDescent="0.25">
      <c r="B402" s="38" t="s">
        <v>700</v>
      </c>
      <c r="C402" s="40" t="s">
        <v>701</v>
      </c>
    </row>
    <row r="403" spans="2:3" ht="12.5" x14ac:dyDescent="0.25">
      <c r="B403" s="38" t="s">
        <v>702</v>
      </c>
      <c r="C403" s="40" t="s">
        <v>703</v>
      </c>
    </row>
    <row r="404" spans="2:3" ht="12.5" x14ac:dyDescent="0.25">
      <c r="B404" s="38" t="s">
        <v>704</v>
      </c>
      <c r="C404" s="40" t="s">
        <v>705</v>
      </c>
    </row>
    <row r="405" spans="2:3" ht="12.5" x14ac:dyDescent="0.25">
      <c r="B405" s="38" t="s">
        <v>706</v>
      </c>
      <c r="C405" s="40" t="s">
        <v>707</v>
      </c>
    </row>
    <row r="406" spans="2:3" ht="12.5" x14ac:dyDescent="0.25">
      <c r="B406" s="38" t="s">
        <v>708</v>
      </c>
      <c r="C406" s="40" t="s">
        <v>709</v>
      </c>
    </row>
    <row r="407" spans="2:3" ht="12.5" x14ac:dyDescent="0.25">
      <c r="B407" s="38" t="s">
        <v>710</v>
      </c>
      <c r="C407" s="40" t="s">
        <v>711</v>
      </c>
    </row>
    <row r="408" spans="2:3" ht="12.5" x14ac:dyDescent="0.25">
      <c r="B408" s="38" t="s">
        <v>712</v>
      </c>
      <c r="C408" s="40" t="s">
        <v>713</v>
      </c>
    </row>
    <row r="409" spans="2:3" ht="12.5" x14ac:dyDescent="0.25">
      <c r="B409" s="38" t="s">
        <v>714</v>
      </c>
      <c r="C409" s="40" t="s">
        <v>715</v>
      </c>
    </row>
    <row r="410" spans="2:3" ht="12.5" x14ac:dyDescent="0.25">
      <c r="B410" s="38" t="s">
        <v>716</v>
      </c>
      <c r="C410" s="40" t="s">
        <v>717</v>
      </c>
    </row>
    <row r="411" spans="2:3" ht="12.5" x14ac:dyDescent="0.25">
      <c r="B411" s="38" t="s">
        <v>718</v>
      </c>
      <c r="C411" s="40" t="s">
        <v>719</v>
      </c>
    </row>
    <row r="412" spans="2:3" ht="12.5" x14ac:dyDescent="0.25">
      <c r="B412" s="38" t="s">
        <v>720</v>
      </c>
      <c r="C412" s="40" t="s">
        <v>721</v>
      </c>
    </row>
    <row r="413" spans="2:3" ht="12.5" x14ac:dyDescent="0.25">
      <c r="B413" s="38" t="s">
        <v>722</v>
      </c>
      <c r="C413" s="40" t="s">
        <v>723</v>
      </c>
    </row>
    <row r="414" spans="2:3" ht="12.5" x14ac:dyDescent="0.25">
      <c r="B414" s="38"/>
      <c r="C414" s="40"/>
    </row>
    <row r="415" spans="2:3" ht="13" x14ac:dyDescent="0.3">
      <c r="B415" s="36" t="s">
        <v>724</v>
      </c>
      <c r="C415" s="42" t="s">
        <v>725</v>
      </c>
    </row>
    <row r="416" spans="2:3" ht="12.5" x14ac:dyDescent="0.25">
      <c r="B416" s="38" t="s">
        <v>726</v>
      </c>
      <c r="C416" s="40" t="s">
        <v>727</v>
      </c>
    </row>
    <row r="417" spans="2:7" ht="12.5" x14ac:dyDescent="0.25">
      <c r="B417" s="38" t="s">
        <v>728</v>
      </c>
      <c r="C417" s="40" t="s">
        <v>729</v>
      </c>
    </row>
    <row r="418" spans="2:7" ht="12.5" x14ac:dyDescent="0.25">
      <c r="B418" s="38" t="s">
        <v>730</v>
      </c>
      <c r="C418" s="40" t="s">
        <v>731</v>
      </c>
    </row>
    <row r="419" spans="2:7" ht="12.5" x14ac:dyDescent="0.25">
      <c r="B419" s="38"/>
      <c r="C419" s="40"/>
    </row>
    <row r="420" spans="2:7" ht="13" x14ac:dyDescent="0.3">
      <c r="B420" s="45" t="s">
        <v>732</v>
      </c>
      <c r="C420" s="46" t="s">
        <v>733</v>
      </c>
      <c r="D420" s="21" t="s">
        <v>344</v>
      </c>
    </row>
    <row r="421" spans="2:7" ht="12.5" x14ac:dyDescent="0.25">
      <c r="B421" s="33" t="s">
        <v>734</v>
      </c>
      <c r="C421" s="34" t="s">
        <v>735</v>
      </c>
      <c r="D421" s="21" t="s">
        <v>344</v>
      </c>
    </row>
    <row r="422" spans="2:7" ht="12.5" x14ac:dyDescent="0.25">
      <c r="B422" s="33" t="s">
        <v>736</v>
      </c>
      <c r="C422" s="34" t="s">
        <v>737</v>
      </c>
      <c r="D422" s="21" t="s">
        <v>344</v>
      </c>
    </row>
    <row r="423" spans="2:7" ht="12.5" x14ac:dyDescent="0.25">
      <c r="B423" s="33" t="s">
        <v>738</v>
      </c>
      <c r="C423" s="34" t="s">
        <v>739</v>
      </c>
      <c r="D423" s="21" t="s">
        <v>344</v>
      </c>
    </row>
    <row r="424" spans="2:7" ht="12.5" x14ac:dyDescent="0.25">
      <c r="B424" s="38"/>
      <c r="C424" s="40"/>
    </row>
    <row r="425" spans="2:7" ht="13" x14ac:dyDescent="0.3">
      <c r="B425" s="36" t="s">
        <v>740</v>
      </c>
      <c r="C425" s="42" t="s">
        <v>741</v>
      </c>
    </row>
    <row r="426" spans="2:7" ht="12.5" x14ac:dyDescent="0.25">
      <c r="B426" s="38" t="s">
        <v>742</v>
      </c>
      <c r="C426" s="40" t="s">
        <v>743</v>
      </c>
    </row>
    <row r="427" spans="2:7" ht="12.5" x14ac:dyDescent="0.25">
      <c r="B427" s="38" t="s">
        <v>744</v>
      </c>
      <c r="C427" s="40" t="s">
        <v>745</v>
      </c>
    </row>
    <row r="428" spans="2:7" ht="12.5" x14ac:dyDescent="0.25">
      <c r="B428" s="38" t="s">
        <v>746</v>
      </c>
      <c r="C428" s="40" t="s">
        <v>747</v>
      </c>
    </row>
    <row r="429" spans="2:7" ht="12.5" x14ac:dyDescent="0.25">
      <c r="B429" s="38" t="s">
        <v>748</v>
      </c>
      <c r="C429" s="40" t="s">
        <v>749</v>
      </c>
    </row>
    <row r="430" spans="2:7" ht="12.5" x14ac:dyDescent="0.25">
      <c r="B430" s="38" t="s">
        <v>750</v>
      </c>
      <c r="C430" s="40" t="s">
        <v>751</v>
      </c>
    </row>
    <row r="431" spans="2:7" s="18" customFormat="1" ht="12.5" x14ac:dyDescent="0.25">
      <c r="B431" s="38" t="s">
        <v>752</v>
      </c>
      <c r="C431" s="40" t="s">
        <v>753</v>
      </c>
    </row>
    <row r="432" spans="2:7" s="18" customFormat="1" ht="13" x14ac:dyDescent="0.3">
      <c r="B432" s="47" t="s">
        <v>754</v>
      </c>
      <c r="C432" s="48" t="s">
        <v>755</v>
      </c>
      <c r="D432" s="21" t="s">
        <v>112</v>
      </c>
      <c r="E432" s="2"/>
      <c r="F432" s="2"/>
      <c r="G432" s="2"/>
    </row>
    <row r="433" spans="2:4" s="18" customFormat="1" ht="13" x14ac:dyDescent="0.3">
      <c r="B433" s="47" t="s">
        <v>756</v>
      </c>
      <c r="C433" s="48" t="s">
        <v>757</v>
      </c>
      <c r="D433" s="21" t="s">
        <v>112</v>
      </c>
    </row>
    <row r="434" spans="2:4" s="18" customFormat="1" ht="13" x14ac:dyDescent="0.3">
      <c r="B434" s="47" t="s">
        <v>758</v>
      </c>
      <c r="C434" s="48" t="s">
        <v>759</v>
      </c>
      <c r="D434" s="21" t="s">
        <v>112</v>
      </c>
    </row>
    <row r="435" spans="2:4" x14ac:dyDescent="0.25">
      <c r="B435" s="2"/>
      <c r="C435" s="2"/>
    </row>
    <row r="436" spans="2:4" ht="12.5" x14ac:dyDescent="0.25">
      <c r="B436" s="38"/>
      <c r="C436" s="40"/>
    </row>
    <row r="437" spans="2:4" ht="12.5" x14ac:dyDescent="0.25">
      <c r="B437" s="38" t="s">
        <v>760</v>
      </c>
      <c r="C437" s="40" t="s">
        <v>761</v>
      </c>
    </row>
    <row r="438" spans="2:4" ht="12.5" x14ac:dyDescent="0.25">
      <c r="B438" s="38" t="s">
        <v>762</v>
      </c>
      <c r="C438" s="40" t="s">
        <v>763</v>
      </c>
    </row>
    <row r="439" spans="2:4" ht="12.5" x14ac:dyDescent="0.25">
      <c r="B439" s="38"/>
      <c r="C439" s="40"/>
    </row>
    <row r="440" spans="2:4" ht="13" x14ac:dyDescent="0.3">
      <c r="B440" s="36" t="s">
        <v>764</v>
      </c>
      <c r="C440" s="42" t="s">
        <v>765</v>
      </c>
    </row>
    <row r="441" spans="2:4" ht="12.5" x14ac:dyDescent="0.25">
      <c r="B441" s="38" t="s">
        <v>766</v>
      </c>
      <c r="C441" s="41" t="s">
        <v>767</v>
      </c>
    </row>
    <row r="442" spans="2:4" ht="12.5" x14ac:dyDescent="0.25">
      <c r="B442" s="38" t="s">
        <v>768</v>
      </c>
      <c r="C442" s="41" t="s">
        <v>769</v>
      </c>
    </row>
    <row r="443" spans="2:4" ht="12.5" x14ac:dyDescent="0.25">
      <c r="B443" s="38" t="s">
        <v>770</v>
      </c>
      <c r="C443" s="41" t="s">
        <v>771</v>
      </c>
    </row>
    <row r="444" spans="2:4" ht="12.5" x14ac:dyDescent="0.25">
      <c r="B444" s="38" t="s">
        <v>772</v>
      </c>
      <c r="C444" s="41" t="s">
        <v>773</v>
      </c>
    </row>
    <row r="445" spans="2:4" ht="12.5" x14ac:dyDescent="0.25">
      <c r="B445" s="38" t="s">
        <v>774</v>
      </c>
      <c r="C445" s="41" t="s">
        <v>775</v>
      </c>
    </row>
    <row r="446" spans="2:4" ht="12.5" x14ac:dyDescent="0.25">
      <c r="B446" s="38" t="s">
        <v>776</v>
      </c>
      <c r="C446" s="41" t="s">
        <v>777</v>
      </c>
    </row>
    <row r="447" spans="2:4" ht="12.5" x14ac:dyDescent="0.25">
      <c r="B447" s="38" t="s">
        <v>778</v>
      </c>
      <c r="C447" s="41" t="s">
        <v>779</v>
      </c>
    </row>
    <row r="448" spans="2:4" ht="12.5" hidden="1" x14ac:dyDescent="0.25">
      <c r="B448" s="38"/>
      <c r="C448" s="41"/>
    </row>
    <row r="449" spans="2:3" ht="12.5" x14ac:dyDescent="0.25">
      <c r="B449" s="38" t="s">
        <v>780</v>
      </c>
      <c r="C449" s="49" t="s">
        <v>781</v>
      </c>
    </row>
    <row r="450" spans="2:3" ht="12.5" x14ac:dyDescent="0.25">
      <c r="B450" s="38" t="s">
        <v>782</v>
      </c>
      <c r="C450" s="41" t="s">
        <v>783</v>
      </c>
    </row>
    <row r="451" spans="2:3" ht="12.5" x14ac:dyDescent="0.25">
      <c r="B451" s="38"/>
      <c r="C451" s="41"/>
    </row>
    <row r="452" spans="2:3" ht="13" x14ac:dyDescent="0.3">
      <c r="B452" s="36" t="s">
        <v>784</v>
      </c>
      <c r="C452" s="42" t="s">
        <v>785</v>
      </c>
    </row>
    <row r="453" spans="2:3" ht="12.5" x14ac:dyDescent="0.25">
      <c r="B453" s="38" t="s">
        <v>786</v>
      </c>
      <c r="C453" s="41" t="s">
        <v>787</v>
      </c>
    </row>
    <row r="454" spans="2:3" ht="12.5" x14ac:dyDescent="0.25">
      <c r="B454" s="50"/>
      <c r="C454" s="50"/>
    </row>
    <row r="455" spans="2:3" ht="12.5" x14ac:dyDescent="0.25">
      <c r="B455" s="50"/>
      <c r="C455" s="50"/>
    </row>
    <row r="456" spans="2:3" ht="12.5" x14ac:dyDescent="0.25">
      <c r="B456" s="50"/>
      <c r="C456" s="50"/>
    </row>
    <row r="457" spans="2:3" ht="12.5" x14ac:dyDescent="0.25">
      <c r="B457" s="50"/>
      <c r="C457" s="50"/>
    </row>
    <row r="458" spans="2:3" ht="12.5" x14ac:dyDescent="0.25">
      <c r="B458" s="50"/>
      <c r="C458" s="50"/>
    </row>
    <row r="459" spans="2:3" ht="12.5" x14ac:dyDescent="0.25">
      <c r="B459" s="50"/>
      <c r="C459" s="50"/>
    </row>
    <row r="460" spans="2:3" ht="12.5" x14ac:dyDescent="0.25">
      <c r="B460" s="3"/>
      <c r="C460" s="50"/>
    </row>
    <row r="461" spans="2:3" ht="12.5" x14ac:dyDescent="0.25">
      <c r="B461" s="50"/>
      <c r="C461" s="50"/>
    </row>
    <row r="462" spans="2:3" ht="12.5" x14ac:dyDescent="0.25">
      <c r="B462" s="50"/>
      <c r="C462" s="50"/>
    </row>
    <row r="463" spans="2:3" ht="12.5" x14ac:dyDescent="0.25">
      <c r="B463" s="50"/>
      <c r="C463" s="50"/>
    </row>
    <row r="464" spans="2:3" ht="12.5" x14ac:dyDescent="0.25">
      <c r="B464" s="50"/>
      <c r="C464" s="50"/>
    </row>
    <row r="465" spans="2:3" ht="12.5" x14ac:dyDescent="0.25">
      <c r="B465" s="50"/>
      <c r="C465" s="50"/>
    </row>
    <row r="466" spans="2:3" ht="12.5" x14ac:dyDescent="0.25">
      <c r="B466" s="50"/>
      <c r="C466" s="50"/>
    </row>
    <row r="467" spans="2:3" ht="12.5" x14ac:dyDescent="0.25">
      <c r="B467" s="50"/>
      <c r="C467" s="50"/>
    </row>
    <row r="468" spans="2:3" ht="12.5" x14ac:dyDescent="0.25">
      <c r="B468" s="50"/>
      <c r="C468" s="50"/>
    </row>
    <row r="469" spans="2:3" ht="12.5" x14ac:dyDescent="0.25">
      <c r="B469" s="50"/>
      <c r="C469" s="50"/>
    </row>
    <row r="470" spans="2:3" ht="12.5" x14ac:dyDescent="0.25">
      <c r="B470" s="50"/>
      <c r="C470" s="50"/>
    </row>
    <row r="471" spans="2:3" ht="12.5" x14ac:dyDescent="0.25">
      <c r="B471" s="50"/>
      <c r="C471" s="50"/>
    </row>
    <row r="472" spans="2:3" ht="12.5" x14ac:dyDescent="0.25">
      <c r="B472" s="50"/>
      <c r="C472" s="50"/>
    </row>
    <row r="473" spans="2:3" ht="12.5" x14ac:dyDescent="0.25">
      <c r="B473" s="50"/>
      <c r="C473" s="50"/>
    </row>
    <row r="474" spans="2:3" ht="12.5" x14ac:dyDescent="0.25">
      <c r="B474" s="50"/>
      <c r="C474" s="50"/>
    </row>
    <row r="475" spans="2:3" ht="14" x14ac:dyDescent="0.3">
      <c r="B475" s="51"/>
      <c r="C475" s="51"/>
    </row>
    <row r="476" spans="2:3" ht="14" x14ac:dyDescent="0.3">
      <c r="B476" s="51"/>
      <c r="C476" s="51"/>
    </row>
    <row r="477" spans="2:3" ht="14" x14ac:dyDescent="0.3">
      <c r="B477" s="51"/>
      <c r="C477" s="51"/>
    </row>
    <row r="478" spans="2:3" ht="14" x14ac:dyDescent="0.3">
      <c r="B478" s="51"/>
      <c r="C478" s="51"/>
    </row>
    <row r="479" spans="2:3" ht="14" x14ac:dyDescent="0.3">
      <c r="B479" s="51"/>
      <c r="C479" s="51"/>
    </row>
    <row r="480" spans="2:3" ht="14" x14ac:dyDescent="0.3">
      <c r="B480" s="51"/>
      <c r="C480" s="51"/>
    </row>
    <row r="481" spans="2:3" ht="14" x14ac:dyDescent="0.3">
      <c r="B481" s="51"/>
      <c r="C481" s="51"/>
    </row>
    <row r="482" spans="2:3" ht="14" x14ac:dyDescent="0.3">
      <c r="B482" s="51"/>
      <c r="C482" s="51"/>
    </row>
    <row r="483" spans="2:3" ht="14" x14ac:dyDescent="0.3">
      <c r="B483" s="51"/>
      <c r="C483" s="51"/>
    </row>
    <row r="484" spans="2:3" ht="14" x14ac:dyDescent="0.3">
      <c r="B484" s="51"/>
      <c r="C484" s="51"/>
    </row>
    <row r="485" spans="2:3" ht="14" x14ac:dyDescent="0.3">
      <c r="B485" s="51"/>
      <c r="C485" s="51"/>
    </row>
    <row r="486" spans="2:3" ht="14" x14ac:dyDescent="0.3">
      <c r="B486" s="51"/>
      <c r="C486" s="51"/>
    </row>
    <row r="487" spans="2:3" ht="14" x14ac:dyDescent="0.3">
      <c r="B487" s="51"/>
      <c r="C487" s="51"/>
    </row>
    <row r="488" spans="2:3" ht="14" x14ac:dyDescent="0.3">
      <c r="B488" s="51"/>
      <c r="C488" s="51"/>
    </row>
    <row r="489" spans="2:3" ht="14" x14ac:dyDescent="0.3">
      <c r="B489" s="51"/>
      <c r="C489" s="51"/>
    </row>
    <row r="490" spans="2:3" ht="14" x14ac:dyDescent="0.3">
      <c r="B490" s="51"/>
      <c r="C490" s="51"/>
    </row>
    <row r="491" spans="2:3" ht="14" x14ac:dyDescent="0.3">
      <c r="B491" s="51"/>
      <c r="C491" s="51"/>
    </row>
    <row r="492" spans="2:3" ht="14" x14ac:dyDescent="0.3">
      <c r="B492" s="51"/>
      <c r="C492" s="51"/>
    </row>
    <row r="493" spans="2:3" ht="14" x14ac:dyDescent="0.3">
      <c r="B493" s="51"/>
      <c r="C493" s="51"/>
    </row>
    <row r="494" spans="2:3" ht="14" x14ac:dyDescent="0.3">
      <c r="B494" s="51"/>
      <c r="C494" s="51"/>
    </row>
    <row r="495" spans="2:3" ht="14" x14ac:dyDescent="0.3">
      <c r="B495" s="51"/>
      <c r="C495" s="51"/>
    </row>
    <row r="496" spans="2:3" ht="14" x14ac:dyDescent="0.3">
      <c r="B496" s="51"/>
      <c r="C496" s="51"/>
    </row>
    <row r="497" spans="2:3" ht="14" x14ac:dyDescent="0.3">
      <c r="B497" s="51"/>
      <c r="C497" s="51"/>
    </row>
    <row r="498" spans="2:3" ht="14" x14ac:dyDescent="0.3">
      <c r="B498" s="51"/>
      <c r="C498" s="51"/>
    </row>
    <row r="499" spans="2:3" ht="14.5" x14ac:dyDescent="0.35">
      <c r="B499" s="52"/>
      <c r="C499" s="52"/>
    </row>
    <row r="500" spans="2:3" ht="14.5" x14ac:dyDescent="0.35">
      <c r="B500" s="52"/>
      <c r="C500" s="52"/>
    </row>
    <row r="501" spans="2:3" ht="14.5" x14ac:dyDescent="0.35">
      <c r="B501" s="52"/>
      <c r="C501" s="52"/>
    </row>
    <row r="502" spans="2:3" ht="14.5" x14ac:dyDescent="0.35">
      <c r="B502" s="52"/>
      <c r="C502" s="52"/>
    </row>
    <row r="503" spans="2:3" ht="14.5" x14ac:dyDescent="0.35">
      <c r="B503" s="52"/>
      <c r="C503" s="52"/>
    </row>
    <row r="504" spans="2:3" ht="14.5" x14ac:dyDescent="0.35">
      <c r="B504" s="52"/>
      <c r="C504" s="52"/>
    </row>
    <row r="505" spans="2:3" ht="14.5" x14ac:dyDescent="0.35">
      <c r="B505" s="52"/>
      <c r="C505" s="52"/>
    </row>
    <row r="506" spans="2:3" ht="14.5" x14ac:dyDescent="0.35">
      <c r="B506" s="52"/>
      <c r="C506" s="52"/>
    </row>
    <row r="507" spans="2:3" ht="14.5" x14ac:dyDescent="0.35">
      <c r="B507" s="52"/>
      <c r="C507" s="52"/>
    </row>
    <row r="508" spans="2:3" ht="14.5" x14ac:dyDescent="0.35">
      <c r="B508" s="52"/>
      <c r="C508" s="52"/>
    </row>
    <row r="509" spans="2:3" ht="14.5" x14ac:dyDescent="0.35">
      <c r="B509" s="52"/>
      <c r="C509" s="52"/>
    </row>
    <row r="510" spans="2:3" ht="14.5" x14ac:dyDescent="0.35">
      <c r="B510" s="52"/>
      <c r="C510" s="52"/>
    </row>
    <row r="511" spans="2:3" ht="14.5" x14ac:dyDescent="0.35">
      <c r="B511" s="52"/>
      <c r="C511" s="52"/>
    </row>
    <row r="512" spans="2:3" ht="14.5" x14ac:dyDescent="0.35">
      <c r="B512" s="52"/>
      <c r="C512" s="52"/>
    </row>
  </sheetData>
  <mergeCells count="16">
    <mergeCell ref="B132:C132"/>
    <mergeCell ref="B1:C1"/>
    <mergeCell ref="B7:C7"/>
    <mergeCell ref="B8:C8"/>
    <mergeCell ref="B79:C79"/>
    <mergeCell ref="B80:C80"/>
    <mergeCell ref="B307:C307"/>
    <mergeCell ref="B308:C308"/>
    <mergeCell ref="B374:C374"/>
    <mergeCell ref="B375:C375"/>
    <mergeCell ref="B133:C133"/>
    <mergeCell ref="B134:C134"/>
    <mergeCell ref="B189:C189"/>
    <mergeCell ref="B190:C190"/>
    <mergeCell ref="B245:C245"/>
    <mergeCell ref="B246:C246"/>
  </mergeCells>
  <hyperlinks>
    <hyperlink ref="D5" location="'Anexo DJ 1847 y 1926 (AT.2018)'!A220" display="(ir a Ajustes tribut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6A06-3AC9-44C3-B7F5-AE185015A880}">
  <sheetPr>
    <outlinePr summaryBelow="0"/>
    <pageSetUpPr autoPageBreaks="0"/>
  </sheetPr>
  <dimension ref="B1:AA34"/>
  <sheetViews>
    <sheetView showGridLines="0" topLeftCell="E1" workbookViewId="0">
      <selection activeCell="K7" sqref="K7:X25"/>
    </sheetView>
  </sheetViews>
  <sheetFormatPr baseColWidth="10" defaultRowHeight="12.75" customHeight="1" x14ac:dyDescent="0.35"/>
  <cols>
    <col min="1" max="1" width="1.1796875" style="113" customWidth="1"/>
    <col min="2" max="2" width="10.90625" style="113" customWidth="1"/>
    <col min="3" max="3" width="1.1796875" style="113" hidden="1" customWidth="1"/>
    <col min="4" max="4" width="55.1796875" style="113" bestFit="1" customWidth="1"/>
    <col min="5" max="5" width="1.1796875" style="113" customWidth="1"/>
    <col min="6" max="6" width="6.1796875" style="113" customWidth="1"/>
    <col min="7" max="7" width="2.08984375" style="113" customWidth="1"/>
    <col min="8" max="8" width="13.453125" style="113" customWidth="1"/>
    <col min="9" max="9" width="1.6328125" style="113" customWidth="1"/>
    <col min="10" max="10" width="2.7265625" style="113" customWidth="1"/>
    <col min="11" max="11" width="13.453125" style="113" customWidth="1"/>
    <col min="12" max="12" width="1.54296875" style="113" customWidth="1"/>
    <col min="13" max="13" width="13.6328125" style="113" customWidth="1"/>
    <col min="14" max="14" width="14.36328125" style="113" customWidth="1"/>
    <col min="15" max="15" width="1.08984375" style="113" customWidth="1"/>
    <col min="16" max="16" width="13.453125" style="113" customWidth="1"/>
    <col min="17" max="17" width="1.36328125" style="113" customWidth="1"/>
    <col min="18" max="18" width="13.36328125" style="113" customWidth="1"/>
    <col min="19" max="19" width="11.54296875" style="113" bestFit="1" customWidth="1"/>
    <col min="20" max="20" width="11.54296875" style="113" hidden="1" customWidth="1"/>
    <col min="21" max="21" width="1.54296875" style="113" hidden="1" customWidth="1"/>
    <col min="22" max="22" width="10.1796875" style="113" bestFit="1" customWidth="1"/>
    <col min="23" max="23" width="6.54296875" style="113" hidden="1" customWidth="1"/>
    <col min="24" max="24" width="11.81640625" style="113" bestFit="1" customWidth="1"/>
    <col min="25" max="25" width="6.36328125" style="113" customWidth="1"/>
    <col min="26" max="26" width="11.81640625" style="113" bestFit="1" customWidth="1"/>
    <col min="27" max="256" width="7.26953125" style="113" customWidth="1"/>
    <col min="257" max="257" width="1.1796875" style="113" customWidth="1"/>
    <col min="258" max="258" width="10.90625" style="113"/>
    <col min="259" max="259" width="1.1796875" style="113" customWidth="1"/>
    <col min="260" max="260" width="9.7265625" style="113" customWidth="1"/>
    <col min="261" max="261" width="1.1796875" style="113" customWidth="1"/>
    <col min="262" max="262" width="6.1796875" style="113" customWidth="1"/>
    <col min="263" max="263" width="2.08984375" style="113" customWidth="1"/>
    <col min="264" max="264" width="13.453125" style="113" customWidth="1"/>
    <col min="265" max="265" width="1.6328125" style="113" customWidth="1"/>
    <col min="266" max="266" width="2.7265625" style="113" customWidth="1"/>
    <col min="267" max="267" width="13.453125" style="113" customWidth="1"/>
    <col min="268" max="268" width="1.54296875" style="113" customWidth="1"/>
    <col min="269" max="269" width="13.6328125" style="113" customWidth="1"/>
    <col min="270" max="270" width="14.36328125" style="113" customWidth="1"/>
    <col min="271" max="271" width="1.08984375" style="113" customWidth="1"/>
    <col min="272" max="272" width="13.453125" style="113" customWidth="1"/>
    <col min="273" max="273" width="1.36328125" style="113" customWidth="1"/>
    <col min="274" max="274" width="13.36328125" style="113" customWidth="1"/>
    <col min="275" max="275" width="3.1796875" style="113" customWidth="1"/>
    <col min="276" max="276" width="11.54296875" style="113" customWidth="1"/>
    <col min="277" max="277" width="1.54296875" style="113" customWidth="1"/>
    <col min="278" max="278" width="7" style="113" customWidth="1"/>
    <col min="279" max="279" width="6.54296875" style="113" customWidth="1"/>
    <col min="280" max="280" width="13.6328125" style="113" customWidth="1"/>
    <col min="281" max="512" width="7.26953125" style="113" customWidth="1"/>
    <col min="513" max="513" width="1.1796875" style="113" customWidth="1"/>
    <col min="514" max="514" width="10.90625" style="113"/>
    <col min="515" max="515" width="1.1796875" style="113" customWidth="1"/>
    <col min="516" max="516" width="9.7265625" style="113" customWidth="1"/>
    <col min="517" max="517" width="1.1796875" style="113" customWidth="1"/>
    <col min="518" max="518" width="6.1796875" style="113" customWidth="1"/>
    <col min="519" max="519" width="2.08984375" style="113" customWidth="1"/>
    <col min="520" max="520" width="13.453125" style="113" customWidth="1"/>
    <col min="521" max="521" width="1.6328125" style="113" customWidth="1"/>
    <col min="522" max="522" width="2.7265625" style="113" customWidth="1"/>
    <col min="523" max="523" width="13.453125" style="113" customWidth="1"/>
    <col min="524" max="524" width="1.54296875" style="113" customWidth="1"/>
    <col min="525" max="525" width="13.6328125" style="113" customWidth="1"/>
    <col min="526" max="526" width="14.36328125" style="113" customWidth="1"/>
    <col min="527" max="527" width="1.08984375" style="113" customWidth="1"/>
    <col min="528" max="528" width="13.453125" style="113" customWidth="1"/>
    <col min="529" max="529" width="1.36328125" style="113" customWidth="1"/>
    <col min="530" max="530" width="13.36328125" style="113" customWidth="1"/>
    <col min="531" max="531" width="3.1796875" style="113" customWidth="1"/>
    <col min="532" max="532" width="11.54296875" style="113" customWidth="1"/>
    <col min="533" max="533" width="1.54296875" style="113" customWidth="1"/>
    <col min="534" max="534" width="7" style="113" customWidth="1"/>
    <col min="535" max="535" width="6.54296875" style="113" customWidth="1"/>
    <col min="536" max="536" width="13.6328125" style="113" customWidth="1"/>
    <col min="537" max="768" width="7.26953125" style="113" customWidth="1"/>
    <col min="769" max="769" width="1.1796875" style="113" customWidth="1"/>
    <col min="770" max="770" width="10.90625" style="113"/>
    <col min="771" max="771" width="1.1796875" style="113" customWidth="1"/>
    <col min="772" max="772" width="9.7265625" style="113" customWidth="1"/>
    <col min="773" max="773" width="1.1796875" style="113" customWidth="1"/>
    <col min="774" max="774" width="6.1796875" style="113" customWidth="1"/>
    <col min="775" max="775" width="2.08984375" style="113" customWidth="1"/>
    <col min="776" max="776" width="13.453125" style="113" customWidth="1"/>
    <col min="777" max="777" width="1.6328125" style="113" customWidth="1"/>
    <col min="778" max="778" width="2.7265625" style="113" customWidth="1"/>
    <col min="779" max="779" width="13.453125" style="113" customWidth="1"/>
    <col min="780" max="780" width="1.54296875" style="113" customWidth="1"/>
    <col min="781" max="781" width="13.6328125" style="113" customWidth="1"/>
    <col min="782" max="782" width="14.36328125" style="113" customWidth="1"/>
    <col min="783" max="783" width="1.08984375" style="113" customWidth="1"/>
    <col min="784" max="784" width="13.453125" style="113" customWidth="1"/>
    <col min="785" max="785" width="1.36328125" style="113" customWidth="1"/>
    <col min="786" max="786" width="13.36328125" style="113" customWidth="1"/>
    <col min="787" max="787" width="3.1796875" style="113" customWidth="1"/>
    <col min="788" max="788" width="11.54296875" style="113" customWidth="1"/>
    <col min="789" max="789" width="1.54296875" style="113" customWidth="1"/>
    <col min="790" max="790" width="7" style="113" customWidth="1"/>
    <col min="791" max="791" width="6.54296875" style="113" customWidth="1"/>
    <col min="792" max="792" width="13.6328125" style="113" customWidth="1"/>
    <col min="793" max="1024" width="7.26953125" style="113" customWidth="1"/>
    <col min="1025" max="1025" width="1.1796875" style="113" customWidth="1"/>
    <col min="1026" max="1026" width="10.90625" style="113"/>
    <col min="1027" max="1027" width="1.1796875" style="113" customWidth="1"/>
    <col min="1028" max="1028" width="9.7265625" style="113" customWidth="1"/>
    <col min="1029" max="1029" width="1.1796875" style="113" customWidth="1"/>
    <col min="1030" max="1030" width="6.1796875" style="113" customWidth="1"/>
    <col min="1031" max="1031" width="2.08984375" style="113" customWidth="1"/>
    <col min="1032" max="1032" width="13.453125" style="113" customWidth="1"/>
    <col min="1033" max="1033" width="1.6328125" style="113" customWidth="1"/>
    <col min="1034" max="1034" width="2.7265625" style="113" customWidth="1"/>
    <col min="1035" max="1035" width="13.453125" style="113" customWidth="1"/>
    <col min="1036" max="1036" width="1.54296875" style="113" customWidth="1"/>
    <col min="1037" max="1037" width="13.6328125" style="113" customWidth="1"/>
    <col min="1038" max="1038" width="14.36328125" style="113" customWidth="1"/>
    <col min="1039" max="1039" width="1.08984375" style="113" customWidth="1"/>
    <col min="1040" max="1040" width="13.453125" style="113" customWidth="1"/>
    <col min="1041" max="1041" width="1.36328125" style="113" customWidth="1"/>
    <col min="1042" max="1042" width="13.36328125" style="113" customWidth="1"/>
    <col min="1043" max="1043" width="3.1796875" style="113" customWidth="1"/>
    <col min="1044" max="1044" width="11.54296875" style="113" customWidth="1"/>
    <col min="1045" max="1045" width="1.54296875" style="113" customWidth="1"/>
    <col min="1046" max="1046" width="7" style="113" customWidth="1"/>
    <col min="1047" max="1047" width="6.54296875" style="113" customWidth="1"/>
    <col min="1048" max="1048" width="13.6328125" style="113" customWidth="1"/>
    <col min="1049" max="1280" width="7.26953125" style="113" customWidth="1"/>
    <col min="1281" max="1281" width="1.1796875" style="113" customWidth="1"/>
    <col min="1282" max="1282" width="10.90625" style="113"/>
    <col min="1283" max="1283" width="1.1796875" style="113" customWidth="1"/>
    <col min="1284" max="1284" width="9.7265625" style="113" customWidth="1"/>
    <col min="1285" max="1285" width="1.1796875" style="113" customWidth="1"/>
    <col min="1286" max="1286" width="6.1796875" style="113" customWidth="1"/>
    <col min="1287" max="1287" width="2.08984375" style="113" customWidth="1"/>
    <col min="1288" max="1288" width="13.453125" style="113" customWidth="1"/>
    <col min="1289" max="1289" width="1.6328125" style="113" customWidth="1"/>
    <col min="1290" max="1290" width="2.7265625" style="113" customWidth="1"/>
    <col min="1291" max="1291" width="13.453125" style="113" customWidth="1"/>
    <col min="1292" max="1292" width="1.54296875" style="113" customWidth="1"/>
    <col min="1293" max="1293" width="13.6328125" style="113" customWidth="1"/>
    <col min="1294" max="1294" width="14.36328125" style="113" customWidth="1"/>
    <col min="1295" max="1295" width="1.08984375" style="113" customWidth="1"/>
    <col min="1296" max="1296" width="13.453125" style="113" customWidth="1"/>
    <col min="1297" max="1297" width="1.36328125" style="113" customWidth="1"/>
    <col min="1298" max="1298" width="13.36328125" style="113" customWidth="1"/>
    <col min="1299" max="1299" width="3.1796875" style="113" customWidth="1"/>
    <col min="1300" max="1300" width="11.54296875" style="113" customWidth="1"/>
    <col min="1301" max="1301" width="1.54296875" style="113" customWidth="1"/>
    <col min="1302" max="1302" width="7" style="113" customWidth="1"/>
    <col min="1303" max="1303" width="6.54296875" style="113" customWidth="1"/>
    <col min="1304" max="1304" width="13.6328125" style="113" customWidth="1"/>
    <col min="1305" max="1536" width="7.26953125" style="113" customWidth="1"/>
    <col min="1537" max="1537" width="1.1796875" style="113" customWidth="1"/>
    <col min="1538" max="1538" width="10.90625" style="113"/>
    <col min="1539" max="1539" width="1.1796875" style="113" customWidth="1"/>
    <col min="1540" max="1540" width="9.7265625" style="113" customWidth="1"/>
    <col min="1541" max="1541" width="1.1796875" style="113" customWidth="1"/>
    <col min="1542" max="1542" width="6.1796875" style="113" customWidth="1"/>
    <col min="1543" max="1543" width="2.08984375" style="113" customWidth="1"/>
    <col min="1544" max="1544" width="13.453125" style="113" customWidth="1"/>
    <col min="1545" max="1545" width="1.6328125" style="113" customWidth="1"/>
    <col min="1546" max="1546" width="2.7265625" style="113" customWidth="1"/>
    <col min="1547" max="1547" width="13.453125" style="113" customWidth="1"/>
    <col min="1548" max="1548" width="1.54296875" style="113" customWidth="1"/>
    <col min="1549" max="1549" width="13.6328125" style="113" customWidth="1"/>
    <col min="1550" max="1550" width="14.36328125" style="113" customWidth="1"/>
    <col min="1551" max="1551" width="1.08984375" style="113" customWidth="1"/>
    <col min="1552" max="1552" width="13.453125" style="113" customWidth="1"/>
    <col min="1553" max="1553" width="1.36328125" style="113" customWidth="1"/>
    <col min="1554" max="1554" width="13.36328125" style="113" customWidth="1"/>
    <col min="1555" max="1555" width="3.1796875" style="113" customWidth="1"/>
    <col min="1556" max="1556" width="11.54296875" style="113" customWidth="1"/>
    <col min="1557" max="1557" width="1.54296875" style="113" customWidth="1"/>
    <col min="1558" max="1558" width="7" style="113" customWidth="1"/>
    <col min="1559" max="1559" width="6.54296875" style="113" customWidth="1"/>
    <col min="1560" max="1560" width="13.6328125" style="113" customWidth="1"/>
    <col min="1561" max="1792" width="7.26953125" style="113" customWidth="1"/>
    <col min="1793" max="1793" width="1.1796875" style="113" customWidth="1"/>
    <col min="1794" max="1794" width="10.90625" style="113"/>
    <col min="1795" max="1795" width="1.1796875" style="113" customWidth="1"/>
    <col min="1796" max="1796" width="9.7265625" style="113" customWidth="1"/>
    <col min="1797" max="1797" width="1.1796875" style="113" customWidth="1"/>
    <col min="1798" max="1798" width="6.1796875" style="113" customWidth="1"/>
    <col min="1799" max="1799" width="2.08984375" style="113" customWidth="1"/>
    <col min="1800" max="1800" width="13.453125" style="113" customWidth="1"/>
    <col min="1801" max="1801" width="1.6328125" style="113" customWidth="1"/>
    <col min="1802" max="1802" width="2.7265625" style="113" customWidth="1"/>
    <col min="1803" max="1803" width="13.453125" style="113" customWidth="1"/>
    <col min="1804" max="1804" width="1.54296875" style="113" customWidth="1"/>
    <col min="1805" max="1805" width="13.6328125" style="113" customWidth="1"/>
    <col min="1806" max="1806" width="14.36328125" style="113" customWidth="1"/>
    <col min="1807" max="1807" width="1.08984375" style="113" customWidth="1"/>
    <col min="1808" max="1808" width="13.453125" style="113" customWidth="1"/>
    <col min="1809" max="1809" width="1.36328125" style="113" customWidth="1"/>
    <col min="1810" max="1810" width="13.36328125" style="113" customWidth="1"/>
    <col min="1811" max="1811" width="3.1796875" style="113" customWidth="1"/>
    <col min="1812" max="1812" width="11.54296875" style="113" customWidth="1"/>
    <col min="1813" max="1813" width="1.54296875" style="113" customWidth="1"/>
    <col min="1814" max="1814" width="7" style="113" customWidth="1"/>
    <col min="1815" max="1815" width="6.54296875" style="113" customWidth="1"/>
    <col min="1816" max="1816" width="13.6328125" style="113" customWidth="1"/>
    <col min="1817" max="2048" width="7.26953125" style="113" customWidth="1"/>
    <col min="2049" max="2049" width="1.1796875" style="113" customWidth="1"/>
    <col min="2050" max="2050" width="10.90625" style="113"/>
    <col min="2051" max="2051" width="1.1796875" style="113" customWidth="1"/>
    <col min="2052" max="2052" width="9.7265625" style="113" customWidth="1"/>
    <col min="2053" max="2053" width="1.1796875" style="113" customWidth="1"/>
    <col min="2054" max="2054" width="6.1796875" style="113" customWidth="1"/>
    <col min="2055" max="2055" width="2.08984375" style="113" customWidth="1"/>
    <col min="2056" max="2056" width="13.453125" style="113" customWidth="1"/>
    <col min="2057" max="2057" width="1.6328125" style="113" customWidth="1"/>
    <col min="2058" max="2058" width="2.7265625" style="113" customWidth="1"/>
    <col min="2059" max="2059" width="13.453125" style="113" customWidth="1"/>
    <col min="2060" max="2060" width="1.54296875" style="113" customWidth="1"/>
    <col min="2061" max="2061" width="13.6328125" style="113" customWidth="1"/>
    <col min="2062" max="2062" width="14.36328125" style="113" customWidth="1"/>
    <col min="2063" max="2063" width="1.08984375" style="113" customWidth="1"/>
    <col min="2064" max="2064" width="13.453125" style="113" customWidth="1"/>
    <col min="2065" max="2065" width="1.36328125" style="113" customWidth="1"/>
    <col min="2066" max="2066" width="13.36328125" style="113" customWidth="1"/>
    <col min="2067" max="2067" width="3.1796875" style="113" customWidth="1"/>
    <col min="2068" max="2068" width="11.54296875" style="113" customWidth="1"/>
    <col min="2069" max="2069" width="1.54296875" style="113" customWidth="1"/>
    <col min="2070" max="2070" width="7" style="113" customWidth="1"/>
    <col min="2071" max="2071" width="6.54296875" style="113" customWidth="1"/>
    <col min="2072" max="2072" width="13.6328125" style="113" customWidth="1"/>
    <col min="2073" max="2304" width="7.26953125" style="113" customWidth="1"/>
    <col min="2305" max="2305" width="1.1796875" style="113" customWidth="1"/>
    <col min="2306" max="2306" width="10.90625" style="113"/>
    <col min="2307" max="2307" width="1.1796875" style="113" customWidth="1"/>
    <col min="2308" max="2308" width="9.7265625" style="113" customWidth="1"/>
    <col min="2309" max="2309" width="1.1796875" style="113" customWidth="1"/>
    <col min="2310" max="2310" width="6.1796875" style="113" customWidth="1"/>
    <col min="2311" max="2311" width="2.08984375" style="113" customWidth="1"/>
    <col min="2312" max="2312" width="13.453125" style="113" customWidth="1"/>
    <col min="2313" max="2313" width="1.6328125" style="113" customWidth="1"/>
    <col min="2314" max="2314" width="2.7265625" style="113" customWidth="1"/>
    <col min="2315" max="2315" width="13.453125" style="113" customWidth="1"/>
    <col min="2316" max="2316" width="1.54296875" style="113" customWidth="1"/>
    <col min="2317" max="2317" width="13.6328125" style="113" customWidth="1"/>
    <col min="2318" max="2318" width="14.36328125" style="113" customWidth="1"/>
    <col min="2319" max="2319" width="1.08984375" style="113" customWidth="1"/>
    <col min="2320" max="2320" width="13.453125" style="113" customWidth="1"/>
    <col min="2321" max="2321" width="1.36328125" style="113" customWidth="1"/>
    <col min="2322" max="2322" width="13.36328125" style="113" customWidth="1"/>
    <col min="2323" max="2323" width="3.1796875" style="113" customWidth="1"/>
    <col min="2324" max="2324" width="11.54296875" style="113" customWidth="1"/>
    <col min="2325" max="2325" width="1.54296875" style="113" customWidth="1"/>
    <col min="2326" max="2326" width="7" style="113" customWidth="1"/>
    <col min="2327" max="2327" width="6.54296875" style="113" customWidth="1"/>
    <col min="2328" max="2328" width="13.6328125" style="113" customWidth="1"/>
    <col min="2329" max="2560" width="7.26953125" style="113" customWidth="1"/>
    <col min="2561" max="2561" width="1.1796875" style="113" customWidth="1"/>
    <col min="2562" max="2562" width="10.90625" style="113"/>
    <col min="2563" max="2563" width="1.1796875" style="113" customWidth="1"/>
    <col min="2564" max="2564" width="9.7265625" style="113" customWidth="1"/>
    <col min="2565" max="2565" width="1.1796875" style="113" customWidth="1"/>
    <col min="2566" max="2566" width="6.1796875" style="113" customWidth="1"/>
    <col min="2567" max="2567" width="2.08984375" style="113" customWidth="1"/>
    <col min="2568" max="2568" width="13.453125" style="113" customWidth="1"/>
    <col min="2569" max="2569" width="1.6328125" style="113" customWidth="1"/>
    <col min="2570" max="2570" width="2.7265625" style="113" customWidth="1"/>
    <col min="2571" max="2571" width="13.453125" style="113" customWidth="1"/>
    <col min="2572" max="2572" width="1.54296875" style="113" customWidth="1"/>
    <col min="2573" max="2573" width="13.6328125" style="113" customWidth="1"/>
    <col min="2574" max="2574" width="14.36328125" style="113" customWidth="1"/>
    <col min="2575" max="2575" width="1.08984375" style="113" customWidth="1"/>
    <col min="2576" max="2576" width="13.453125" style="113" customWidth="1"/>
    <col min="2577" max="2577" width="1.36328125" style="113" customWidth="1"/>
    <col min="2578" max="2578" width="13.36328125" style="113" customWidth="1"/>
    <col min="2579" max="2579" width="3.1796875" style="113" customWidth="1"/>
    <col min="2580" max="2580" width="11.54296875" style="113" customWidth="1"/>
    <col min="2581" max="2581" width="1.54296875" style="113" customWidth="1"/>
    <col min="2582" max="2582" width="7" style="113" customWidth="1"/>
    <col min="2583" max="2583" width="6.54296875" style="113" customWidth="1"/>
    <col min="2584" max="2584" width="13.6328125" style="113" customWidth="1"/>
    <col min="2585" max="2816" width="7.26953125" style="113" customWidth="1"/>
    <col min="2817" max="2817" width="1.1796875" style="113" customWidth="1"/>
    <col min="2818" max="2818" width="10.90625" style="113"/>
    <col min="2819" max="2819" width="1.1796875" style="113" customWidth="1"/>
    <col min="2820" max="2820" width="9.7265625" style="113" customWidth="1"/>
    <col min="2821" max="2821" width="1.1796875" style="113" customWidth="1"/>
    <col min="2822" max="2822" width="6.1796875" style="113" customWidth="1"/>
    <col min="2823" max="2823" width="2.08984375" style="113" customWidth="1"/>
    <col min="2824" max="2824" width="13.453125" style="113" customWidth="1"/>
    <col min="2825" max="2825" width="1.6328125" style="113" customWidth="1"/>
    <col min="2826" max="2826" width="2.7265625" style="113" customWidth="1"/>
    <col min="2827" max="2827" width="13.453125" style="113" customWidth="1"/>
    <col min="2828" max="2828" width="1.54296875" style="113" customWidth="1"/>
    <col min="2829" max="2829" width="13.6328125" style="113" customWidth="1"/>
    <col min="2830" max="2830" width="14.36328125" style="113" customWidth="1"/>
    <col min="2831" max="2831" width="1.08984375" style="113" customWidth="1"/>
    <col min="2832" max="2832" width="13.453125" style="113" customWidth="1"/>
    <col min="2833" max="2833" width="1.36328125" style="113" customWidth="1"/>
    <col min="2834" max="2834" width="13.36328125" style="113" customWidth="1"/>
    <col min="2835" max="2835" width="3.1796875" style="113" customWidth="1"/>
    <col min="2836" max="2836" width="11.54296875" style="113" customWidth="1"/>
    <col min="2837" max="2837" width="1.54296875" style="113" customWidth="1"/>
    <col min="2838" max="2838" width="7" style="113" customWidth="1"/>
    <col min="2839" max="2839" width="6.54296875" style="113" customWidth="1"/>
    <col min="2840" max="2840" width="13.6328125" style="113" customWidth="1"/>
    <col min="2841" max="3072" width="7.26953125" style="113" customWidth="1"/>
    <col min="3073" max="3073" width="1.1796875" style="113" customWidth="1"/>
    <col min="3074" max="3074" width="10.90625" style="113"/>
    <col min="3075" max="3075" width="1.1796875" style="113" customWidth="1"/>
    <col min="3076" max="3076" width="9.7265625" style="113" customWidth="1"/>
    <col min="3077" max="3077" width="1.1796875" style="113" customWidth="1"/>
    <col min="3078" max="3078" width="6.1796875" style="113" customWidth="1"/>
    <col min="3079" max="3079" width="2.08984375" style="113" customWidth="1"/>
    <col min="3080" max="3080" width="13.453125" style="113" customWidth="1"/>
    <col min="3081" max="3081" width="1.6328125" style="113" customWidth="1"/>
    <col min="3082" max="3082" width="2.7265625" style="113" customWidth="1"/>
    <col min="3083" max="3083" width="13.453125" style="113" customWidth="1"/>
    <col min="3084" max="3084" width="1.54296875" style="113" customWidth="1"/>
    <col min="3085" max="3085" width="13.6328125" style="113" customWidth="1"/>
    <col min="3086" max="3086" width="14.36328125" style="113" customWidth="1"/>
    <col min="3087" max="3087" width="1.08984375" style="113" customWidth="1"/>
    <col min="3088" max="3088" width="13.453125" style="113" customWidth="1"/>
    <col min="3089" max="3089" width="1.36328125" style="113" customWidth="1"/>
    <col min="3090" max="3090" width="13.36328125" style="113" customWidth="1"/>
    <col min="3091" max="3091" width="3.1796875" style="113" customWidth="1"/>
    <col min="3092" max="3092" width="11.54296875" style="113" customWidth="1"/>
    <col min="3093" max="3093" width="1.54296875" style="113" customWidth="1"/>
    <col min="3094" max="3094" width="7" style="113" customWidth="1"/>
    <col min="3095" max="3095" width="6.54296875" style="113" customWidth="1"/>
    <col min="3096" max="3096" width="13.6328125" style="113" customWidth="1"/>
    <col min="3097" max="3328" width="7.26953125" style="113" customWidth="1"/>
    <col min="3329" max="3329" width="1.1796875" style="113" customWidth="1"/>
    <col min="3330" max="3330" width="10.90625" style="113"/>
    <col min="3331" max="3331" width="1.1796875" style="113" customWidth="1"/>
    <col min="3332" max="3332" width="9.7265625" style="113" customWidth="1"/>
    <col min="3333" max="3333" width="1.1796875" style="113" customWidth="1"/>
    <col min="3334" max="3334" width="6.1796875" style="113" customWidth="1"/>
    <col min="3335" max="3335" width="2.08984375" style="113" customWidth="1"/>
    <col min="3336" max="3336" width="13.453125" style="113" customWidth="1"/>
    <col min="3337" max="3337" width="1.6328125" style="113" customWidth="1"/>
    <col min="3338" max="3338" width="2.7265625" style="113" customWidth="1"/>
    <col min="3339" max="3339" width="13.453125" style="113" customWidth="1"/>
    <col min="3340" max="3340" width="1.54296875" style="113" customWidth="1"/>
    <col min="3341" max="3341" width="13.6328125" style="113" customWidth="1"/>
    <col min="3342" max="3342" width="14.36328125" style="113" customWidth="1"/>
    <col min="3343" max="3343" width="1.08984375" style="113" customWidth="1"/>
    <col min="3344" max="3344" width="13.453125" style="113" customWidth="1"/>
    <col min="3345" max="3345" width="1.36328125" style="113" customWidth="1"/>
    <col min="3346" max="3346" width="13.36328125" style="113" customWidth="1"/>
    <col min="3347" max="3347" width="3.1796875" style="113" customWidth="1"/>
    <col min="3348" max="3348" width="11.54296875" style="113" customWidth="1"/>
    <col min="3349" max="3349" width="1.54296875" style="113" customWidth="1"/>
    <col min="3350" max="3350" width="7" style="113" customWidth="1"/>
    <col min="3351" max="3351" width="6.54296875" style="113" customWidth="1"/>
    <col min="3352" max="3352" width="13.6328125" style="113" customWidth="1"/>
    <col min="3353" max="3584" width="7.26953125" style="113" customWidth="1"/>
    <col min="3585" max="3585" width="1.1796875" style="113" customWidth="1"/>
    <col min="3586" max="3586" width="10.90625" style="113"/>
    <col min="3587" max="3587" width="1.1796875" style="113" customWidth="1"/>
    <col min="3588" max="3588" width="9.7265625" style="113" customWidth="1"/>
    <col min="3589" max="3589" width="1.1796875" style="113" customWidth="1"/>
    <col min="3590" max="3590" width="6.1796875" style="113" customWidth="1"/>
    <col min="3591" max="3591" width="2.08984375" style="113" customWidth="1"/>
    <col min="3592" max="3592" width="13.453125" style="113" customWidth="1"/>
    <col min="3593" max="3593" width="1.6328125" style="113" customWidth="1"/>
    <col min="3594" max="3594" width="2.7265625" style="113" customWidth="1"/>
    <col min="3595" max="3595" width="13.453125" style="113" customWidth="1"/>
    <col min="3596" max="3596" width="1.54296875" style="113" customWidth="1"/>
    <col min="3597" max="3597" width="13.6328125" style="113" customWidth="1"/>
    <col min="3598" max="3598" width="14.36328125" style="113" customWidth="1"/>
    <col min="3599" max="3599" width="1.08984375" style="113" customWidth="1"/>
    <col min="3600" max="3600" width="13.453125" style="113" customWidth="1"/>
    <col min="3601" max="3601" width="1.36328125" style="113" customWidth="1"/>
    <col min="3602" max="3602" width="13.36328125" style="113" customWidth="1"/>
    <col min="3603" max="3603" width="3.1796875" style="113" customWidth="1"/>
    <col min="3604" max="3604" width="11.54296875" style="113" customWidth="1"/>
    <col min="3605" max="3605" width="1.54296875" style="113" customWidth="1"/>
    <col min="3606" max="3606" width="7" style="113" customWidth="1"/>
    <col min="3607" max="3607" width="6.54296875" style="113" customWidth="1"/>
    <col min="3608" max="3608" width="13.6328125" style="113" customWidth="1"/>
    <col min="3609" max="3840" width="7.26953125" style="113" customWidth="1"/>
    <col min="3841" max="3841" width="1.1796875" style="113" customWidth="1"/>
    <col min="3842" max="3842" width="10.90625" style="113"/>
    <col min="3843" max="3843" width="1.1796875" style="113" customWidth="1"/>
    <col min="3844" max="3844" width="9.7265625" style="113" customWidth="1"/>
    <col min="3845" max="3845" width="1.1796875" style="113" customWidth="1"/>
    <col min="3846" max="3846" width="6.1796875" style="113" customWidth="1"/>
    <col min="3847" max="3847" width="2.08984375" style="113" customWidth="1"/>
    <col min="3848" max="3848" width="13.453125" style="113" customWidth="1"/>
    <col min="3849" max="3849" width="1.6328125" style="113" customWidth="1"/>
    <col min="3850" max="3850" width="2.7265625" style="113" customWidth="1"/>
    <col min="3851" max="3851" width="13.453125" style="113" customWidth="1"/>
    <col min="3852" max="3852" width="1.54296875" style="113" customWidth="1"/>
    <col min="3853" max="3853" width="13.6328125" style="113" customWidth="1"/>
    <col min="3854" max="3854" width="14.36328125" style="113" customWidth="1"/>
    <col min="3855" max="3855" width="1.08984375" style="113" customWidth="1"/>
    <col min="3856" max="3856" width="13.453125" style="113" customWidth="1"/>
    <col min="3857" max="3857" width="1.36328125" style="113" customWidth="1"/>
    <col min="3858" max="3858" width="13.36328125" style="113" customWidth="1"/>
    <col min="3859" max="3859" width="3.1796875" style="113" customWidth="1"/>
    <col min="3860" max="3860" width="11.54296875" style="113" customWidth="1"/>
    <col min="3861" max="3861" width="1.54296875" style="113" customWidth="1"/>
    <col min="3862" max="3862" width="7" style="113" customWidth="1"/>
    <col min="3863" max="3863" width="6.54296875" style="113" customWidth="1"/>
    <col min="3864" max="3864" width="13.6328125" style="113" customWidth="1"/>
    <col min="3865" max="4096" width="7.26953125" style="113" customWidth="1"/>
    <col min="4097" max="4097" width="1.1796875" style="113" customWidth="1"/>
    <col min="4098" max="4098" width="10.90625" style="113"/>
    <col min="4099" max="4099" width="1.1796875" style="113" customWidth="1"/>
    <col min="4100" max="4100" width="9.7265625" style="113" customWidth="1"/>
    <col min="4101" max="4101" width="1.1796875" style="113" customWidth="1"/>
    <col min="4102" max="4102" width="6.1796875" style="113" customWidth="1"/>
    <col min="4103" max="4103" width="2.08984375" style="113" customWidth="1"/>
    <col min="4104" max="4104" width="13.453125" style="113" customWidth="1"/>
    <col min="4105" max="4105" width="1.6328125" style="113" customWidth="1"/>
    <col min="4106" max="4106" width="2.7265625" style="113" customWidth="1"/>
    <col min="4107" max="4107" width="13.453125" style="113" customWidth="1"/>
    <col min="4108" max="4108" width="1.54296875" style="113" customWidth="1"/>
    <col min="4109" max="4109" width="13.6328125" style="113" customWidth="1"/>
    <col min="4110" max="4110" width="14.36328125" style="113" customWidth="1"/>
    <col min="4111" max="4111" width="1.08984375" style="113" customWidth="1"/>
    <col min="4112" max="4112" width="13.453125" style="113" customWidth="1"/>
    <col min="4113" max="4113" width="1.36328125" style="113" customWidth="1"/>
    <col min="4114" max="4114" width="13.36328125" style="113" customWidth="1"/>
    <col min="4115" max="4115" width="3.1796875" style="113" customWidth="1"/>
    <col min="4116" max="4116" width="11.54296875" style="113" customWidth="1"/>
    <col min="4117" max="4117" width="1.54296875" style="113" customWidth="1"/>
    <col min="4118" max="4118" width="7" style="113" customWidth="1"/>
    <col min="4119" max="4119" width="6.54296875" style="113" customWidth="1"/>
    <col min="4120" max="4120" width="13.6328125" style="113" customWidth="1"/>
    <col min="4121" max="4352" width="7.26953125" style="113" customWidth="1"/>
    <col min="4353" max="4353" width="1.1796875" style="113" customWidth="1"/>
    <col min="4354" max="4354" width="10.90625" style="113"/>
    <col min="4355" max="4355" width="1.1796875" style="113" customWidth="1"/>
    <col min="4356" max="4356" width="9.7265625" style="113" customWidth="1"/>
    <col min="4357" max="4357" width="1.1796875" style="113" customWidth="1"/>
    <col min="4358" max="4358" width="6.1796875" style="113" customWidth="1"/>
    <col min="4359" max="4359" width="2.08984375" style="113" customWidth="1"/>
    <col min="4360" max="4360" width="13.453125" style="113" customWidth="1"/>
    <col min="4361" max="4361" width="1.6328125" style="113" customWidth="1"/>
    <col min="4362" max="4362" width="2.7265625" style="113" customWidth="1"/>
    <col min="4363" max="4363" width="13.453125" style="113" customWidth="1"/>
    <col min="4364" max="4364" width="1.54296875" style="113" customWidth="1"/>
    <col min="4365" max="4365" width="13.6328125" style="113" customWidth="1"/>
    <col min="4366" max="4366" width="14.36328125" style="113" customWidth="1"/>
    <col min="4367" max="4367" width="1.08984375" style="113" customWidth="1"/>
    <col min="4368" max="4368" width="13.453125" style="113" customWidth="1"/>
    <col min="4369" max="4369" width="1.36328125" style="113" customWidth="1"/>
    <col min="4370" max="4370" width="13.36328125" style="113" customWidth="1"/>
    <col min="4371" max="4371" width="3.1796875" style="113" customWidth="1"/>
    <col min="4372" max="4372" width="11.54296875" style="113" customWidth="1"/>
    <col min="4373" max="4373" width="1.54296875" style="113" customWidth="1"/>
    <col min="4374" max="4374" width="7" style="113" customWidth="1"/>
    <col min="4375" max="4375" width="6.54296875" style="113" customWidth="1"/>
    <col min="4376" max="4376" width="13.6328125" style="113" customWidth="1"/>
    <col min="4377" max="4608" width="7.26953125" style="113" customWidth="1"/>
    <col min="4609" max="4609" width="1.1796875" style="113" customWidth="1"/>
    <col min="4610" max="4610" width="10.90625" style="113"/>
    <col min="4611" max="4611" width="1.1796875" style="113" customWidth="1"/>
    <col min="4612" max="4612" width="9.7265625" style="113" customWidth="1"/>
    <col min="4613" max="4613" width="1.1796875" style="113" customWidth="1"/>
    <col min="4614" max="4614" width="6.1796875" style="113" customWidth="1"/>
    <col min="4615" max="4615" width="2.08984375" style="113" customWidth="1"/>
    <col min="4616" max="4616" width="13.453125" style="113" customWidth="1"/>
    <col min="4617" max="4617" width="1.6328125" style="113" customWidth="1"/>
    <col min="4618" max="4618" width="2.7265625" style="113" customWidth="1"/>
    <col min="4619" max="4619" width="13.453125" style="113" customWidth="1"/>
    <col min="4620" max="4620" width="1.54296875" style="113" customWidth="1"/>
    <col min="4621" max="4621" width="13.6328125" style="113" customWidth="1"/>
    <col min="4622" max="4622" width="14.36328125" style="113" customWidth="1"/>
    <col min="4623" max="4623" width="1.08984375" style="113" customWidth="1"/>
    <col min="4624" max="4624" width="13.453125" style="113" customWidth="1"/>
    <col min="4625" max="4625" width="1.36328125" style="113" customWidth="1"/>
    <col min="4626" max="4626" width="13.36328125" style="113" customWidth="1"/>
    <col min="4627" max="4627" width="3.1796875" style="113" customWidth="1"/>
    <col min="4628" max="4628" width="11.54296875" style="113" customWidth="1"/>
    <col min="4629" max="4629" width="1.54296875" style="113" customWidth="1"/>
    <col min="4630" max="4630" width="7" style="113" customWidth="1"/>
    <col min="4631" max="4631" width="6.54296875" style="113" customWidth="1"/>
    <col min="4632" max="4632" width="13.6328125" style="113" customWidth="1"/>
    <col min="4633" max="4864" width="7.26953125" style="113" customWidth="1"/>
    <col min="4865" max="4865" width="1.1796875" style="113" customWidth="1"/>
    <col min="4866" max="4866" width="10.90625" style="113"/>
    <col min="4867" max="4867" width="1.1796875" style="113" customWidth="1"/>
    <col min="4868" max="4868" width="9.7265625" style="113" customWidth="1"/>
    <col min="4869" max="4869" width="1.1796875" style="113" customWidth="1"/>
    <col min="4870" max="4870" width="6.1796875" style="113" customWidth="1"/>
    <col min="4871" max="4871" width="2.08984375" style="113" customWidth="1"/>
    <col min="4872" max="4872" width="13.453125" style="113" customWidth="1"/>
    <col min="4873" max="4873" width="1.6328125" style="113" customWidth="1"/>
    <col min="4874" max="4874" width="2.7265625" style="113" customWidth="1"/>
    <col min="4875" max="4875" width="13.453125" style="113" customWidth="1"/>
    <col min="4876" max="4876" width="1.54296875" style="113" customWidth="1"/>
    <col min="4877" max="4877" width="13.6328125" style="113" customWidth="1"/>
    <col min="4878" max="4878" width="14.36328125" style="113" customWidth="1"/>
    <col min="4879" max="4879" width="1.08984375" style="113" customWidth="1"/>
    <col min="4880" max="4880" width="13.453125" style="113" customWidth="1"/>
    <col min="4881" max="4881" width="1.36328125" style="113" customWidth="1"/>
    <col min="4882" max="4882" width="13.36328125" style="113" customWidth="1"/>
    <col min="4883" max="4883" width="3.1796875" style="113" customWidth="1"/>
    <col min="4884" max="4884" width="11.54296875" style="113" customWidth="1"/>
    <col min="4885" max="4885" width="1.54296875" style="113" customWidth="1"/>
    <col min="4886" max="4886" width="7" style="113" customWidth="1"/>
    <col min="4887" max="4887" width="6.54296875" style="113" customWidth="1"/>
    <col min="4888" max="4888" width="13.6328125" style="113" customWidth="1"/>
    <col min="4889" max="5120" width="7.26953125" style="113" customWidth="1"/>
    <col min="5121" max="5121" width="1.1796875" style="113" customWidth="1"/>
    <col min="5122" max="5122" width="10.90625" style="113"/>
    <col min="5123" max="5123" width="1.1796875" style="113" customWidth="1"/>
    <col min="5124" max="5124" width="9.7265625" style="113" customWidth="1"/>
    <col min="5125" max="5125" width="1.1796875" style="113" customWidth="1"/>
    <col min="5126" max="5126" width="6.1796875" style="113" customWidth="1"/>
    <col min="5127" max="5127" width="2.08984375" style="113" customWidth="1"/>
    <col min="5128" max="5128" width="13.453125" style="113" customWidth="1"/>
    <col min="5129" max="5129" width="1.6328125" style="113" customWidth="1"/>
    <col min="5130" max="5130" width="2.7265625" style="113" customWidth="1"/>
    <col min="5131" max="5131" width="13.453125" style="113" customWidth="1"/>
    <col min="5132" max="5132" width="1.54296875" style="113" customWidth="1"/>
    <col min="5133" max="5133" width="13.6328125" style="113" customWidth="1"/>
    <col min="5134" max="5134" width="14.36328125" style="113" customWidth="1"/>
    <col min="5135" max="5135" width="1.08984375" style="113" customWidth="1"/>
    <col min="5136" max="5136" width="13.453125" style="113" customWidth="1"/>
    <col min="5137" max="5137" width="1.36328125" style="113" customWidth="1"/>
    <col min="5138" max="5138" width="13.36328125" style="113" customWidth="1"/>
    <col min="5139" max="5139" width="3.1796875" style="113" customWidth="1"/>
    <col min="5140" max="5140" width="11.54296875" style="113" customWidth="1"/>
    <col min="5141" max="5141" width="1.54296875" style="113" customWidth="1"/>
    <col min="5142" max="5142" width="7" style="113" customWidth="1"/>
    <col min="5143" max="5143" width="6.54296875" style="113" customWidth="1"/>
    <col min="5144" max="5144" width="13.6328125" style="113" customWidth="1"/>
    <col min="5145" max="5376" width="7.26953125" style="113" customWidth="1"/>
    <col min="5377" max="5377" width="1.1796875" style="113" customWidth="1"/>
    <col min="5378" max="5378" width="10.90625" style="113"/>
    <col min="5379" max="5379" width="1.1796875" style="113" customWidth="1"/>
    <col min="5380" max="5380" width="9.7265625" style="113" customWidth="1"/>
    <col min="5381" max="5381" width="1.1796875" style="113" customWidth="1"/>
    <col min="5382" max="5382" width="6.1796875" style="113" customWidth="1"/>
    <col min="5383" max="5383" width="2.08984375" style="113" customWidth="1"/>
    <col min="5384" max="5384" width="13.453125" style="113" customWidth="1"/>
    <col min="5385" max="5385" width="1.6328125" style="113" customWidth="1"/>
    <col min="5386" max="5386" width="2.7265625" style="113" customWidth="1"/>
    <col min="5387" max="5387" width="13.453125" style="113" customWidth="1"/>
    <col min="5388" max="5388" width="1.54296875" style="113" customWidth="1"/>
    <col min="5389" max="5389" width="13.6328125" style="113" customWidth="1"/>
    <col min="5390" max="5390" width="14.36328125" style="113" customWidth="1"/>
    <col min="5391" max="5391" width="1.08984375" style="113" customWidth="1"/>
    <col min="5392" max="5392" width="13.453125" style="113" customWidth="1"/>
    <col min="5393" max="5393" width="1.36328125" style="113" customWidth="1"/>
    <col min="5394" max="5394" width="13.36328125" style="113" customWidth="1"/>
    <col min="5395" max="5395" width="3.1796875" style="113" customWidth="1"/>
    <col min="5396" max="5396" width="11.54296875" style="113" customWidth="1"/>
    <col min="5397" max="5397" width="1.54296875" style="113" customWidth="1"/>
    <col min="5398" max="5398" width="7" style="113" customWidth="1"/>
    <col min="5399" max="5399" width="6.54296875" style="113" customWidth="1"/>
    <col min="5400" max="5400" width="13.6328125" style="113" customWidth="1"/>
    <col min="5401" max="5632" width="7.26953125" style="113" customWidth="1"/>
    <col min="5633" max="5633" width="1.1796875" style="113" customWidth="1"/>
    <col min="5634" max="5634" width="10.90625" style="113"/>
    <col min="5635" max="5635" width="1.1796875" style="113" customWidth="1"/>
    <col min="5636" max="5636" width="9.7265625" style="113" customWidth="1"/>
    <col min="5637" max="5637" width="1.1796875" style="113" customWidth="1"/>
    <col min="5638" max="5638" width="6.1796875" style="113" customWidth="1"/>
    <col min="5639" max="5639" width="2.08984375" style="113" customWidth="1"/>
    <col min="5640" max="5640" width="13.453125" style="113" customWidth="1"/>
    <col min="5641" max="5641" width="1.6328125" style="113" customWidth="1"/>
    <col min="5642" max="5642" width="2.7265625" style="113" customWidth="1"/>
    <col min="5643" max="5643" width="13.453125" style="113" customWidth="1"/>
    <col min="5644" max="5644" width="1.54296875" style="113" customWidth="1"/>
    <col min="5645" max="5645" width="13.6328125" style="113" customWidth="1"/>
    <col min="5646" max="5646" width="14.36328125" style="113" customWidth="1"/>
    <col min="5647" max="5647" width="1.08984375" style="113" customWidth="1"/>
    <col min="5648" max="5648" width="13.453125" style="113" customWidth="1"/>
    <col min="5649" max="5649" width="1.36328125" style="113" customWidth="1"/>
    <col min="5650" max="5650" width="13.36328125" style="113" customWidth="1"/>
    <col min="5651" max="5651" width="3.1796875" style="113" customWidth="1"/>
    <col min="5652" max="5652" width="11.54296875" style="113" customWidth="1"/>
    <col min="5653" max="5653" width="1.54296875" style="113" customWidth="1"/>
    <col min="5654" max="5654" width="7" style="113" customWidth="1"/>
    <col min="5655" max="5655" width="6.54296875" style="113" customWidth="1"/>
    <col min="5656" max="5656" width="13.6328125" style="113" customWidth="1"/>
    <col min="5657" max="5888" width="7.26953125" style="113" customWidth="1"/>
    <col min="5889" max="5889" width="1.1796875" style="113" customWidth="1"/>
    <col min="5890" max="5890" width="10.90625" style="113"/>
    <col min="5891" max="5891" width="1.1796875" style="113" customWidth="1"/>
    <col min="5892" max="5892" width="9.7265625" style="113" customWidth="1"/>
    <col min="5893" max="5893" width="1.1796875" style="113" customWidth="1"/>
    <col min="5894" max="5894" width="6.1796875" style="113" customWidth="1"/>
    <col min="5895" max="5895" width="2.08984375" style="113" customWidth="1"/>
    <col min="5896" max="5896" width="13.453125" style="113" customWidth="1"/>
    <col min="5897" max="5897" width="1.6328125" style="113" customWidth="1"/>
    <col min="5898" max="5898" width="2.7265625" style="113" customWidth="1"/>
    <col min="5899" max="5899" width="13.453125" style="113" customWidth="1"/>
    <col min="5900" max="5900" width="1.54296875" style="113" customWidth="1"/>
    <col min="5901" max="5901" width="13.6328125" style="113" customWidth="1"/>
    <col min="5902" max="5902" width="14.36328125" style="113" customWidth="1"/>
    <col min="5903" max="5903" width="1.08984375" style="113" customWidth="1"/>
    <col min="5904" max="5904" width="13.453125" style="113" customWidth="1"/>
    <col min="5905" max="5905" width="1.36328125" style="113" customWidth="1"/>
    <col min="5906" max="5906" width="13.36328125" style="113" customWidth="1"/>
    <col min="5907" max="5907" width="3.1796875" style="113" customWidth="1"/>
    <col min="5908" max="5908" width="11.54296875" style="113" customWidth="1"/>
    <col min="5909" max="5909" width="1.54296875" style="113" customWidth="1"/>
    <col min="5910" max="5910" width="7" style="113" customWidth="1"/>
    <col min="5911" max="5911" width="6.54296875" style="113" customWidth="1"/>
    <col min="5912" max="5912" width="13.6328125" style="113" customWidth="1"/>
    <col min="5913" max="6144" width="7.26953125" style="113" customWidth="1"/>
    <col min="6145" max="6145" width="1.1796875" style="113" customWidth="1"/>
    <col min="6146" max="6146" width="10.90625" style="113"/>
    <col min="6147" max="6147" width="1.1796875" style="113" customWidth="1"/>
    <col min="6148" max="6148" width="9.7265625" style="113" customWidth="1"/>
    <col min="6149" max="6149" width="1.1796875" style="113" customWidth="1"/>
    <col min="6150" max="6150" width="6.1796875" style="113" customWidth="1"/>
    <col min="6151" max="6151" width="2.08984375" style="113" customWidth="1"/>
    <col min="6152" max="6152" width="13.453125" style="113" customWidth="1"/>
    <col min="6153" max="6153" width="1.6328125" style="113" customWidth="1"/>
    <col min="6154" max="6154" width="2.7265625" style="113" customWidth="1"/>
    <col min="6155" max="6155" width="13.453125" style="113" customWidth="1"/>
    <col min="6156" max="6156" width="1.54296875" style="113" customWidth="1"/>
    <col min="6157" max="6157" width="13.6328125" style="113" customWidth="1"/>
    <col min="6158" max="6158" width="14.36328125" style="113" customWidth="1"/>
    <col min="6159" max="6159" width="1.08984375" style="113" customWidth="1"/>
    <col min="6160" max="6160" width="13.453125" style="113" customWidth="1"/>
    <col min="6161" max="6161" width="1.36328125" style="113" customWidth="1"/>
    <col min="6162" max="6162" width="13.36328125" style="113" customWidth="1"/>
    <col min="6163" max="6163" width="3.1796875" style="113" customWidth="1"/>
    <col min="6164" max="6164" width="11.54296875" style="113" customWidth="1"/>
    <col min="6165" max="6165" width="1.54296875" style="113" customWidth="1"/>
    <col min="6166" max="6166" width="7" style="113" customWidth="1"/>
    <col min="6167" max="6167" width="6.54296875" style="113" customWidth="1"/>
    <col min="6168" max="6168" width="13.6328125" style="113" customWidth="1"/>
    <col min="6169" max="6400" width="7.26953125" style="113" customWidth="1"/>
    <col min="6401" max="6401" width="1.1796875" style="113" customWidth="1"/>
    <col min="6402" max="6402" width="10.90625" style="113"/>
    <col min="6403" max="6403" width="1.1796875" style="113" customWidth="1"/>
    <col min="6404" max="6404" width="9.7265625" style="113" customWidth="1"/>
    <col min="6405" max="6405" width="1.1796875" style="113" customWidth="1"/>
    <col min="6406" max="6406" width="6.1796875" style="113" customWidth="1"/>
    <col min="6407" max="6407" width="2.08984375" style="113" customWidth="1"/>
    <col min="6408" max="6408" width="13.453125" style="113" customWidth="1"/>
    <col min="6409" max="6409" width="1.6328125" style="113" customWidth="1"/>
    <col min="6410" max="6410" width="2.7265625" style="113" customWidth="1"/>
    <col min="6411" max="6411" width="13.453125" style="113" customWidth="1"/>
    <col min="6412" max="6412" width="1.54296875" style="113" customWidth="1"/>
    <col min="6413" max="6413" width="13.6328125" style="113" customWidth="1"/>
    <col min="6414" max="6414" width="14.36328125" style="113" customWidth="1"/>
    <col min="6415" max="6415" width="1.08984375" style="113" customWidth="1"/>
    <col min="6416" max="6416" width="13.453125" style="113" customWidth="1"/>
    <col min="6417" max="6417" width="1.36328125" style="113" customWidth="1"/>
    <col min="6418" max="6418" width="13.36328125" style="113" customWidth="1"/>
    <col min="6419" max="6419" width="3.1796875" style="113" customWidth="1"/>
    <col min="6420" max="6420" width="11.54296875" style="113" customWidth="1"/>
    <col min="6421" max="6421" width="1.54296875" style="113" customWidth="1"/>
    <col min="6422" max="6422" width="7" style="113" customWidth="1"/>
    <col min="6423" max="6423" width="6.54296875" style="113" customWidth="1"/>
    <col min="6424" max="6424" width="13.6328125" style="113" customWidth="1"/>
    <col min="6425" max="6656" width="7.26953125" style="113" customWidth="1"/>
    <col min="6657" max="6657" width="1.1796875" style="113" customWidth="1"/>
    <col min="6658" max="6658" width="10.90625" style="113"/>
    <col min="6659" max="6659" width="1.1796875" style="113" customWidth="1"/>
    <col min="6660" max="6660" width="9.7265625" style="113" customWidth="1"/>
    <col min="6661" max="6661" width="1.1796875" style="113" customWidth="1"/>
    <col min="6662" max="6662" width="6.1796875" style="113" customWidth="1"/>
    <col min="6663" max="6663" width="2.08984375" style="113" customWidth="1"/>
    <col min="6664" max="6664" width="13.453125" style="113" customWidth="1"/>
    <col min="6665" max="6665" width="1.6328125" style="113" customWidth="1"/>
    <col min="6666" max="6666" width="2.7265625" style="113" customWidth="1"/>
    <col min="6667" max="6667" width="13.453125" style="113" customWidth="1"/>
    <col min="6668" max="6668" width="1.54296875" style="113" customWidth="1"/>
    <col min="6669" max="6669" width="13.6328125" style="113" customWidth="1"/>
    <col min="6670" max="6670" width="14.36328125" style="113" customWidth="1"/>
    <col min="6671" max="6671" width="1.08984375" style="113" customWidth="1"/>
    <col min="6672" max="6672" width="13.453125" style="113" customWidth="1"/>
    <col min="6673" max="6673" width="1.36328125" style="113" customWidth="1"/>
    <col min="6674" max="6674" width="13.36328125" style="113" customWidth="1"/>
    <col min="6675" max="6675" width="3.1796875" style="113" customWidth="1"/>
    <col min="6676" max="6676" width="11.54296875" style="113" customWidth="1"/>
    <col min="6677" max="6677" width="1.54296875" style="113" customWidth="1"/>
    <col min="6678" max="6678" width="7" style="113" customWidth="1"/>
    <col min="6679" max="6679" width="6.54296875" style="113" customWidth="1"/>
    <col min="6680" max="6680" width="13.6328125" style="113" customWidth="1"/>
    <col min="6681" max="6912" width="7.26953125" style="113" customWidth="1"/>
    <col min="6913" max="6913" width="1.1796875" style="113" customWidth="1"/>
    <col min="6914" max="6914" width="10.90625" style="113"/>
    <col min="6915" max="6915" width="1.1796875" style="113" customWidth="1"/>
    <col min="6916" max="6916" width="9.7265625" style="113" customWidth="1"/>
    <col min="6917" max="6917" width="1.1796875" style="113" customWidth="1"/>
    <col min="6918" max="6918" width="6.1796875" style="113" customWidth="1"/>
    <col min="6919" max="6919" width="2.08984375" style="113" customWidth="1"/>
    <col min="6920" max="6920" width="13.453125" style="113" customWidth="1"/>
    <col min="6921" max="6921" width="1.6328125" style="113" customWidth="1"/>
    <col min="6922" max="6922" width="2.7265625" style="113" customWidth="1"/>
    <col min="6923" max="6923" width="13.453125" style="113" customWidth="1"/>
    <col min="6924" max="6924" width="1.54296875" style="113" customWidth="1"/>
    <col min="6925" max="6925" width="13.6328125" style="113" customWidth="1"/>
    <col min="6926" max="6926" width="14.36328125" style="113" customWidth="1"/>
    <col min="6927" max="6927" width="1.08984375" style="113" customWidth="1"/>
    <col min="6928" max="6928" width="13.453125" style="113" customWidth="1"/>
    <col min="6929" max="6929" width="1.36328125" style="113" customWidth="1"/>
    <col min="6930" max="6930" width="13.36328125" style="113" customWidth="1"/>
    <col min="6931" max="6931" width="3.1796875" style="113" customWidth="1"/>
    <col min="6932" max="6932" width="11.54296875" style="113" customWidth="1"/>
    <col min="6933" max="6933" width="1.54296875" style="113" customWidth="1"/>
    <col min="6934" max="6934" width="7" style="113" customWidth="1"/>
    <col min="6935" max="6935" width="6.54296875" style="113" customWidth="1"/>
    <col min="6936" max="6936" width="13.6328125" style="113" customWidth="1"/>
    <col min="6937" max="7168" width="7.26953125" style="113" customWidth="1"/>
    <col min="7169" max="7169" width="1.1796875" style="113" customWidth="1"/>
    <col min="7170" max="7170" width="10.90625" style="113"/>
    <col min="7171" max="7171" width="1.1796875" style="113" customWidth="1"/>
    <col min="7172" max="7172" width="9.7265625" style="113" customWidth="1"/>
    <col min="7173" max="7173" width="1.1796875" style="113" customWidth="1"/>
    <col min="7174" max="7174" width="6.1796875" style="113" customWidth="1"/>
    <col min="7175" max="7175" width="2.08984375" style="113" customWidth="1"/>
    <col min="7176" max="7176" width="13.453125" style="113" customWidth="1"/>
    <col min="7177" max="7177" width="1.6328125" style="113" customWidth="1"/>
    <col min="7178" max="7178" width="2.7265625" style="113" customWidth="1"/>
    <col min="7179" max="7179" width="13.453125" style="113" customWidth="1"/>
    <col min="7180" max="7180" width="1.54296875" style="113" customWidth="1"/>
    <col min="7181" max="7181" width="13.6328125" style="113" customWidth="1"/>
    <col min="7182" max="7182" width="14.36328125" style="113" customWidth="1"/>
    <col min="7183" max="7183" width="1.08984375" style="113" customWidth="1"/>
    <col min="7184" max="7184" width="13.453125" style="113" customWidth="1"/>
    <col min="7185" max="7185" width="1.36328125" style="113" customWidth="1"/>
    <col min="7186" max="7186" width="13.36328125" style="113" customWidth="1"/>
    <col min="7187" max="7187" width="3.1796875" style="113" customWidth="1"/>
    <col min="7188" max="7188" width="11.54296875" style="113" customWidth="1"/>
    <col min="7189" max="7189" width="1.54296875" style="113" customWidth="1"/>
    <col min="7190" max="7190" width="7" style="113" customWidth="1"/>
    <col min="7191" max="7191" width="6.54296875" style="113" customWidth="1"/>
    <col min="7192" max="7192" width="13.6328125" style="113" customWidth="1"/>
    <col min="7193" max="7424" width="7.26953125" style="113" customWidth="1"/>
    <col min="7425" max="7425" width="1.1796875" style="113" customWidth="1"/>
    <col min="7426" max="7426" width="10.90625" style="113"/>
    <col min="7427" max="7427" width="1.1796875" style="113" customWidth="1"/>
    <col min="7428" max="7428" width="9.7265625" style="113" customWidth="1"/>
    <col min="7429" max="7429" width="1.1796875" style="113" customWidth="1"/>
    <col min="7430" max="7430" width="6.1796875" style="113" customWidth="1"/>
    <col min="7431" max="7431" width="2.08984375" style="113" customWidth="1"/>
    <col min="7432" max="7432" width="13.453125" style="113" customWidth="1"/>
    <col min="7433" max="7433" width="1.6328125" style="113" customWidth="1"/>
    <col min="7434" max="7434" width="2.7265625" style="113" customWidth="1"/>
    <col min="7435" max="7435" width="13.453125" style="113" customWidth="1"/>
    <col min="7436" max="7436" width="1.54296875" style="113" customWidth="1"/>
    <col min="7437" max="7437" width="13.6328125" style="113" customWidth="1"/>
    <col min="7438" max="7438" width="14.36328125" style="113" customWidth="1"/>
    <col min="7439" max="7439" width="1.08984375" style="113" customWidth="1"/>
    <col min="7440" max="7440" width="13.453125" style="113" customWidth="1"/>
    <col min="7441" max="7441" width="1.36328125" style="113" customWidth="1"/>
    <col min="7442" max="7442" width="13.36328125" style="113" customWidth="1"/>
    <col min="7443" max="7443" width="3.1796875" style="113" customWidth="1"/>
    <col min="7444" max="7444" width="11.54296875" style="113" customWidth="1"/>
    <col min="7445" max="7445" width="1.54296875" style="113" customWidth="1"/>
    <col min="7446" max="7446" width="7" style="113" customWidth="1"/>
    <col min="7447" max="7447" width="6.54296875" style="113" customWidth="1"/>
    <col min="7448" max="7448" width="13.6328125" style="113" customWidth="1"/>
    <col min="7449" max="7680" width="7.26953125" style="113" customWidth="1"/>
    <col min="7681" max="7681" width="1.1796875" style="113" customWidth="1"/>
    <col min="7682" max="7682" width="10.90625" style="113"/>
    <col min="7683" max="7683" width="1.1796875" style="113" customWidth="1"/>
    <col min="7684" max="7684" width="9.7265625" style="113" customWidth="1"/>
    <col min="7685" max="7685" width="1.1796875" style="113" customWidth="1"/>
    <col min="7686" max="7686" width="6.1796875" style="113" customWidth="1"/>
    <col min="7687" max="7687" width="2.08984375" style="113" customWidth="1"/>
    <col min="7688" max="7688" width="13.453125" style="113" customWidth="1"/>
    <col min="7689" max="7689" width="1.6328125" style="113" customWidth="1"/>
    <col min="7690" max="7690" width="2.7265625" style="113" customWidth="1"/>
    <col min="7691" max="7691" width="13.453125" style="113" customWidth="1"/>
    <col min="7692" max="7692" width="1.54296875" style="113" customWidth="1"/>
    <col min="7693" max="7693" width="13.6328125" style="113" customWidth="1"/>
    <col min="7694" max="7694" width="14.36328125" style="113" customWidth="1"/>
    <col min="7695" max="7695" width="1.08984375" style="113" customWidth="1"/>
    <col min="7696" max="7696" width="13.453125" style="113" customWidth="1"/>
    <col min="7697" max="7697" width="1.36328125" style="113" customWidth="1"/>
    <col min="7698" max="7698" width="13.36328125" style="113" customWidth="1"/>
    <col min="7699" max="7699" width="3.1796875" style="113" customWidth="1"/>
    <col min="7700" max="7700" width="11.54296875" style="113" customWidth="1"/>
    <col min="7701" max="7701" width="1.54296875" style="113" customWidth="1"/>
    <col min="7702" max="7702" width="7" style="113" customWidth="1"/>
    <col min="7703" max="7703" width="6.54296875" style="113" customWidth="1"/>
    <col min="7704" max="7704" width="13.6328125" style="113" customWidth="1"/>
    <col min="7705" max="7936" width="7.26953125" style="113" customWidth="1"/>
    <col min="7937" max="7937" width="1.1796875" style="113" customWidth="1"/>
    <col min="7938" max="7938" width="10.90625" style="113"/>
    <col min="7939" max="7939" width="1.1796875" style="113" customWidth="1"/>
    <col min="7940" max="7940" width="9.7265625" style="113" customWidth="1"/>
    <col min="7941" max="7941" width="1.1796875" style="113" customWidth="1"/>
    <col min="7942" max="7942" width="6.1796875" style="113" customWidth="1"/>
    <col min="7943" max="7943" width="2.08984375" style="113" customWidth="1"/>
    <col min="7944" max="7944" width="13.453125" style="113" customWidth="1"/>
    <col min="7945" max="7945" width="1.6328125" style="113" customWidth="1"/>
    <col min="7946" max="7946" width="2.7265625" style="113" customWidth="1"/>
    <col min="7947" max="7947" width="13.453125" style="113" customWidth="1"/>
    <col min="7948" max="7948" width="1.54296875" style="113" customWidth="1"/>
    <col min="7949" max="7949" width="13.6328125" style="113" customWidth="1"/>
    <col min="7950" max="7950" width="14.36328125" style="113" customWidth="1"/>
    <col min="7951" max="7951" width="1.08984375" style="113" customWidth="1"/>
    <col min="7952" max="7952" width="13.453125" style="113" customWidth="1"/>
    <col min="7953" max="7953" width="1.36328125" style="113" customWidth="1"/>
    <col min="7954" max="7954" width="13.36328125" style="113" customWidth="1"/>
    <col min="7955" max="7955" width="3.1796875" style="113" customWidth="1"/>
    <col min="7956" max="7956" width="11.54296875" style="113" customWidth="1"/>
    <col min="7957" max="7957" width="1.54296875" style="113" customWidth="1"/>
    <col min="7958" max="7958" width="7" style="113" customWidth="1"/>
    <col min="7959" max="7959" width="6.54296875" style="113" customWidth="1"/>
    <col min="7960" max="7960" width="13.6328125" style="113" customWidth="1"/>
    <col min="7961" max="8192" width="7.26953125" style="113" customWidth="1"/>
    <col min="8193" max="8193" width="1.1796875" style="113" customWidth="1"/>
    <col min="8194" max="8194" width="10.90625" style="113"/>
    <col min="8195" max="8195" width="1.1796875" style="113" customWidth="1"/>
    <col min="8196" max="8196" width="9.7265625" style="113" customWidth="1"/>
    <col min="8197" max="8197" width="1.1796875" style="113" customWidth="1"/>
    <col min="8198" max="8198" width="6.1796875" style="113" customWidth="1"/>
    <col min="8199" max="8199" width="2.08984375" style="113" customWidth="1"/>
    <col min="8200" max="8200" width="13.453125" style="113" customWidth="1"/>
    <col min="8201" max="8201" width="1.6328125" style="113" customWidth="1"/>
    <col min="8202" max="8202" width="2.7265625" style="113" customWidth="1"/>
    <col min="8203" max="8203" width="13.453125" style="113" customWidth="1"/>
    <col min="8204" max="8204" width="1.54296875" style="113" customWidth="1"/>
    <col min="8205" max="8205" width="13.6328125" style="113" customWidth="1"/>
    <col min="8206" max="8206" width="14.36328125" style="113" customWidth="1"/>
    <col min="8207" max="8207" width="1.08984375" style="113" customWidth="1"/>
    <col min="8208" max="8208" width="13.453125" style="113" customWidth="1"/>
    <col min="8209" max="8209" width="1.36328125" style="113" customWidth="1"/>
    <col min="8210" max="8210" width="13.36328125" style="113" customWidth="1"/>
    <col min="8211" max="8211" width="3.1796875" style="113" customWidth="1"/>
    <col min="8212" max="8212" width="11.54296875" style="113" customWidth="1"/>
    <col min="8213" max="8213" width="1.54296875" style="113" customWidth="1"/>
    <col min="8214" max="8214" width="7" style="113" customWidth="1"/>
    <col min="8215" max="8215" width="6.54296875" style="113" customWidth="1"/>
    <col min="8216" max="8216" width="13.6328125" style="113" customWidth="1"/>
    <col min="8217" max="8448" width="7.26953125" style="113" customWidth="1"/>
    <col min="8449" max="8449" width="1.1796875" style="113" customWidth="1"/>
    <col min="8450" max="8450" width="10.90625" style="113"/>
    <col min="8451" max="8451" width="1.1796875" style="113" customWidth="1"/>
    <col min="8452" max="8452" width="9.7265625" style="113" customWidth="1"/>
    <col min="8453" max="8453" width="1.1796875" style="113" customWidth="1"/>
    <col min="8454" max="8454" width="6.1796875" style="113" customWidth="1"/>
    <col min="8455" max="8455" width="2.08984375" style="113" customWidth="1"/>
    <col min="8456" max="8456" width="13.453125" style="113" customWidth="1"/>
    <col min="8457" max="8457" width="1.6328125" style="113" customWidth="1"/>
    <col min="8458" max="8458" width="2.7265625" style="113" customWidth="1"/>
    <col min="8459" max="8459" width="13.453125" style="113" customWidth="1"/>
    <col min="8460" max="8460" width="1.54296875" style="113" customWidth="1"/>
    <col min="8461" max="8461" width="13.6328125" style="113" customWidth="1"/>
    <col min="8462" max="8462" width="14.36328125" style="113" customWidth="1"/>
    <col min="8463" max="8463" width="1.08984375" style="113" customWidth="1"/>
    <col min="8464" max="8464" width="13.453125" style="113" customWidth="1"/>
    <col min="8465" max="8465" width="1.36328125" style="113" customWidth="1"/>
    <col min="8466" max="8466" width="13.36328125" style="113" customWidth="1"/>
    <col min="8467" max="8467" width="3.1796875" style="113" customWidth="1"/>
    <col min="8468" max="8468" width="11.54296875" style="113" customWidth="1"/>
    <col min="8469" max="8469" width="1.54296875" style="113" customWidth="1"/>
    <col min="8470" max="8470" width="7" style="113" customWidth="1"/>
    <col min="8471" max="8471" width="6.54296875" style="113" customWidth="1"/>
    <col min="8472" max="8472" width="13.6328125" style="113" customWidth="1"/>
    <col min="8473" max="8704" width="7.26953125" style="113" customWidth="1"/>
    <col min="8705" max="8705" width="1.1796875" style="113" customWidth="1"/>
    <col min="8706" max="8706" width="10.90625" style="113"/>
    <col min="8707" max="8707" width="1.1796875" style="113" customWidth="1"/>
    <col min="8708" max="8708" width="9.7265625" style="113" customWidth="1"/>
    <col min="8709" max="8709" width="1.1796875" style="113" customWidth="1"/>
    <col min="8710" max="8710" width="6.1796875" style="113" customWidth="1"/>
    <col min="8711" max="8711" width="2.08984375" style="113" customWidth="1"/>
    <col min="8712" max="8712" width="13.453125" style="113" customWidth="1"/>
    <col min="8713" max="8713" width="1.6328125" style="113" customWidth="1"/>
    <col min="8714" max="8714" width="2.7265625" style="113" customWidth="1"/>
    <col min="8715" max="8715" width="13.453125" style="113" customWidth="1"/>
    <col min="8716" max="8716" width="1.54296875" style="113" customWidth="1"/>
    <col min="8717" max="8717" width="13.6328125" style="113" customWidth="1"/>
    <col min="8718" max="8718" width="14.36328125" style="113" customWidth="1"/>
    <col min="8719" max="8719" width="1.08984375" style="113" customWidth="1"/>
    <col min="8720" max="8720" width="13.453125" style="113" customWidth="1"/>
    <col min="8721" max="8721" width="1.36328125" style="113" customWidth="1"/>
    <col min="8722" max="8722" width="13.36328125" style="113" customWidth="1"/>
    <col min="8723" max="8723" width="3.1796875" style="113" customWidth="1"/>
    <col min="8724" max="8724" width="11.54296875" style="113" customWidth="1"/>
    <col min="8725" max="8725" width="1.54296875" style="113" customWidth="1"/>
    <col min="8726" max="8726" width="7" style="113" customWidth="1"/>
    <col min="8727" max="8727" width="6.54296875" style="113" customWidth="1"/>
    <col min="8728" max="8728" width="13.6328125" style="113" customWidth="1"/>
    <col min="8729" max="8960" width="7.26953125" style="113" customWidth="1"/>
    <col min="8961" max="8961" width="1.1796875" style="113" customWidth="1"/>
    <col min="8962" max="8962" width="10.90625" style="113"/>
    <col min="8963" max="8963" width="1.1796875" style="113" customWidth="1"/>
    <col min="8964" max="8964" width="9.7265625" style="113" customWidth="1"/>
    <col min="8965" max="8965" width="1.1796875" style="113" customWidth="1"/>
    <col min="8966" max="8966" width="6.1796875" style="113" customWidth="1"/>
    <col min="8967" max="8967" width="2.08984375" style="113" customWidth="1"/>
    <col min="8968" max="8968" width="13.453125" style="113" customWidth="1"/>
    <col min="8969" max="8969" width="1.6328125" style="113" customWidth="1"/>
    <col min="8970" max="8970" width="2.7265625" style="113" customWidth="1"/>
    <col min="8971" max="8971" width="13.453125" style="113" customWidth="1"/>
    <col min="8972" max="8972" width="1.54296875" style="113" customWidth="1"/>
    <col min="8973" max="8973" width="13.6328125" style="113" customWidth="1"/>
    <col min="8974" max="8974" width="14.36328125" style="113" customWidth="1"/>
    <col min="8975" max="8975" width="1.08984375" style="113" customWidth="1"/>
    <col min="8976" max="8976" width="13.453125" style="113" customWidth="1"/>
    <col min="8977" max="8977" width="1.36328125" style="113" customWidth="1"/>
    <col min="8978" max="8978" width="13.36328125" style="113" customWidth="1"/>
    <col min="8979" max="8979" width="3.1796875" style="113" customWidth="1"/>
    <col min="8980" max="8980" width="11.54296875" style="113" customWidth="1"/>
    <col min="8981" max="8981" width="1.54296875" style="113" customWidth="1"/>
    <col min="8982" max="8982" width="7" style="113" customWidth="1"/>
    <col min="8983" max="8983" width="6.54296875" style="113" customWidth="1"/>
    <col min="8984" max="8984" width="13.6328125" style="113" customWidth="1"/>
    <col min="8985" max="9216" width="7.26953125" style="113" customWidth="1"/>
    <col min="9217" max="9217" width="1.1796875" style="113" customWidth="1"/>
    <col min="9218" max="9218" width="10.90625" style="113"/>
    <col min="9219" max="9219" width="1.1796875" style="113" customWidth="1"/>
    <col min="9220" max="9220" width="9.7265625" style="113" customWidth="1"/>
    <col min="9221" max="9221" width="1.1796875" style="113" customWidth="1"/>
    <col min="9222" max="9222" width="6.1796875" style="113" customWidth="1"/>
    <col min="9223" max="9223" width="2.08984375" style="113" customWidth="1"/>
    <col min="9224" max="9224" width="13.453125" style="113" customWidth="1"/>
    <col min="9225" max="9225" width="1.6328125" style="113" customWidth="1"/>
    <col min="9226" max="9226" width="2.7265625" style="113" customWidth="1"/>
    <col min="9227" max="9227" width="13.453125" style="113" customWidth="1"/>
    <col min="9228" max="9228" width="1.54296875" style="113" customWidth="1"/>
    <col min="9229" max="9229" width="13.6328125" style="113" customWidth="1"/>
    <col min="9230" max="9230" width="14.36328125" style="113" customWidth="1"/>
    <col min="9231" max="9231" width="1.08984375" style="113" customWidth="1"/>
    <col min="9232" max="9232" width="13.453125" style="113" customWidth="1"/>
    <col min="9233" max="9233" width="1.36328125" style="113" customWidth="1"/>
    <col min="9234" max="9234" width="13.36328125" style="113" customWidth="1"/>
    <col min="9235" max="9235" width="3.1796875" style="113" customWidth="1"/>
    <col min="9236" max="9236" width="11.54296875" style="113" customWidth="1"/>
    <col min="9237" max="9237" width="1.54296875" style="113" customWidth="1"/>
    <col min="9238" max="9238" width="7" style="113" customWidth="1"/>
    <col min="9239" max="9239" width="6.54296875" style="113" customWidth="1"/>
    <col min="9240" max="9240" width="13.6328125" style="113" customWidth="1"/>
    <col min="9241" max="9472" width="7.26953125" style="113" customWidth="1"/>
    <col min="9473" max="9473" width="1.1796875" style="113" customWidth="1"/>
    <col min="9474" max="9474" width="10.90625" style="113"/>
    <col min="9475" max="9475" width="1.1796875" style="113" customWidth="1"/>
    <col min="9476" max="9476" width="9.7265625" style="113" customWidth="1"/>
    <col min="9477" max="9477" width="1.1796875" style="113" customWidth="1"/>
    <col min="9478" max="9478" width="6.1796875" style="113" customWidth="1"/>
    <col min="9479" max="9479" width="2.08984375" style="113" customWidth="1"/>
    <col min="9480" max="9480" width="13.453125" style="113" customWidth="1"/>
    <col min="9481" max="9481" width="1.6328125" style="113" customWidth="1"/>
    <col min="9482" max="9482" width="2.7265625" style="113" customWidth="1"/>
    <col min="9483" max="9483" width="13.453125" style="113" customWidth="1"/>
    <col min="9484" max="9484" width="1.54296875" style="113" customWidth="1"/>
    <col min="9485" max="9485" width="13.6328125" style="113" customWidth="1"/>
    <col min="9486" max="9486" width="14.36328125" style="113" customWidth="1"/>
    <col min="9487" max="9487" width="1.08984375" style="113" customWidth="1"/>
    <col min="9488" max="9488" width="13.453125" style="113" customWidth="1"/>
    <col min="9489" max="9489" width="1.36328125" style="113" customWidth="1"/>
    <col min="9490" max="9490" width="13.36328125" style="113" customWidth="1"/>
    <col min="9491" max="9491" width="3.1796875" style="113" customWidth="1"/>
    <col min="9492" max="9492" width="11.54296875" style="113" customWidth="1"/>
    <col min="9493" max="9493" width="1.54296875" style="113" customWidth="1"/>
    <col min="9494" max="9494" width="7" style="113" customWidth="1"/>
    <col min="9495" max="9495" width="6.54296875" style="113" customWidth="1"/>
    <col min="9496" max="9496" width="13.6328125" style="113" customWidth="1"/>
    <col min="9497" max="9728" width="7.26953125" style="113" customWidth="1"/>
    <col min="9729" max="9729" width="1.1796875" style="113" customWidth="1"/>
    <col min="9730" max="9730" width="10.90625" style="113"/>
    <col min="9731" max="9731" width="1.1796875" style="113" customWidth="1"/>
    <col min="9732" max="9732" width="9.7265625" style="113" customWidth="1"/>
    <col min="9733" max="9733" width="1.1796875" style="113" customWidth="1"/>
    <col min="9734" max="9734" width="6.1796875" style="113" customWidth="1"/>
    <col min="9735" max="9735" width="2.08984375" style="113" customWidth="1"/>
    <col min="9736" max="9736" width="13.453125" style="113" customWidth="1"/>
    <col min="9737" max="9737" width="1.6328125" style="113" customWidth="1"/>
    <col min="9738" max="9738" width="2.7265625" style="113" customWidth="1"/>
    <col min="9739" max="9739" width="13.453125" style="113" customWidth="1"/>
    <col min="9740" max="9740" width="1.54296875" style="113" customWidth="1"/>
    <col min="9741" max="9741" width="13.6328125" style="113" customWidth="1"/>
    <col min="9742" max="9742" width="14.36328125" style="113" customWidth="1"/>
    <col min="9743" max="9743" width="1.08984375" style="113" customWidth="1"/>
    <col min="9744" max="9744" width="13.453125" style="113" customWidth="1"/>
    <col min="9745" max="9745" width="1.36328125" style="113" customWidth="1"/>
    <col min="9746" max="9746" width="13.36328125" style="113" customWidth="1"/>
    <col min="9747" max="9747" width="3.1796875" style="113" customWidth="1"/>
    <col min="9748" max="9748" width="11.54296875" style="113" customWidth="1"/>
    <col min="9749" max="9749" width="1.54296875" style="113" customWidth="1"/>
    <col min="9750" max="9750" width="7" style="113" customWidth="1"/>
    <col min="9751" max="9751" width="6.54296875" style="113" customWidth="1"/>
    <col min="9752" max="9752" width="13.6328125" style="113" customWidth="1"/>
    <col min="9753" max="9984" width="7.26953125" style="113" customWidth="1"/>
    <col min="9985" max="9985" width="1.1796875" style="113" customWidth="1"/>
    <col min="9986" max="9986" width="10.90625" style="113"/>
    <col min="9987" max="9987" width="1.1796875" style="113" customWidth="1"/>
    <col min="9988" max="9988" width="9.7265625" style="113" customWidth="1"/>
    <col min="9989" max="9989" width="1.1796875" style="113" customWidth="1"/>
    <col min="9990" max="9990" width="6.1796875" style="113" customWidth="1"/>
    <col min="9991" max="9991" width="2.08984375" style="113" customWidth="1"/>
    <col min="9992" max="9992" width="13.453125" style="113" customWidth="1"/>
    <col min="9993" max="9993" width="1.6328125" style="113" customWidth="1"/>
    <col min="9994" max="9994" width="2.7265625" style="113" customWidth="1"/>
    <col min="9995" max="9995" width="13.453125" style="113" customWidth="1"/>
    <col min="9996" max="9996" width="1.54296875" style="113" customWidth="1"/>
    <col min="9997" max="9997" width="13.6328125" style="113" customWidth="1"/>
    <col min="9998" max="9998" width="14.36328125" style="113" customWidth="1"/>
    <col min="9999" max="9999" width="1.08984375" style="113" customWidth="1"/>
    <col min="10000" max="10000" width="13.453125" style="113" customWidth="1"/>
    <col min="10001" max="10001" width="1.36328125" style="113" customWidth="1"/>
    <col min="10002" max="10002" width="13.36328125" style="113" customWidth="1"/>
    <col min="10003" max="10003" width="3.1796875" style="113" customWidth="1"/>
    <col min="10004" max="10004" width="11.54296875" style="113" customWidth="1"/>
    <col min="10005" max="10005" width="1.54296875" style="113" customWidth="1"/>
    <col min="10006" max="10006" width="7" style="113" customWidth="1"/>
    <col min="10007" max="10007" width="6.54296875" style="113" customWidth="1"/>
    <col min="10008" max="10008" width="13.6328125" style="113" customWidth="1"/>
    <col min="10009" max="10240" width="7.26953125" style="113" customWidth="1"/>
    <col min="10241" max="10241" width="1.1796875" style="113" customWidth="1"/>
    <col min="10242" max="10242" width="10.90625" style="113"/>
    <col min="10243" max="10243" width="1.1796875" style="113" customWidth="1"/>
    <col min="10244" max="10244" width="9.7265625" style="113" customWidth="1"/>
    <col min="10245" max="10245" width="1.1796875" style="113" customWidth="1"/>
    <col min="10246" max="10246" width="6.1796875" style="113" customWidth="1"/>
    <col min="10247" max="10247" width="2.08984375" style="113" customWidth="1"/>
    <col min="10248" max="10248" width="13.453125" style="113" customWidth="1"/>
    <col min="10249" max="10249" width="1.6328125" style="113" customWidth="1"/>
    <col min="10250" max="10250" width="2.7265625" style="113" customWidth="1"/>
    <col min="10251" max="10251" width="13.453125" style="113" customWidth="1"/>
    <col min="10252" max="10252" width="1.54296875" style="113" customWidth="1"/>
    <col min="10253" max="10253" width="13.6328125" style="113" customWidth="1"/>
    <col min="10254" max="10254" width="14.36328125" style="113" customWidth="1"/>
    <col min="10255" max="10255" width="1.08984375" style="113" customWidth="1"/>
    <col min="10256" max="10256" width="13.453125" style="113" customWidth="1"/>
    <col min="10257" max="10257" width="1.36328125" style="113" customWidth="1"/>
    <col min="10258" max="10258" width="13.36328125" style="113" customWidth="1"/>
    <col min="10259" max="10259" width="3.1796875" style="113" customWidth="1"/>
    <col min="10260" max="10260" width="11.54296875" style="113" customWidth="1"/>
    <col min="10261" max="10261" width="1.54296875" style="113" customWidth="1"/>
    <col min="10262" max="10262" width="7" style="113" customWidth="1"/>
    <col min="10263" max="10263" width="6.54296875" style="113" customWidth="1"/>
    <col min="10264" max="10264" width="13.6328125" style="113" customWidth="1"/>
    <col min="10265" max="10496" width="7.26953125" style="113" customWidth="1"/>
    <col min="10497" max="10497" width="1.1796875" style="113" customWidth="1"/>
    <col min="10498" max="10498" width="10.90625" style="113"/>
    <col min="10499" max="10499" width="1.1796875" style="113" customWidth="1"/>
    <col min="10500" max="10500" width="9.7265625" style="113" customWidth="1"/>
    <col min="10501" max="10501" width="1.1796875" style="113" customWidth="1"/>
    <col min="10502" max="10502" width="6.1796875" style="113" customWidth="1"/>
    <col min="10503" max="10503" width="2.08984375" style="113" customWidth="1"/>
    <col min="10504" max="10504" width="13.453125" style="113" customWidth="1"/>
    <col min="10505" max="10505" width="1.6328125" style="113" customWidth="1"/>
    <col min="10506" max="10506" width="2.7265625" style="113" customWidth="1"/>
    <col min="10507" max="10507" width="13.453125" style="113" customWidth="1"/>
    <col min="10508" max="10508" width="1.54296875" style="113" customWidth="1"/>
    <col min="10509" max="10509" width="13.6328125" style="113" customWidth="1"/>
    <col min="10510" max="10510" width="14.36328125" style="113" customWidth="1"/>
    <col min="10511" max="10511" width="1.08984375" style="113" customWidth="1"/>
    <col min="10512" max="10512" width="13.453125" style="113" customWidth="1"/>
    <col min="10513" max="10513" width="1.36328125" style="113" customWidth="1"/>
    <col min="10514" max="10514" width="13.36328125" style="113" customWidth="1"/>
    <col min="10515" max="10515" width="3.1796875" style="113" customWidth="1"/>
    <col min="10516" max="10516" width="11.54296875" style="113" customWidth="1"/>
    <col min="10517" max="10517" width="1.54296875" style="113" customWidth="1"/>
    <col min="10518" max="10518" width="7" style="113" customWidth="1"/>
    <col min="10519" max="10519" width="6.54296875" style="113" customWidth="1"/>
    <col min="10520" max="10520" width="13.6328125" style="113" customWidth="1"/>
    <col min="10521" max="10752" width="7.26953125" style="113" customWidth="1"/>
    <col min="10753" max="10753" width="1.1796875" style="113" customWidth="1"/>
    <col min="10754" max="10754" width="10.90625" style="113"/>
    <col min="10755" max="10755" width="1.1796875" style="113" customWidth="1"/>
    <col min="10756" max="10756" width="9.7265625" style="113" customWidth="1"/>
    <col min="10757" max="10757" width="1.1796875" style="113" customWidth="1"/>
    <col min="10758" max="10758" width="6.1796875" style="113" customWidth="1"/>
    <col min="10759" max="10759" width="2.08984375" style="113" customWidth="1"/>
    <col min="10760" max="10760" width="13.453125" style="113" customWidth="1"/>
    <col min="10761" max="10761" width="1.6328125" style="113" customWidth="1"/>
    <col min="10762" max="10762" width="2.7265625" style="113" customWidth="1"/>
    <col min="10763" max="10763" width="13.453125" style="113" customWidth="1"/>
    <col min="10764" max="10764" width="1.54296875" style="113" customWidth="1"/>
    <col min="10765" max="10765" width="13.6328125" style="113" customWidth="1"/>
    <col min="10766" max="10766" width="14.36328125" style="113" customWidth="1"/>
    <col min="10767" max="10767" width="1.08984375" style="113" customWidth="1"/>
    <col min="10768" max="10768" width="13.453125" style="113" customWidth="1"/>
    <col min="10769" max="10769" width="1.36328125" style="113" customWidth="1"/>
    <col min="10770" max="10770" width="13.36328125" style="113" customWidth="1"/>
    <col min="10771" max="10771" width="3.1796875" style="113" customWidth="1"/>
    <col min="10772" max="10772" width="11.54296875" style="113" customWidth="1"/>
    <col min="10773" max="10773" width="1.54296875" style="113" customWidth="1"/>
    <col min="10774" max="10774" width="7" style="113" customWidth="1"/>
    <col min="10775" max="10775" width="6.54296875" style="113" customWidth="1"/>
    <col min="10776" max="10776" width="13.6328125" style="113" customWidth="1"/>
    <col min="10777" max="11008" width="7.26953125" style="113" customWidth="1"/>
    <col min="11009" max="11009" width="1.1796875" style="113" customWidth="1"/>
    <col min="11010" max="11010" width="10.90625" style="113"/>
    <col min="11011" max="11011" width="1.1796875" style="113" customWidth="1"/>
    <col min="11012" max="11012" width="9.7265625" style="113" customWidth="1"/>
    <col min="11013" max="11013" width="1.1796875" style="113" customWidth="1"/>
    <col min="11014" max="11014" width="6.1796875" style="113" customWidth="1"/>
    <col min="11015" max="11015" width="2.08984375" style="113" customWidth="1"/>
    <col min="11016" max="11016" width="13.453125" style="113" customWidth="1"/>
    <col min="11017" max="11017" width="1.6328125" style="113" customWidth="1"/>
    <col min="11018" max="11018" width="2.7265625" style="113" customWidth="1"/>
    <col min="11019" max="11019" width="13.453125" style="113" customWidth="1"/>
    <col min="11020" max="11020" width="1.54296875" style="113" customWidth="1"/>
    <col min="11021" max="11021" width="13.6328125" style="113" customWidth="1"/>
    <col min="11022" max="11022" width="14.36328125" style="113" customWidth="1"/>
    <col min="11023" max="11023" width="1.08984375" style="113" customWidth="1"/>
    <col min="11024" max="11024" width="13.453125" style="113" customWidth="1"/>
    <col min="11025" max="11025" width="1.36328125" style="113" customWidth="1"/>
    <col min="11026" max="11026" width="13.36328125" style="113" customWidth="1"/>
    <col min="11027" max="11027" width="3.1796875" style="113" customWidth="1"/>
    <col min="11028" max="11028" width="11.54296875" style="113" customWidth="1"/>
    <col min="11029" max="11029" width="1.54296875" style="113" customWidth="1"/>
    <col min="11030" max="11030" width="7" style="113" customWidth="1"/>
    <col min="11031" max="11031" width="6.54296875" style="113" customWidth="1"/>
    <col min="11032" max="11032" width="13.6328125" style="113" customWidth="1"/>
    <col min="11033" max="11264" width="7.26953125" style="113" customWidth="1"/>
    <col min="11265" max="11265" width="1.1796875" style="113" customWidth="1"/>
    <col min="11266" max="11266" width="10.90625" style="113"/>
    <col min="11267" max="11267" width="1.1796875" style="113" customWidth="1"/>
    <col min="11268" max="11268" width="9.7265625" style="113" customWidth="1"/>
    <col min="11269" max="11269" width="1.1796875" style="113" customWidth="1"/>
    <col min="11270" max="11270" width="6.1796875" style="113" customWidth="1"/>
    <col min="11271" max="11271" width="2.08984375" style="113" customWidth="1"/>
    <col min="11272" max="11272" width="13.453125" style="113" customWidth="1"/>
    <col min="11273" max="11273" width="1.6328125" style="113" customWidth="1"/>
    <col min="11274" max="11274" width="2.7265625" style="113" customWidth="1"/>
    <col min="11275" max="11275" width="13.453125" style="113" customWidth="1"/>
    <col min="11276" max="11276" width="1.54296875" style="113" customWidth="1"/>
    <col min="11277" max="11277" width="13.6328125" style="113" customWidth="1"/>
    <col min="11278" max="11278" width="14.36328125" style="113" customWidth="1"/>
    <col min="11279" max="11279" width="1.08984375" style="113" customWidth="1"/>
    <col min="11280" max="11280" width="13.453125" style="113" customWidth="1"/>
    <col min="11281" max="11281" width="1.36328125" style="113" customWidth="1"/>
    <col min="11282" max="11282" width="13.36328125" style="113" customWidth="1"/>
    <col min="11283" max="11283" width="3.1796875" style="113" customWidth="1"/>
    <col min="11284" max="11284" width="11.54296875" style="113" customWidth="1"/>
    <col min="11285" max="11285" width="1.54296875" style="113" customWidth="1"/>
    <col min="11286" max="11286" width="7" style="113" customWidth="1"/>
    <col min="11287" max="11287" width="6.54296875" style="113" customWidth="1"/>
    <col min="11288" max="11288" width="13.6328125" style="113" customWidth="1"/>
    <col min="11289" max="11520" width="7.26953125" style="113" customWidth="1"/>
    <col min="11521" max="11521" width="1.1796875" style="113" customWidth="1"/>
    <col min="11522" max="11522" width="10.90625" style="113"/>
    <col min="11523" max="11523" width="1.1796875" style="113" customWidth="1"/>
    <col min="11524" max="11524" width="9.7265625" style="113" customWidth="1"/>
    <col min="11525" max="11525" width="1.1796875" style="113" customWidth="1"/>
    <col min="11526" max="11526" width="6.1796875" style="113" customWidth="1"/>
    <col min="11527" max="11527" width="2.08984375" style="113" customWidth="1"/>
    <col min="11528" max="11528" width="13.453125" style="113" customWidth="1"/>
    <col min="11529" max="11529" width="1.6328125" style="113" customWidth="1"/>
    <col min="11530" max="11530" width="2.7265625" style="113" customWidth="1"/>
    <col min="11531" max="11531" width="13.453125" style="113" customWidth="1"/>
    <col min="11532" max="11532" width="1.54296875" style="113" customWidth="1"/>
    <col min="11533" max="11533" width="13.6328125" style="113" customWidth="1"/>
    <col min="11534" max="11534" width="14.36328125" style="113" customWidth="1"/>
    <col min="11535" max="11535" width="1.08984375" style="113" customWidth="1"/>
    <col min="11536" max="11536" width="13.453125" style="113" customWidth="1"/>
    <col min="11537" max="11537" width="1.36328125" style="113" customWidth="1"/>
    <col min="11538" max="11538" width="13.36328125" style="113" customWidth="1"/>
    <col min="11539" max="11539" width="3.1796875" style="113" customWidth="1"/>
    <col min="11540" max="11540" width="11.54296875" style="113" customWidth="1"/>
    <col min="11541" max="11541" width="1.54296875" style="113" customWidth="1"/>
    <col min="11542" max="11542" width="7" style="113" customWidth="1"/>
    <col min="11543" max="11543" width="6.54296875" style="113" customWidth="1"/>
    <col min="11544" max="11544" width="13.6328125" style="113" customWidth="1"/>
    <col min="11545" max="11776" width="7.26953125" style="113" customWidth="1"/>
    <col min="11777" max="11777" width="1.1796875" style="113" customWidth="1"/>
    <col min="11778" max="11778" width="10.90625" style="113"/>
    <col min="11779" max="11779" width="1.1796875" style="113" customWidth="1"/>
    <col min="11780" max="11780" width="9.7265625" style="113" customWidth="1"/>
    <col min="11781" max="11781" width="1.1796875" style="113" customWidth="1"/>
    <col min="11782" max="11782" width="6.1796875" style="113" customWidth="1"/>
    <col min="11783" max="11783" width="2.08984375" style="113" customWidth="1"/>
    <col min="11784" max="11784" width="13.453125" style="113" customWidth="1"/>
    <col min="11785" max="11785" width="1.6328125" style="113" customWidth="1"/>
    <col min="11786" max="11786" width="2.7265625" style="113" customWidth="1"/>
    <col min="11787" max="11787" width="13.453125" style="113" customWidth="1"/>
    <col min="11788" max="11788" width="1.54296875" style="113" customWidth="1"/>
    <col min="11789" max="11789" width="13.6328125" style="113" customWidth="1"/>
    <col min="11790" max="11790" width="14.36328125" style="113" customWidth="1"/>
    <col min="11791" max="11791" width="1.08984375" style="113" customWidth="1"/>
    <col min="11792" max="11792" width="13.453125" style="113" customWidth="1"/>
    <col min="11793" max="11793" width="1.36328125" style="113" customWidth="1"/>
    <col min="11794" max="11794" width="13.36328125" style="113" customWidth="1"/>
    <col min="11795" max="11795" width="3.1796875" style="113" customWidth="1"/>
    <col min="11796" max="11796" width="11.54296875" style="113" customWidth="1"/>
    <col min="11797" max="11797" width="1.54296875" style="113" customWidth="1"/>
    <col min="11798" max="11798" width="7" style="113" customWidth="1"/>
    <col min="11799" max="11799" width="6.54296875" style="113" customWidth="1"/>
    <col min="11800" max="11800" width="13.6328125" style="113" customWidth="1"/>
    <col min="11801" max="12032" width="7.26953125" style="113" customWidth="1"/>
    <col min="12033" max="12033" width="1.1796875" style="113" customWidth="1"/>
    <col min="12034" max="12034" width="10.90625" style="113"/>
    <col min="12035" max="12035" width="1.1796875" style="113" customWidth="1"/>
    <col min="12036" max="12036" width="9.7265625" style="113" customWidth="1"/>
    <col min="12037" max="12037" width="1.1796875" style="113" customWidth="1"/>
    <col min="12038" max="12038" width="6.1796875" style="113" customWidth="1"/>
    <col min="12039" max="12039" width="2.08984375" style="113" customWidth="1"/>
    <col min="12040" max="12040" width="13.453125" style="113" customWidth="1"/>
    <col min="12041" max="12041" width="1.6328125" style="113" customWidth="1"/>
    <col min="12042" max="12042" width="2.7265625" style="113" customWidth="1"/>
    <col min="12043" max="12043" width="13.453125" style="113" customWidth="1"/>
    <col min="12044" max="12044" width="1.54296875" style="113" customWidth="1"/>
    <col min="12045" max="12045" width="13.6328125" style="113" customWidth="1"/>
    <col min="12046" max="12046" width="14.36328125" style="113" customWidth="1"/>
    <col min="12047" max="12047" width="1.08984375" style="113" customWidth="1"/>
    <col min="12048" max="12048" width="13.453125" style="113" customWidth="1"/>
    <col min="12049" max="12049" width="1.36328125" style="113" customWidth="1"/>
    <col min="12050" max="12050" width="13.36328125" style="113" customWidth="1"/>
    <col min="12051" max="12051" width="3.1796875" style="113" customWidth="1"/>
    <col min="12052" max="12052" width="11.54296875" style="113" customWidth="1"/>
    <col min="12053" max="12053" width="1.54296875" style="113" customWidth="1"/>
    <col min="12054" max="12054" width="7" style="113" customWidth="1"/>
    <col min="12055" max="12055" width="6.54296875" style="113" customWidth="1"/>
    <col min="12056" max="12056" width="13.6328125" style="113" customWidth="1"/>
    <col min="12057" max="12288" width="7.26953125" style="113" customWidth="1"/>
    <col min="12289" max="12289" width="1.1796875" style="113" customWidth="1"/>
    <col min="12290" max="12290" width="10.90625" style="113"/>
    <col min="12291" max="12291" width="1.1796875" style="113" customWidth="1"/>
    <col min="12292" max="12292" width="9.7265625" style="113" customWidth="1"/>
    <col min="12293" max="12293" width="1.1796875" style="113" customWidth="1"/>
    <col min="12294" max="12294" width="6.1796875" style="113" customWidth="1"/>
    <col min="12295" max="12295" width="2.08984375" style="113" customWidth="1"/>
    <col min="12296" max="12296" width="13.453125" style="113" customWidth="1"/>
    <col min="12297" max="12297" width="1.6328125" style="113" customWidth="1"/>
    <col min="12298" max="12298" width="2.7265625" style="113" customWidth="1"/>
    <col min="12299" max="12299" width="13.453125" style="113" customWidth="1"/>
    <col min="12300" max="12300" width="1.54296875" style="113" customWidth="1"/>
    <col min="12301" max="12301" width="13.6328125" style="113" customWidth="1"/>
    <col min="12302" max="12302" width="14.36328125" style="113" customWidth="1"/>
    <col min="12303" max="12303" width="1.08984375" style="113" customWidth="1"/>
    <col min="12304" max="12304" width="13.453125" style="113" customWidth="1"/>
    <col min="12305" max="12305" width="1.36328125" style="113" customWidth="1"/>
    <col min="12306" max="12306" width="13.36328125" style="113" customWidth="1"/>
    <col min="12307" max="12307" width="3.1796875" style="113" customWidth="1"/>
    <col min="12308" max="12308" width="11.54296875" style="113" customWidth="1"/>
    <col min="12309" max="12309" width="1.54296875" style="113" customWidth="1"/>
    <col min="12310" max="12310" width="7" style="113" customWidth="1"/>
    <col min="12311" max="12311" width="6.54296875" style="113" customWidth="1"/>
    <col min="12312" max="12312" width="13.6328125" style="113" customWidth="1"/>
    <col min="12313" max="12544" width="7.26953125" style="113" customWidth="1"/>
    <col min="12545" max="12545" width="1.1796875" style="113" customWidth="1"/>
    <col min="12546" max="12546" width="10.90625" style="113"/>
    <col min="12547" max="12547" width="1.1796875" style="113" customWidth="1"/>
    <col min="12548" max="12548" width="9.7265625" style="113" customWidth="1"/>
    <col min="12549" max="12549" width="1.1796875" style="113" customWidth="1"/>
    <col min="12550" max="12550" width="6.1796875" style="113" customWidth="1"/>
    <col min="12551" max="12551" width="2.08984375" style="113" customWidth="1"/>
    <col min="12552" max="12552" width="13.453125" style="113" customWidth="1"/>
    <col min="12553" max="12553" width="1.6328125" style="113" customWidth="1"/>
    <col min="12554" max="12554" width="2.7265625" style="113" customWidth="1"/>
    <col min="12555" max="12555" width="13.453125" style="113" customWidth="1"/>
    <col min="12556" max="12556" width="1.54296875" style="113" customWidth="1"/>
    <col min="12557" max="12557" width="13.6328125" style="113" customWidth="1"/>
    <col min="12558" max="12558" width="14.36328125" style="113" customWidth="1"/>
    <col min="12559" max="12559" width="1.08984375" style="113" customWidth="1"/>
    <col min="12560" max="12560" width="13.453125" style="113" customWidth="1"/>
    <col min="12561" max="12561" width="1.36328125" style="113" customWidth="1"/>
    <col min="12562" max="12562" width="13.36328125" style="113" customWidth="1"/>
    <col min="12563" max="12563" width="3.1796875" style="113" customWidth="1"/>
    <col min="12564" max="12564" width="11.54296875" style="113" customWidth="1"/>
    <col min="12565" max="12565" width="1.54296875" style="113" customWidth="1"/>
    <col min="12566" max="12566" width="7" style="113" customWidth="1"/>
    <col min="12567" max="12567" width="6.54296875" style="113" customWidth="1"/>
    <col min="12568" max="12568" width="13.6328125" style="113" customWidth="1"/>
    <col min="12569" max="12800" width="7.26953125" style="113" customWidth="1"/>
    <col min="12801" max="12801" width="1.1796875" style="113" customWidth="1"/>
    <col min="12802" max="12802" width="10.90625" style="113"/>
    <col min="12803" max="12803" width="1.1796875" style="113" customWidth="1"/>
    <col min="12804" max="12804" width="9.7265625" style="113" customWidth="1"/>
    <col min="12805" max="12805" width="1.1796875" style="113" customWidth="1"/>
    <col min="12806" max="12806" width="6.1796875" style="113" customWidth="1"/>
    <col min="12807" max="12807" width="2.08984375" style="113" customWidth="1"/>
    <col min="12808" max="12808" width="13.453125" style="113" customWidth="1"/>
    <col min="12809" max="12809" width="1.6328125" style="113" customWidth="1"/>
    <col min="12810" max="12810" width="2.7265625" style="113" customWidth="1"/>
    <col min="12811" max="12811" width="13.453125" style="113" customWidth="1"/>
    <col min="12812" max="12812" width="1.54296875" style="113" customWidth="1"/>
    <col min="12813" max="12813" width="13.6328125" style="113" customWidth="1"/>
    <col min="12814" max="12814" width="14.36328125" style="113" customWidth="1"/>
    <col min="12815" max="12815" width="1.08984375" style="113" customWidth="1"/>
    <col min="12816" max="12816" width="13.453125" style="113" customWidth="1"/>
    <col min="12817" max="12817" width="1.36328125" style="113" customWidth="1"/>
    <col min="12818" max="12818" width="13.36328125" style="113" customWidth="1"/>
    <col min="12819" max="12819" width="3.1796875" style="113" customWidth="1"/>
    <col min="12820" max="12820" width="11.54296875" style="113" customWidth="1"/>
    <col min="12821" max="12821" width="1.54296875" style="113" customWidth="1"/>
    <col min="12822" max="12822" width="7" style="113" customWidth="1"/>
    <col min="12823" max="12823" width="6.54296875" style="113" customWidth="1"/>
    <col min="12824" max="12824" width="13.6328125" style="113" customWidth="1"/>
    <col min="12825" max="13056" width="7.26953125" style="113" customWidth="1"/>
    <col min="13057" max="13057" width="1.1796875" style="113" customWidth="1"/>
    <col min="13058" max="13058" width="10.90625" style="113"/>
    <col min="13059" max="13059" width="1.1796875" style="113" customWidth="1"/>
    <col min="13060" max="13060" width="9.7265625" style="113" customWidth="1"/>
    <col min="13061" max="13061" width="1.1796875" style="113" customWidth="1"/>
    <col min="13062" max="13062" width="6.1796875" style="113" customWidth="1"/>
    <col min="13063" max="13063" width="2.08984375" style="113" customWidth="1"/>
    <col min="13064" max="13064" width="13.453125" style="113" customWidth="1"/>
    <col min="13065" max="13065" width="1.6328125" style="113" customWidth="1"/>
    <col min="13066" max="13066" width="2.7265625" style="113" customWidth="1"/>
    <col min="13067" max="13067" width="13.453125" style="113" customWidth="1"/>
    <col min="13068" max="13068" width="1.54296875" style="113" customWidth="1"/>
    <col min="13069" max="13069" width="13.6328125" style="113" customWidth="1"/>
    <col min="13070" max="13070" width="14.36328125" style="113" customWidth="1"/>
    <col min="13071" max="13071" width="1.08984375" style="113" customWidth="1"/>
    <col min="13072" max="13072" width="13.453125" style="113" customWidth="1"/>
    <col min="13073" max="13073" width="1.36328125" style="113" customWidth="1"/>
    <col min="13074" max="13074" width="13.36328125" style="113" customWidth="1"/>
    <col min="13075" max="13075" width="3.1796875" style="113" customWidth="1"/>
    <col min="13076" max="13076" width="11.54296875" style="113" customWidth="1"/>
    <col min="13077" max="13077" width="1.54296875" style="113" customWidth="1"/>
    <col min="13078" max="13078" width="7" style="113" customWidth="1"/>
    <col min="13079" max="13079" width="6.54296875" style="113" customWidth="1"/>
    <col min="13080" max="13080" width="13.6328125" style="113" customWidth="1"/>
    <col min="13081" max="13312" width="7.26953125" style="113" customWidth="1"/>
    <col min="13313" max="13313" width="1.1796875" style="113" customWidth="1"/>
    <col min="13314" max="13314" width="10.90625" style="113"/>
    <col min="13315" max="13315" width="1.1796875" style="113" customWidth="1"/>
    <col min="13316" max="13316" width="9.7265625" style="113" customWidth="1"/>
    <col min="13317" max="13317" width="1.1796875" style="113" customWidth="1"/>
    <col min="13318" max="13318" width="6.1796875" style="113" customWidth="1"/>
    <col min="13319" max="13319" width="2.08984375" style="113" customWidth="1"/>
    <col min="13320" max="13320" width="13.453125" style="113" customWidth="1"/>
    <col min="13321" max="13321" width="1.6328125" style="113" customWidth="1"/>
    <col min="13322" max="13322" width="2.7265625" style="113" customWidth="1"/>
    <col min="13323" max="13323" width="13.453125" style="113" customWidth="1"/>
    <col min="13324" max="13324" width="1.54296875" style="113" customWidth="1"/>
    <col min="13325" max="13325" width="13.6328125" style="113" customWidth="1"/>
    <col min="13326" max="13326" width="14.36328125" style="113" customWidth="1"/>
    <col min="13327" max="13327" width="1.08984375" style="113" customWidth="1"/>
    <col min="13328" max="13328" width="13.453125" style="113" customWidth="1"/>
    <col min="13329" max="13329" width="1.36328125" style="113" customWidth="1"/>
    <col min="13330" max="13330" width="13.36328125" style="113" customWidth="1"/>
    <col min="13331" max="13331" width="3.1796875" style="113" customWidth="1"/>
    <col min="13332" max="13332" width="11.54296875" style="113" customWidth="1"/>
    <col min="13333" max="13333" width="1.54296875" style="113" customWidth="1"/>
    <col min="13334" max="13334" width="7" style="113" customWidth="1"/>
    <col min="13335" max="13335" width="6.54296875" style="113" customWidth="1"/>
    <col min="13336" max="13336" width="13.6328125" style="113" customWidth="1"/>
    <col min="13337" max="13568" width="7.26953125" style="113" customWidth="1"/>
    <col min="13569" max="13569" width="1.1796875" style="113" customWidth="1"/>
    <col min="13570" max="13570" width="10.90625" style="113"/>
    <col min="13571" max="13571" width="1.1796875" style="113" customWidth="1"/>
    <col min="13572" max="13572" width="9.7265625" style="113" customWidth="1"/>
    <col min="13573" max="13573" width="1.1796875" style="113" customWidth="1"/>
    <col min="13574" max="13574" width="6.1796875" style="113" customWidth="1"/>
    <col min="13575" max="13575" width="2.08984375" style="113" customWidth="1"/>
    <col min="13576" max="13576" width="13.453125" style="113" customWidth="1"/>
    <col min="13577" max="13577" width="1.6328125" style="113" customWidth="1"/>
    <col min="13578" max="13578" width="2.7265625" style="113" customWidth="1"/>
    <col min="13579" max="13579" width="13.453125" style="113" customWidth="1"/>
    <col min="13580" max="13580" width="1.54296875" style="113" customWidth="1"/>
    <col min="13581" max="13581" width="13.6328125" style="113" customWidth="1"/>
    <col min="13582" max="13582" width="14.36328125" style="113" customWidth="1"/>
    <col min="13583" max="13583" width="1.08984375" style="113" customWidth="1"/>
    <col min="13584" max="13584" width="13.453125" style="113" customWidth="1"/>
    <col min="13585" max="13585" width="1.36328125" style="113" customWidth="1"/>
    <col min="13586" max="13586" width="13.36328125" style="113" customWidth="1"/>
    <col min="13587" max="13587" width="3.1796875" style="113" customWidth="1"/>
    <col min="13588" max="13588" width="11.54296875" style="113" customWidth="1"/>
    <col min="13589" max="13589" width="1.54296875" style="113" customWidth="1"/>
    <col min="13590" max="13590" width="7" style="113" customWidth="1"/>
    <col min="13591" max="13591" width="6.54296875" style="113" customWidth="1"/>
    <col min="13592" max="13592" width="13.6328125" style="113" customWidth="1"/>
    <col min="13593" max="13824" width="7.26953125" style="113" customWidth="1"/>
    <col min="13825" max="13825" width="1.1796875" style="113" customWidth="1"/>
    <col min="13826" max="13826" width="10.90625" style="113"/>
    <col min="13827" max="13827" width="1.1796875" style="113" customWidth="1"/>
    <col min="13828" max="13828" width="9.7265625" style="113" customWidth="1"/>
    <col min="13829" max="13829" width="1.1796875" style="113" customWidth="1"/>
    <col min="13830" max="13830" width="6.1796875" style="113" customWidth="1"/>
    <col min="13831" max="13831" width="2.08984375" style="113" customWidth="1"/>
    <col min="13832" max="13832" width="13.453125" style="113" customWidth="1"/>
    <col min="13833" max="13833" width="1.6328125" style="113" customWidth="1"/>
    <col min="13834" max="13834" width="2.7265625" style="113" customWidth="1"/>
    <col min="13835" max="13835" width="13.453125" style="113" customWidth="1"/>
    <col min="13836" max="13836" width="1.54296875" style="113" customWidth="1"/>
    <col min="13837" max="13837" width="13.6328125" style="113" customWidth="1"/>
    <col min="13838" max="13838" width="14.36328125" style="113" customWidth="1"/>
    <col min="13839" max="13839" width="1.08984375" style="113" customWidth="1"/>
    <col min="13840" max="13840" width="13.453125" style="113" customWidth="1"/>
    <col min="13841" max="13841" width="1.36328125" style="113" customWidth="1"/>
    <col min="13842" max="13842" width="13.36328125" style="113" customWidth="1"/>
    <col min="13843" max="13843" width="3.1796875" style="113" customWidth="1"/>
    <col min="13844" max="13844" width="11.54296875" style="113" customWidth="1"/>
    <col min="13845" max="13845" width="1.54296875" style="113" customWidth="1"/>
    <col min="13846" max="13846" width="7" style="113" customWidth="1"/>
    <col min="13847" max="13847" width="6.54296875" style="113" customWidth="1"/>
    <col min="13848" max="13848" width="13.6328125" style="113" customWidth="1"/>
    <col min="13849" max="14080" width="7.26953125" style="113" customWidth="1"/>
    <col min="14081" max="14081" width="1.1796875" style="113" customWidth="1"/>
    <col min="14082" max="14082" width="10.90625" style="113"/>
    <col min="14083" max="14083" width="1.1796875" style="113" customWidth="1"/>
    <col min="14084" max="14084" width="9.7265625" style="113" customWidth="1"/>
    <col min="14085" max="14085" width="1.1796875" style="113" customWidth="1"/>
    <col min="14086" max="14086" width="6.1796875" style="113" customWidth="1"/>
    <col min="14087" max="14087" width="2.08984375" style="113" customWidth="1"/>
    <col min="14088" max="14088" width="13.453125" style="113" customWidth="1"/>
    <col min="14089" max="14089" width="1.6328125" style="113" customWidth="1"/>
    <col min="14090" max="14090" width="2.7265625" style="113" customWidth="1"/>
    <col min="14091" max="14091" width="13.453125" style="113" customWidth="1"/>
    <col min="14092" max="14092" width="1.54296875" style="113" customWidth="1"/>
    <col min="14093" max="14093" width="13.6328125" style="113" customWidth="1"/>
    <col min="14094" max="14094" width="14.36328125" style="113" customWidth="1"/>
    <col min="14095" max="14095" width="1.08984375" style="113" customWidth="1"/>
    <col min="14096" max="14096" width="13.453125" style="113" customWidth="1"/>
    <col min="14097" max="14097" width="1.36328125" style="113" customWidth="1"/>
    <col min="14098" max="14098" width="13.36328125" style="113" customWidth="1"/>
    <col min="14099" max="14099" width="3.1796875" style="113" customWidth="1"/>
    <col min="14100" max="14100" width="11.54296875" style="113" customWidth="1"/>
    <col min="14101" max="14101" width="1.54296875" style="113" customWidth="1"/>
    <col min="14102" max="14102" width="7" style="113" customWidth="1"/>
    <col min="14103" max="14103" width="6.54296875" style="113" customWidth="1"/>
    <col min="14104" max="14104" width="13.6328125" style="113" customWidth="1"/>
    <col min="14105" max="14336" width="7.26953125" style="113" customWidth="1"/>
    <col min="14337" max="14337" width="1.1796875" style="113" customWidth="1"/>
    <col min="14338" max="14338" width="10.90625" style="113"/>
    <col min="14339" max="14339" width="1.1796875" style="113" customWidth="1"/>
    <col min="14340" max="14340" width="9.7265625" style="113" customWidth="1"/>
    <col min="14341" max="14341" width="1.1796875" style="113" customWidth="1"/>
    <col min="14342" max="14342" width="6.1796875" style="113" customWidth="1"/>
    <col min="14343" max="14343" width="2.08984375" style="113" customWidth="1"/>
    <col min="14344" max="14344" width="13.453125" style="113" customWidth="1"/>
    <col min="14345" max="14345" width="1.6328125" style="113" customWidth="1"/>
    <col min="14346" max="14346" width="2.7265625" style="113" customWidth="1"/>
    <col min="14347" max="14347" width="13.453125" style="113" customWidth="1"/>
    <col min="14348" max="14348" width="1.54296875" style="113" customWidth="1"/>
    <col min="14349" max="14349" width="13.6328125" style="113" customWidth="1"/>
    <col min="14350" max="14350" width="14.36328125" style="113" customWidth="1"/>
    <col min="14351" max="14351" width="1.08984375" style="113" customWidth="1"/>
    <col min="14352" max="14352" width="13.453125" style="113" customWidth="1"/>
    <col min="14353" max="14353" width="1.36328125" style="113" customWidth="1"/>
    <col min="14354" max="14354" width="13.36328125" style="113" customWidth="1"/>
    <col min="14355" max="14355" width="3.1796875" style="113" customWidth="1"/>
    <col min="14356" max="14356" width="11.54296875" style="113" customWidth="1"/>
    <col min="14357" max="14357" width="1.54296875" style="113" customWidth="1"/>
    <col min="14358" max="14358" width="7" style="113" customWidth="1"/>
    <col min="14359" max="14359" width="6.54296875" style="113" customWidth="1"/>
    <col min="14360" max="14360" width="13.6328125" style="113" customWidth="1"/>
    <col min="14361" max="14592" width="7.26953125" style="113" customWidth="1"/>
    <col min="14593" max="14593" width="1.1796875" style="113" customWidth="1"/>
    <col min="14594" max="14594" width="10.90625" style="113"/>
    <col min="14595" max="14595" width="1.1796875" style="113" customWidth="1"/>
    <col min="14596" max="14596" width="9.7265625" style="113" customWidth="1"/>
    <col min="14597" max="14597" width="1.1796875" style="113" customWidth="1"/>
    <col min="14598" max="14598" width="6.1796875" style="113" customWidth="1"/>
    <col min="14599" max="14599" width="2.08984375" style="113" customWidth="1"/>
    <col min="14600" max="14600" width="13.453125" style="113" customWidth="1"/>
    <col min="14601" max="14601" width="1.6328125" style="113" customWidth="1"/>
    <col min="14602" max="14602" width="2.7265625" style="113" customWidth="1"/>
    <col min="14603" max="14603" width="13.453125" style="113" customWidth="1"/>
    <col min="14604" max="14604" width="1.54296875" style="113" customWidth="1"/>
    <col min="14605" max="14605" width="13.6328125" style="113" customWidth="1"/>
    <col min="14606" max="14606" width="14.36328125" style="113" customWidth="1"/>
    <col min="14607" max="14607" width="1.08984375" style="113" customWidth="1"/>
    <col min="14608" max="14608" width="13.453125" style="113" customWidth="1"/>
    <col min="14609" max="14609" width="1.36328125" style="113" customWidth="1"/>
    <col min="14610" max="14610" width="13.36328125" style="113" customWidth="1"/>
    <col min="14611" max="14611" width="3.1796875" style="113" customWidth="1"/>
    <col min="14612" max="14612" width="11.54296875" style="113" customWidth="1"/>
    <col min="14613" max="14613" width="1.54296875" style="113" customWidth="1"/>
    <col min="14614" max="14614" width="7" style="113" customWidth="1"/>
    <col min="14615" max="14615" width="6.54296875" style="113" customWidth="1"/>
    <col min="14616" max="14616" width="13.6328125" style="113" customWidth="1"/>
    <col min="14617" max="14848" width="7.26953125" style="113" customWidth="1"/>
    <col min="14849" max="14849" width="1.1796875" style="113" customWidth="1"/>
    <col min="14850" max="14850" width="10.90625" style="113"/>
    <col min="14851" max="14851" width="1.1796875" style="113" customWidth="1"/>
    <col min="14852" max="14852" width="9.7265625" style="113" customWidth="1"/>
    <col min="14853" max="14853" width="1.1796875" style="113" customWidth="1"/>
    <col min="14854" max="14854" width="6.1796875" style="113" customWidth="1"/>
    <col min="14855" max="14855" width="2.08984375" style="113" customWidth="1"/>
    <col min="14856" max="14856" width="13.453125" style="113" customWidth="1"/>
    <col min="14857" max="14857" width="1.6328125" style="113" customWidth="1"/>
    <col min="14858" max="14858" width="2.7265625" style="113" customWidth="1"/>
    <col min="14859" max="14859" width="13.453125" style="113" customWidth="1"/>
    <col min="14860" max="14860" width="1.54296875" style="113" customWidth="1"/>
    <col min="14861" max="14861" width="13.6328125" style="113" customWidth="1"/>
    <col min="14862" max="14862" width="14.36328125" style="113" customWidth="1"/>
    <col min="14863" max="14863" width="1.08984375" style="113" customWidth="1"/>
    <col min="14864" max="14864" width="13.453125" style="113" customWidth="1"/>
    <col min="14865" max="14865" width="1.36328125" style="113" customWidth="1"/>
    <col min="14866" max="14866" width="13.36328125" style="113" customWidth="1"/>
    <col min="14867" max="14867" width="3.1796875" style="113" customWidth="1"/>
    <col min="14868" max="14868" width="11.54296875" style="113" customWidth="1"/>
    <col min="14869" max="14869" width="1.54296875" style="113" customWidth="1"/>
    <col min="14870" max="14870" width="7" style="113" customWidth="1"/>
    <col min="14871" max="14871" width="6.54296875" style="113" customWidth="1"/>
    <col min="14872" max="14872" width="13.6328125" style="113" customWidth="1"/>
    <col min="14873" max="15104" width="7.26953125" style="113" customWidth="1"/>
    <col min="15105" max="15105" width="1.1796875" style="113" customWidth="1"/>
    <col min="15106" max="15106" width="10.90625" style="113"/>
    <col min="15107" max="15107" width="1.1796875" style="113" customWidth="1"/>
    <col min="15108" max="15108" width="9.7265625" style="113" customWidth="1"/>
    <col min="15109" max="15109" width="1.1796875" style="113" customWidth="1"/>
    <col min="15110" max="15110" width="6.1796875" style="113" customWidth="1"/>
    <col min="15111" max="15111" width="2.08984375" style="113" customWidth="1"/>
    <col min="15112" max="15112" width="13.453125" style="113" customWidth="1"/>
    <col min="15113" max="15113" width="1.6328125" style="113" customWidth="1"/>
    <col min="15114" max="15114" width="2.7265625" style="113" customWidth="1"/>
    <col min="15115" max="15115" width="13.453125" style="113" customWidth="1"/>
    <col min="15116" max="15116" width="1.54296875" style="113" customWidth="1"/>
    <col min="15117" max="15117" width="13.6328125" style="113" customWidth="1"/>
    <col min="15118" max="15118" width="14.36328125" style="113" customWidth="1"/>
    <col min="15119" max="15119" width="1.08984375" style="113" customWidth="1"/>
    <col min="15120" max="15120" width="13.453125" style="113" customWidth="1"/>
    <col min="15121" max="15121" width="1.36328125" style="113" customWidth="1"/>
    <col min="15122" max="15122" width="13.36328125" style="113" customWidth="1"/>
    <col min="15123" max="15123" width="3.1796875" style="113" customWidth="1"/>
    <col min="15124" max="15124" width="11.54296875" style="113" customWidth="1"/>
    <col min="15125" max="15125" width="1.54296875" style="113" customWidth="1"/>
    <col min="15126" max="15126" width="7" style="113" customWidth="1"/>
    <col min="15127" max="15127" width="6.54296875" style="113" customWidth="1"/>
    <col min="15128" max="15128" width="13.6328125" style="113" customWidth="1"/>
    <col min="15129" max="15360" width="7.26953125" style="113" customWidth="1"/>
    <col min="15361" max="15361" width="1.1796875" style="113" customWidth="1"/>
    <col min="15362" max="15362" width="10.90625" style="113"/>
    <col min="15363" max="15363" width="1.1796875" style="113" customWidth="1"/>
    <col min="15364" max="15364" width="9.7265625" style="113" customWidth="1"/>
    <col min="15365" max="15365" width="1.1796875" style="113" customWidth="1"/>
    <col min="15366" max="15366" width="6.1796875" style="113" customWidth="1"/>
    <col min="15367" max="15367" width="2.08984375" style="113" customWidth="1"/>
    <col min="15368" max="15368" width="13.453125" style="113" customWidth="1"/>
    <col min="15369" max="15369" width="1.6328125" style="113" customWidth="1"/>
    <col min="15370" max="15370" width="2.7265625" style="113" customWidth="1"/>
    <col min="15371" max="15371" width="13.453125" style="113" customWidth="1"/>
    <col min="15372" max="15372" width="1.54296875" style="113" customWidth="1"/>
    <col min="15373" max="15373" width="13.6328125" style="113" customWidth="1"/>
    <col min="15374" max="15374" width="14.36328125" style="113" customWidth="1"/>
    <col min="15375" max="15375" width="1.08984375" style="113" customWidth="1"/>
    <col min="15376" max="15376" width="13.453125" style="113" customWidth="1"/>
    <col min="15377" max="15377" width="1.36328125" style="113" customWidth="1"/>
    <col min="15378" max="15378" width="13.36328125" style="113" customWidth="1"/>
    <col min="15379" max="15379" width="3.1796875" style="113" customWidth="1"/>
    <col min="15380" max="15380" width="11.54296875" style="113" customWidth="1"/>
    <col min="15381" max="15381" width="1.54296875" style="113" customWidth="1"/>
    <col min="15382" max="15382" width="7" style="113" customWidth="1"/>
    <col min="15383" max="15383" width="6.54296875" style="113" customWidth="1"/>
    <col min="15384" max="15384" width="13.6328125" style="113" customWidth="1"/>
    <col min="15385" max="15616" width="7.26953125" style="113" customWidth="1"/>
    <col min="15617" max="15617" width="1.1796875" style="113" customWidth="1"/>
    <col min="15618" max="15618" width="10.90625" style="113"/>
    <col min="15619" max="15619" width="1.1796875" style="113" customWidth="1"/>
    <col min="15620" max="15620" width="9.7265625" style="113" customWidth="1"/>
    <col min="15621" max="15621" width="1.1796875" style="113" customWidth="1"/>
    <col min="15622" max="15622" width="6.1796875" style="113" customWidth="1"/>
    <col min="15623" max="15623" width="2.08984375" style="113" customWidth="1"/>
    <col min="15624" max="15624" width="13.453125" style="113" customWidth="1"/>
    <col min="15625" max="15625" width="1.6328125" style="113" customWidth="1"/>
    <col min="15626" max="15626" width="2.7265625" style="113" customWidth="1"/>
    <col min="15627" max="15627" width="13.453125" style="113" customWidth="1"/>
    <col min="15628" max="15628" width="1.54296875" style="113" customWidth="1"/>
    <col min="15629" max="15629" width="13.6328125" style="113" customWidth="1"/>
    <col min="15630" max="15630" width="14.36328125" style="113" customWidth="1"/>
    <col min="15631" max="15631" width="1.08984375" style="113" customWidth="1"/>
    <col min="15632" max="15632" width="13.453125" style="113" customWidth="1"/>
    <col min="15633" max="15633" width="1.36328125" style="113" customWidth="1"/>
    <col min="15634" max="15634" width="13.36328125" style="113" customWidth="1"/>
    <col min="15635" max="15635" width="3.1796875" style="113" customWidth="1"/>
    <col min="15636" max="15636" width="11.54296875" style="113" customWidth="1"/>
    <col min="15637" max="15637" width="1.54296875" style="113" customWidth="1"/>
    <col min="15638" max="15638" width="7" style="113" customWidth="1"/>
    <col min="15639" max="15639" width="6.54296875" style="113" customWidth="1"/>
    <col min="15640" max="15640" width="13.6328125" style="113" customWidth="1"/>
    <col min="15641" max="15872" width="7.26953125" style="113" customWidth="1"/>
    <col min="15873" max="15873" width="1.1796875" style="113" customWidth="1"/>
    <col min="15874" max="15874" width="10.90625" style="113"/>
    <col min="15875" max="15875" width="1.1796875" style="113" customWidth="1"/>
    <col min="15876" max="15876" width="9.7265625" style="113" customWidth="1"/>
    <col min="15877" max="15877" width="1.1796875" style="113" customWidth="1"/>
    <col min="15878" max="15878" width="6.1796875" style="113" customWidth="1"/>
    <col min="15879" max="15879" width="2.08984375" style="113" customWidth="1"/>
    <col min="15880" max="15880" width="13.453125" style="113" customWidth="1"/>
    <col min="15881" max="15881" width="1.6328125" style="113" customWidth="1"/>
    <col min="15882" max="15882" width="2.7265625" style="113" customWidth="1"/>
    <col min="15883" max="15883" width="13.453125" style="113" customWidth="1"/>
    <col min="15884" max="15884" width="1.54296875" style="113" customWidth="1"/>
    <col min="15885" max="15885" width="13.6328125" style="113" customWidth="1"/>
    <col min="15886" max="15886" width="14.36328125" style="113" customWidth="1"/>
    <col min="15887" max="15887" width="1.08984375" style="113" customWidth="1"/>
    <col min="15888" max="15888" width="13.453125" style="113" customWidth="1"/>
    <col min="15889" max="15889" width="1.36328125" style="113" customWidth="1"/>
    <col min="15890" max="15890" width="13.36328125" style="113" customWidth="1"/>
    <col min="15891" max="15891" width="3.1796875" style="113" customWidth="1"/>
    <col min="15892" max="15892" width="11.54296875" style="113" customWidth="1"/>
    <col min="15893" max="15893" width="1.54296875" style="113" customWidth="1"/>
    <col min="15894" max="15894" width="7" style="113" customWidth="1"/>
    <col min="15895" max="15895" width="6.54296875" style="113" customWidth="1"/>
    <col min="15896" max="15896" width="13.6328125" style="113" customWidth="1"/>
    <col min="15897" max="16128" width="7.26953125" style="113" customWidth="1"/>
    <col min="16129" max="16129" width="1.1796875" style="113" customWidth="1"/>
    <col min="16130" max="16130" width="10.90625" style="113"/>
    <col min="16131" max="16131" width="1.1796875" style="113" customWidth="1"/>
    <col min="16132" max="16132" width="9.7265625" style="113" customWidth="1"/>
    <col min="16133" max="16133" width="1.1796875" style="113" customWidth="1"/>
    <col min="16134" max="16134" width="6.1796875" style="113" customWidth="1"/>
    <col min="16135" max="16135" width="2.08984375" style="113" customWidth="1"/>
    <col min="16136" max="16136" width="13.453125" style="113" customWidth="1"/>
    <col min="16137" max="16137" width="1.6328125" style="113" customWidth="1"/>
    <col min="16138" max="16138" width="2.7265625" style="113" customWidth="1"/>
    <col min="16139" max="16139" width="13.453125" style="113" customWidth="1"/>
    <col min="16140" max="16140" width="1.54296875" style="113" customWidth="1"/>
    <col min="16141" max="16141" width="13.6328125" style="113" customWidth="1"/>
    <col min="16142" max="16142" width="14.36328125" style="113" customWidth="1"/>
    <col min="16143" max="16143" width="1.08984375" style="113" customWidth="1"/>
    <col min="16144" max="16144" width="13.453125" style="113" customWidth="1"/>
    <col min="16145" max="16145" width="1.36328125" style="113" customWidth="1"/>
    <col min="16146" max="16146" width="13.36328125" style="113" customWidth="1"/>
    <col min="16147" max="16147" width="3.1796875" style="113" customWidth="1"/>
    <col min="16148" max="16148" width="11.54296875" style="113" customWidth="1"/>
    <col min="16149" max="16149" width="1.54296875" style="113" customWidth="1"/>
    <col min="16150" max="16150" width="7" style="113" customWidth="1"/>
    <col min="16151" max="16151" width="6.54296875" style="113" customWidth="1"/>
    <col min="16152" max="16152" width="13.6328125" style="113" customWidth="1"/>
    <col min="16153" max="16384" width="7.26953125" style="113" customWidth="1"/>
  </cols>
  <sheetData>
    <row r="1" spans="2:25" ht="12" customHeight="1" x14ac:dyDescent="0.35"/>
    <row r="2" spans="2:25" ht="19.5" customHeight="1" x14ac:dyDescent="0.35">
      <c r="B2" s="114" t="s">
        <v>948</v>
      </c>
      <c r="C2" s="114"/>
      <c r="D2" s="114"/>
      <c r="E2" s="114"/>
      <c r="F2" s="114"/>
      <c r="G2" s="114"/>
      <c r="H2" s="114"/>
      <c r="I2" s="114"/>
      <c r="J2" s="114"/>
      <c r="K2" s="114"/>
      <c r="L2" s="114"/>
      <c r="M2" s="114"/>
      <c r="N2" s="114"/>
      <c r="O2" s="114"/>
      <c r="P2" s="114"/>
      <c r="Q2" s="114"/>
      <c r="R2" s="114"/>
      <c r="S2" s="114"/>
      <c r="T2" s="114"/>
      <c r="U2" s="114"/>
      <c r="V2" s="114"/>
      <c r="W2" s="114"/>
      <c r="X2" s="114"/>
    </row>
    <row r="3" spans="2:25" ht="16.5" customHeight="1" x14ac:dyDescent="0.35">
      <c r="B3" s="114"/>
      <c r="C3" s="114"/>
      <c r="D3" s="114"/>
      <c r="E3" s="114"/>
      <c r="F3" s="114"/>
      <c r="G3" s="114"/>
      <c r="H3" s="114"/>
      <c r="I3" s="114"/>
      <c r="J3" s="114"/>
      <c r="K3" s="114"/>
      <c r="L3" s="114"/>
      <c r="M3" s="114"/>
      <c r="N3" s="114"/>
      <c r="O3" s="114"/>
      <c r="P3" s="114"/>
      <c r="Q3" s="114"/>
      <c r="R3" s="114"/>
      <c r="S3" s="114"/>
      <c r="T3" s="114"/>
      <c r="U3" s="114"/>
      <c r="V3" s="114"/>
      <c r="W3" s="114"/>
      <c r="X3" s="114"/>
    </row>
    <row r="4" spans="2:25" ht="13.5" customHeight="1" x14ac:dyDescent="0.35">
      <c r="B4" s="115" t="s">
        <v>949</v>
      </c>
      <c r="D4" s="116" t="s">
        <v>950</v>
      </c>
      <c r="E4" s="116"/>
      <c r="F4" s="116"/>
      <c r="G4" s="116"/>
    </row>
    <row r="5" spans="2:25" ht="6" customHeight="1" x14ac:dyDescent="0.35"/>
    <row r="6" spans="2:25" ht="13.5" customHeight="1" x14ac:dyDescent="0.35">
      <c r="B6" s="117" t="s">
        <v>951</v>
      </c>
      <c r="C6" s="118"/>
      <c r="D6" s="119" t="s">
        <v>952</v>
      </c>
      <c r="E6" s="119"/>
      <c r="F6" s="119"/>
      <c r="G6" s="119"/>
      <c r="H6" s="119"/>
      <c r="I6" s="119"/>
      <c r="J6" s="118"/>
      <c r="K6" s="120" t="s">
        <v>844</v>
      </c>
      <c r="L6" s="118"/>
      <c r="M6" s="120" t="s">
        <v>937</v>
      </c>
      <c r="N6" s="120" t="s">
        <v>953</v>
      </c>
      <c r="O6" s="118"/>
      <c r="P6" s="120" t="s">
        <v>954</v>
      </c>
      <c r="Q6" s="118"/>
      <c r="R6" s="120" t="s">
        <v>848</v>
      </c>
      <c r="S6" s="119" t="s">
        <v>849</v>
      </c>
      <c r="T6" s="119"/>
      <c r="U6" s="118"/>
      <c r="V6" s="119" t="s">
        <v>955</v>
      </c>
      <c r="W6" s="119"/>
      <c r="X6" s="120" t="s">
        <v>956</v>
      </c>
    </row>
    <row r="7" spans="2:25" ht="12" customHeight="1" x14ac:dyDescent="0.35">
      <c r="B7" s="121" t="s">
        <v>957</v>
      </c>
      <c r="D7" s="116" t="s">
        <v>958</v>
      </c>
      <c r="E7" s="116"/>
      <c r="F7" s="116"/>
      <c r="G7" s="116"/>
      <c r="H7" s="116"/>
      <c r="I7" s="116"/>
      <c r="K7" s="122">
        <v>715468</v>
      </c>
      <c r="M7" s="122">
        <v>176568</v>
      </c>
      <c r="N7" s="122">
        <v>538900</v>
      </c>
      <c r="P7" s="122">
        <v>0</v>
      </c>
      <c r="R7" s="122">
        <v>538900</v>
      </c>
      <c r="S7" s="123">
        <v>0</v>
      </c>
      <c r="T7" s="123"/>
      <c r="V7" s="123">
        <v>0</v>
      </c>
      <c r="W7" s="123"/>
      <c r="X7" s="122">
        <v>0</v>
      </c>
      <c r="Y7" s="113">
        <v>784</v>
      </c>
    </row>
    <row r="8" spans="2:25" ht="12" customHeight="1" x14ac:dyDescent="0.35">
      <c r="B8" s="121" t="s">
        <v>959</v>
      </c>
      <c r="D8" s="116" t="s">
        <v>960</v>
      </c>
      <c r="E8" s="116"/>
      <c r="F8" s="116"/>
      <c r="G8" s="116"/>
      <c r="H8" s="116"/>
      <c r="I8" s="116"/>
      <c r="K8" s="122">
        <v>1393824</v>
      </c>
      <c r="M8" s="122">
        <v>0</v>
      </c>
      <c r="N8" s="122">
        <v>1393824</v>
      </c>
      <c r="P8" s="122">
        <v>0</v>
      </c>
      <c r="R8" s="122">
        <v>1393824</v>
      </c>
      <c r="S8" s="123">
        <v>0</v>
      </c>
      <c r="T8" s="123"/>
      <c r="V8" s="123">
        <v>0</v>
      </c>
      <c r="W8" s="123"/>
      <c r="X8" s="122">
        <v>0</v>
      </c>
    </row>
    <row r="9" spans="2:25" ht="12" customHeight="1" x14ac:dyDescent="0.35">
      <c r="B9" s="121" t="s">
        <v>961</v>
      </c>
      <c r="D9" s="116" t="s">
        <v>962</v>
      </c>
      <c r="E9" s="116"/>
      <c r="F9" s="116"/>
      <c r="G9" s="116"/>
      <c r="H9" s="116"/>
      <c r="I9" s="116"/>
      <c r="K9" s="122">
        <v>1235</v>
      </c>
      <c r="M9" s="122">
        <v>1235</v>
      </c>
      <c r="N9" s="122">
        <v>0</v>
      </c>
      <c r="P9" s="122">
        <v>0</v>
      </c>
      <c r="R9" s="122">
        <v>0</v>
      </c>
      <c r="S9" s="123">
        <v>0</v>
      </c>
      <c r="T9" s="123"/>
      <c r="V9" s="123">
        <v>0</v>
      </c>
      <c r="W9" s="123"/>
      <c r="X9" s="122">
        <v>0</v>
      </c>
    </row>
    <row r="10" spans="2:25" ht="12" customHeight="1" x14ac:dyDescent="0.35">
      <c r="B10" s="121" t="s">
        <v>963</v>
      </c>
      <c r="D10" s="116" t="s">
        <v>964</v>
      </c>
      <c r="E10" s="116"/>
      <c r="F10" s="116"/>
      <c r="G10" s="116"/>
      <c r="H10" s="116"/>
      <c r="I10" s="116"/>
      <c r="K10" s="122">
        <v>3427781695</v>
      </c>
      <c r="M10" s="122">
        <v>568697693</v>
      </c>
      <c r="N10" s="122">
        <v>2859084002</v>
      </c>
      <c r="P10" s="122">
        <v>0</v>
      </c>
      <c r="R10" s="122">
        <v>2859084002</v>
      </c>
      <c r="S10" s="123">
        <v>0</v>
      </c>
      <c r="T10" s="123"/>
      <c r="V10" s="123">
        <v>0</v>
      </c>
      <c r="W10" s="123"/>
      <c r="X10" s="122">
        <v>0</v>
      </c>
    </row>
    <row r="11" spans="2:25" ht="12" customHeight="1" x14ac:dyDescent="0.35">
      <c r="B11" s="121" t="s">
        <v>965</v>
      </c>
      <c r="D11" s="116" t="s">
        <v>966</v>
      </c>
      <c r="E11" s="116"/>
      <c r="F11" s="116"/>
      <c r="G11" s="116"/>
      <c r="H11" s="116"/>
      <c r="I11" s="116"/>
      <c r="K11" s="122">
        <v>26906177</v>
      </c>
      <c r="M11" s="122">
        <v>2782745</v>
      </c>
      <c r="N11" s="122">
        <v>24123432</v>
      </c>
      <c r="P11" s="122">
        <v>0</v>
      </c>
      <c r="R11" s="122">
        <v>24123432</v>
      </c>
      <c r="S11" s="123">
        <v>0</v>
      </c>
      <c r="T11" s="123"/>
      <c r="V11" s="123">
        <v>0</v>
      </c>
      <c r="W11" s="123"/>
      <c r="X11" s="122">
        <v>0</v>
      </c>
    </row>
    <row r="12" spans="2:25" ht="12" customHeight="1" x14ac:dyDescent="0.35">
      <c r="B12" s="121" t="s">
        <v>967</v>
      </c>
      <c r="D12" s="116" t="s">
        <v>968</v>
      </c>
      <c r="E12" s="116"/>
      <c r="F12" s="116"/>
      <c r="G12" s="116"/>
      <c r="H12" s="116"/>
      <c r="I12" s="116"/>
      <c r="K12" s="122">
        <v>176568</v>
      </c>
      <c r="M12" s="122">
        <v>484361</v>
      </c>
      <c r="N12" s="122">
        <v>0</v>
      </c>
      <c r="P12" s="122">
        <v>307793</v>
      </c>
      <c r="R12" s="122">
        <v>0</v>
      </c>
      <c r="S12" s="123">
        <v>307793</v>
      </c>
      <c r="T12" s="123"/>
      <c r="V12" s="123">
        <v>0</v>
      </c>
      <c r="W12" s="123"/>
      <c r="X12" s="122">
        <v>0</v>
      </c>
    </row>
    <row r="13" spans="2:25" ht="12" customHeight="1" x14ac:dyDescent="0.35">
      <c r="B13" s="124" t="s">
        <v>969</v>
      </c>
      <c r="C13" s="125"/>
      <c r="D13" s="126" t="s">
        <v>970</v>
      </c>
      <c r="E13" s="126"/>
      <c r="F13" s="126"/>
      <c r="G13" s="126"/>
      <c r="H13" s="126"/>
      <c r="I13" s="126"/>
      <c r="J13" s="125"/>
      <c r="K13" s="127">
        <v>0</v>
      </c>
      <c r="L13" s="125"/>
      <c r="M13" s="127">
        <v>6359596</v>
      </c>
      <c r="N13" s="127">
        <v>0</v>
      </c>
      <c r="O13" s="125"/>
      <c r="P13" s="127">
        <v>6359596</v>
      </c>
      <c r="Q13" s="125"/>
      <c r="R13" s="127">
        <v>0</v>
      </c>
      <c r="S13" s="128">
        <v>6359596</v>
      </c>
      <c r="T13" s="128"/>
      <c r="U13" s="125"/>
      <c r="V13" s="128">
        <v>0</v>
      </c>
      <c r="W13" s="128"/>
      <c r="X13" s="127">
        <v>0</v>
      </c>
      <c r="Y13" s="125"/>
    </row>
    <row r="14" spans="2:25" ht="12" customHeight="1" x14ac:dyDescent="0.35">
      <c r="B14" s="124" t="s">
        <v>971</v>
      </c>
      <c r="C14" s="125"/>
      <c r="D14" s="126" t="s">
        <v>972</v>
      </c>
      <c r="E14" s="126"/>
      <c r="F14" s="126"/>
      <c r="G14" s="126"/>
      <c r="H14" s="126"/>
      <c r="I14" s="126"/>
      <c r="J14" s="125"/>
      <c r="K14" s="127">
        <v>78902730</v>
      </c>
      <c r="L14" s="125"/>
      <c r="M14" s="127">
        <v>403453609</v>
      </c>
      <c r="N14" s="127">
        <v>0</v>
      </c>
      <c r="O14" s="125"/>
      <c r="P14" s="127">
        <v>324550879</v>
      </c>
      <c r="Q14" s="125"/>
      <c r="R14" s="127">
        <v>0</v>
      </c>
      <c r="S14" s="128">
        <v>324550879</v>
      </c>
      <c r="T14" s="128"/>
      <c r="U14" s="125"/>
      <c r="V14" s="128">
        <v>0</v>
      </c>
      <c r="W14" s="128"/>
      <c r="X14" s="127">
        <v>0</v>
      </c>
      <c r="Y14" s="125"/>
    </row>
    <row r="15" spans="2:25" ht="12" customHeight="1" x14ac:dyDescent="0.35">
      <c r="B15" s="124" t="s">
        <v>973</v>
      </c>
      <c r="C15" s="125"/>
      <c r="D15" s="126" t="s">
        <v>974</v>
      </c>
      <c r="E15" s="126"/>
      <c r="F15" s="126"/>
      <c r="G15" s="126"/>
      <c r="H15" s="126"/>
      <c r="I15" s="126"/>
      <c r="J15" s="125"/>
      <c r="K15" s="127">
        <v>0</v>
      </c>
      <c r="L15" s="125"/>
      <c r="M15" s="127">
        <v>2401259360</v>
      </c>
      <c r="N15" s="127">
        <v>0</v>
      </c>
      <c r="O15" s="125"/>
      <c r="P15" s="127">
        <v>2401259360</v>
      </c>
      <c r="Q15" s="125"/>
      <c r="R15" s="127">
        <v>0</v>
      </c>
      <c r="S15" s="128">
        <v>2401259360</v>
      </c>
      <c r="T15" s="128"/>
      <c r="U15" s="125"/>
      <c r="V15" s="128">
        <v>0</v>
      </c>
      <c r="W15" s="128"/>
      <c r="X15" s="127">
        <v>0</v>
      </c>
      <c r="Y15" s="125"/>
    </row>
    <row r="16" spans="2:25" ht="12" customHeight="1" x14ac:dyDescent="0.35">
      <c r="B16" s="124" t="s">
        <v>975</v>
      </c>
      <c r="C16" s="125"/>
      <c r="D16" s="126" t="s">
        <v>976</v>
      </c>
      <c r="E16" s="126"/>
      <c r="F16" s="126"/>
      <c r="G16" s="126"/>
      <c r="H16" s="126"/>
      <c r="I16" s="126"/>
      <c r="J16" s="125"/>
      <c r="K16" s="127">
        <v>204959812</v>
      </c>
      <c r="L16" s="125"/>
      <c r="M16" s="127">
        <v>186341258</v>
      </c>
      <c r="N16" s="127">
        <v>18618554</v>
      </c>
      <c r="O16" s="125"/>
      <c r="P16" s="127">
        <v>0</v>
      </c>
      <c r="Q16" s="125"/>
      <c r="R16" s="127">
        <v>18618554</v>
      </c>
      <c r="S16" s="128">
        <v>0</v>
      </c>
      <c r="T16" s="128"/>
      <c r="U16" s="125"/>
      <c r="V16" s="128">
        <v>0</v>
      </c>
      <c r="W16" s="128"/>
      <c r="X16" s="127">
        <v>0</v>
      </c>
      <c r="Y16" s="125"/>
    </row>
    <row r="17" spans="2:27" ht="12" customHeight="1" x14ac:dyDescent="0.35">
      <c r="B17" s="124" t="s">
        <v>977</v>
      </c>
      <c r="C17" s="125"/>
      <c r="D17" s="126" t="s">
        <v>978</v>
      </c>
      <c r="E17" s="126"/>
      <c r="F17" s="126"/>
      <c r="G17" s="126"/>
      <c r="H17" s="126"/>
      <c r="I17" s="126"/>
      <c r="J17" s="125"/>
      <c r="K17" s="127">
        <v>204959812</v>
      </c>
      <c r="L17" s="125"/>
      <c r="M17" s="127">
        <v>204959812</v>
      </c>
      <c r="N17" s="127">
        <v>0</v>
      </c>
      <c r="O17" s="125"/>
      <c r="P17" s="127">
        <v>0</v>
      </c>
      <c r="Q17" s="125"/>
      <c r="R17" s="127">
        <v>0</v>
      </c>
      <c r="S17" s="128">
        <v>0</v>
      </c>
      <c r="T17" s="128"/>
      <c r="U17" s="125"/>
      <c r="V17" s="128">
        <v>0</v>
      </c>
      <c r="W17" s="128"/>
      <c r="X17" s="127">
        <v>0</v>
      </c>
      <c r="Y17" s="125"/>
    </row>
    <row r="18" spans="2:27" ht="12" customHeight="1" x14ac:dyDescent="0.35">
      <c r="B18" s="124" t="s">
        <v>979</v>
      </c>
      <c r="C18" s="125"/>
      <c r="D18" s="126" t="s">
        <v>980</v>
      </c>
      <c r="E18" s="126"/>
      <c r="F18" s="126"/>
      <c r="G18" s="126"/>
      <c r="H18" s="126"/>
      <c r="I18" s="126"/>
      <c r="J18" s="125"/>
      <c r="K18" s="127">
        <v>566499106</v>
      </c>
      <c r="L18" s="125"/>
      <c r="M18" s="127">
        <v>736564512</v>
      </c>
      <c r="N18" s="127">
        <v>0</v>
      </c>
      <c r="O18" s="125"/>
      <c r="P18" s="127">
        <v>170065406</v>
      </c>
      <c r="Q18" s="125"/>
      <c r="R18" s="127">
        <v>0</v>
      </c>
      <c r="S18" s="128">
        <v>0</v>
      </c>
      <c r="T18" s="128"/>
      <c r="U18" s="125"/>
      <c r="V18" s="128">
        <v>0</v>
      </c>
      <c r="W18" s="128"/>
      <c r="X18" s="127">
        <v>170065406</v>
      </c>
      <c r="Y18" s="125">
        <v>1660</v>
      </c>
      <c r="Z18" s="129">
        <f>+X18</f>
        <v>170065406</v>
      </c>
    </row>
    <row r="19" spans="2:27" ht="12" customHeight="1" x14ac:dyDescent="0.35">
      <c r="B19" s="124" t="s">
        <v>981</v>
      </c>
      <c r="C19" s="125"/>
      <c r="D19" s="126" t="s">
        <v>982</v>
      </c>
      <c r="E19" s="126"/>
      <c r="F19" s="126"/>
      <c r="G19" s="126"/>
      <c r="H19" s="126"/>
      <c r="I19" s="126"/>
      <c r="J19" s="125"/>
      <c r="K19" s="127">
        <v>13816</v>
      </c>
      <c r="L19" s="125"/>
      <c r="M19" s="127">
        <v>0</v>
      </c>
      <c r="N19" s="127">
        <v>13816</v>
      </c>
      <c r="O19" s="125"/>
      <c r="P19" s="127">
        <v>0</v>
      </c>
      <c r="Q19" s="125"/>
      <c r="R19" s="127">
        <v>0</v>
      </c>
      <c r="S19" s="128">
        <v>0</v>
      </c>
      <c r="T19" s="128"/>
      <c r="U19" s="125"/>
      <c r="V19" s="128">
        <v>13816</v>
      </c>
      <c r="W19" s="128"/>
      <c r="X19" s="127">
        <v>0</v>
      </c>
      <c r="Y19" s="125">
        <v>1671</v>
      </c>
      <c r="Z19" s="129">
        <f>-V19</f>
        <v>-13816</v>
      </c>
    </row>
    <row r="20" spans="2:27" ht="12" customHeight="1" x14ac:dyDescent="0.35">
      <c r="B20" s="124" t="s">
        <v>983</v>
      </c>
      <c r="C20" s="125"/>
      <c r="D20" s="126" t="s">
        <v>984</v>
      </c>
      <c r="E20" s="126"/>
      <c r="F20" s="126"/>
      <c r="G20" s="126"/>
      <c r="H20" s="126"/>
      <c r="I20" s="126"/>
      <c r="J20" s="125"/>
      <c r="K20" s="127">
        <v>108578</v>
      </c>
      <c r="L20" s="125"/>
      <c r="M20" s="127">
        <v>0</v>
      </c>
      <c r="N20" s="127">
        <v>108578</v>
      </c>
      <c r="O20" s="125"/>
      <c r="P20" s="127">
        <v>0</v>
      </c>
      <c r="Q20" s="125"/>
      <c r="R20" s="127">
        <v>0</v>
      </c>
      <c r="S20" s="128">
        <v>0</v>
      </c>
      <c r="T20" s="128"/>
      <c r="U20" s="125"/>
      <c r="V20" s="128">
        <v>108578</v>
      </c>
      <c r="W20" s="128"/>
      <c r="X20" s="127">
        <v>0</v>
      </c>
      <c r="Y20" s="125">
        <v>1671</v>
      </c>
      <c r="Z20" s="129">
        <f>-V20</f>
        <v>-108578</v>
      </c>
    </row>
    <row r="21" spans="2:27" ht="12" customHeight="1" x14ac:dyDescent="0.35">
      <c r="B21" s="124" t="s">
        <v>985</v>
      </c>
      <c r="C21" s="125"/>
      <c r="D21" s="126" t="s">
        <v>986</v>
      </c>
      <c r="E21" s="126"/>
      <c r="F21" s="126"/>
      <c r="G21" s="126"/>
      <c r="H21" s="126"/>
      <c r="I21" s="126"/>
      <c r="J21" s="125"/>
      <c r="K21" s="127">
        <v>0</v>
      </c>
      <c r="L21" s="125"/>
      <c r="M21" s="127">
        <v>78902730</v>
      </c>
      <c r="N21" s="127">
        <v>0</v>
      </c>
      <c r="O21" s="125"/>
      <c r="P21" s="127">
        <v>78902730</v>
      </c>
      <c r="Q21" s="125"/>
      <c r="R21" s="127">
        <v>0</v>
      </c>
      <c r="S21" s="128">
        <v>0</v>
      </c>
      <c r="T21" s="128"/>
      <c r="U21" s="125"/>
      <c r="V21" s="128">
        <v>0</v>
      </c>
      <c r="W21" s="128"/>
      <c r="X21" s="127">
        <v>78902730</v>
      </c>
      <c r="Y21" s="125">
        <v>1660</v>
      </c>
      <c r="Z21" s="129">
        <f>+X21</f>
        <v>78902730</v>
      </c>
    </row>
    <row r="22" spans="2:27" ht="12" customHeight="1" x14ac:dyDescent="0.35">
      <c r="B22" s="124" t="s">
        <v>987</v>
      </c>
      <c r="C22" s="125"/>
      <c r="D22" s="126" t="s">
        <v>988</v>
      </c>
      <c r="E22" s="126"/>
      <c r="F22" s="126"/>
      <c r="G22" s="126"/>
      <c r="H22" s="126"/>
      <c r="I22" s="126"/>
      <c r="J22" s="125"/>
      <c r="K22" s="127">
        <v>13692486</v>
      </c>
      <c r="L22" s="125"/>
      <c r="M22" s="127">
        <v>0</v>
      </c>
      <c r="N22" s="127">
        <v>13692486</v>
      </c>
      <c r="O22" s="125"/>
      <c r="P22" s="127">
        <v>0</v>
      </c>
      <c r="Q22" s="125"/>
      <c r="R22" s="127">
        <v>0</v>
      </c>
      <c r="S22" s="128">
        <v>0</v>
      </c>
      <c r="T22" s="128"/>
      <c r="U22" s="125"/>
      <c r="V22" s="128">
        <v>13692486</v>
      </c>
      <c r="W22" s="128"/>
      <c r="X22" s="127">
        <v>0</v>
      </c>
      <c r="Y22" s="125">
        <v>1664</v>
      </c>
      <c r="AA22" s="125"/>
    </row>
    <row r="23" spans="2:27" ht="12" customHeight="1" x14ac:dyDescent="0.35">
      <c r="B23" s="124" t="s">
        <v>989</v>
      </c>
      <c r="C23" s="125"/>
      <c r="D23" s="126" t="s">
        <v>990</v>
      </c>
      <c r="E23" s="126"/>
      <c r="F23" s="126"/>
      <c r="G23" s="126"/>
      <c r="H23" s="126"/>
      <c r="I23" s="126"/>
      <c r="J23" s="125"/>
      <c r="K23" s="127">
        <v>162752</v>
      </c>
      <c r="L23" s="125"/>
      <c r="M23" s="127">
        <v>0</v>
      </c>
      <c r="N23" s="127">
        <v>162752</v>
      </c>
      <c r="O23" s="125"/>
      <c r="P23" s="127">
        <v>0</v>
      </c>
      <c r="Q23" s="125"/>
      <c r="R23" s="127">
        <v>0</v>
      </c>
      <c r="S23" s="128">
        <v>0</v>
      </c>
      <c r="T23" s="128"/>
      <c r="U23" s="125"/>
      <c r="V23" s="128">
        <v>162752</v>
      </c>
      <c r="W23" s="128"/>
      <c r="X23" s="127">
        <v>0</v>
      </c>
      <c r="Y23" s="125">
        <v>1671</v>
      </c>
      <c r="Z23" s="129">
        <f>-V23</f>
        <v>-162752</v>
      </c>
      <c r="AA23" s="125"/>
    </row>
    <row r="24" spans="2:27" ht="12" customHeight="1" x14ac:dyDescent="0.35">
      <c r="B24" s="124" t="s">
        <v>991</v>
      </c>
      <c r="C24" s="125"/>
      <c r="D24" s="126" t="s">
        <v>986</v>
      </c>
      <c r="E24" s="126"/>
      <c r="F24" s="126"/>
      <c r="G24" s="126"/>
      <c r="H24" s="126"/>
      <c r="I24" s="126"/>
      <c r="J24" s="125"/>
      <c r="K24" s="127">
        <v>60926675</v>
      </c>
      <c r="L24" s="125"/>
      <c r="M24" s="127">
        <v>0</v>
      </c>
      <c r="N24" s="127">
        <v>60926675</v>
      </c>
      <c r="O24" s="125"/>
      <c r="P24" s="127">
        <v>0</v>
      </c>
      <c r="Q24" s="125"/>
      <c r="R24" s="127">
        <v>0</v>
      </c>
      <c r="S24" s="128">
        <v>0</v>
      </c>
      <c r="T24" s="128"/>
      <c r="U24" s="125"/>
      <c r="V24" s="128">
        <v>60926675</v>
      </c>
      <c r="W24" s="128"/>
      <c r="X24" s="127">
        <v>0</v>
      </c>
      <c r="Y24" s="125">
        <v>1671</v>
      </c>
      <c r="Z24" s="129">
        <f>-V24</f>
        <v>-60926675</v>
      </c>
      <c r="AA24" s="125"/>
    </row>
    <row r="25" spans="2:27" ht="12" customHeight="1" x14ac:dyDescent="0.35">
      <c r="B25" s="124" t="s">
        <v>992</v>
      </c>
      <c r="C25" s="125"/>
      <c r="D25" s="126" t="s">
        <v>993</v>
      </c>
      <c r="E25" s="126"/>
      <c r="F25" s="126"/>
      <c r="G25" s="126"/>
      <c r="H25" s="126"/>
      <c r="I25" s="126"/>
      <c r="J25" s="125"/>
      <c r="K25" s="127">
        <v>2782745</v>
      </c>
      <c r="L25" s="125"/>
      <c r="M25" s="127">
        <v>0</v>
      </c>
      <c r="N25" s="127">
        <v>2782745</v>
      </c>
      <c r="O25" s="125"/>
      <c r="P25" s="127">
        <v>0</v>
      </c>
      <c r="Q25" s="125"/>
      <c r="R25" s="127">
        <v>0</v>
      </c>
      <c r="S25" s="128">
        <v>0</v>
      </c>
      <c r="T25" s="128"/>
      <c r="U25" s="125"/>
      <c r="V25" s="128">
        <v>2782745</v>
      </c>
      <c r="W25" s="128"/>
      <c r="X25" s="127">
        <v>0</v>
      </c>
      <c r="Y25" s="125">
        <v>1670</v>
      </c>
    </row>
    <row r="26" spans="2:27" ht="12" customHeight="1" thickBot="1" x14ac:dyDescent="0.4">
      <c r="B26" s="130" t="s">
        <v>994</v>
      </c>
      <c r="C26" s="130"/>
      <c r="D26" s="130" t="s">
        <v>994</v>
      </c>
      <c r="E26" s="131"/>
      <c r="F26" s="131"/>
      <c r="G26" s="130"/>
      <c r="H26" s="130"/>
      <c r="I26" s="131"/>
      <c r="J26" s="131"/>
      <c r="K26" s="132">
        <v>4589983479</v>
      </c>
      <c r="L26" s="131"/>
      <c r="M26" s="132">
        <v>4589983479</v>
      </c>
      <c r="N26" s="132">
        <v>2981445764</v>
      </c>
      <c r="O26" s="131"/>
      <c r="P26" s="132">
        <v>2981445764</v>
      </c>
      <c r="Q26" s="131"/>
      <c r="R26" s="132">
        <v>2903758712</v>
      </c>
      <c r="S26" s="133">
        <v>2732477628</v>
      </c>
      <c r="T26" s="133"/>
      <c r="U26" s="131"/>
      <c r="V26" s="133">
        <v>77687052</v>
      </c>
      <c r="W26" s="133"/>
      <c r="X26" s="132">
        <v>248968136</v>
      </c>
      <c r="Y26" s="125"/>
      <c r="Z26" s="134">
        <f>SUM(Z18:Z25)</f>
        <v>187756315</v>
      </c>
      <c r="AA26" s="135" t="s">
        <v>995</v>
      </c>
    </row>
    <row r="27" spans="2:27" ht="7.5" customHeight="1" thickTop="1" x14ac:dyDescent="0.3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row>
    <row r="28" spans="2:27" ht="12" customHeight="1" x14ac:dyDescent="0.35">
      <c r="B28" s="136" t="s">
        <v>996</v>
      </c>
      <c r="C28" s="136"/>
      <c r="D28" s="136" t="s">
        <v>996</v>
      </c>
      <c r="E28" s="125"/>
      <c r="F28" s="125"/>
      <c r="G28" s="136"/>
      <c r="H28" s="136"/>
      <c r="I28" s="125"/>
      <c r="J28" s="125"/>
      <c r="K28" s="125"/>
      <c r="L28" s="125"/>
      <c r="M28" s="125"/>
      <c r="N28" s="125"/>
      <c r="O28" s="125"/>
      <c r="P28" s="125"/>
      <c r="Q28" s="125"/>
      <c r="R28" s="125"/>
      <c r="S28" s="137">
        <v>171281084</v>
      </c>
      <c r="T28" s="137"/>
      <c r="U28" s="137">
        <v>171281084</v>
      </c>
      <c r="V28" s="137"/>
      <c r="W28" s="137"/>
      <c r="X28" s="125"/>
      <c r="Y28" s="125"/>
    </row>
    <row r="29" spans="2:27" ht="7.5" customHeight="1" x14ac:dyDescent="0.3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row>
    <row r="30" spans="2:27" ht="14.25" customHeight="1" x14ac:dyDescent="0.35">
      <c r="B30" s="130" t="s">
        <v>997</v>
      </c>
      <c r="C30" s="130"/>
      <c r="D30" s="130" t="s">
        <v>997</v>
      </c>
      <c r="E30" s="131"/>
      <c r="F30" s="131"/>
      <c r="G30" s="130"/>
      <c r="H30" s="130"/>
      <c r="I30" s="131"/>
      <c r="J30" s="131"/>
      <c r="K30" s="132">
        <v>4589983479</v>
      </c>
      <c r="L30" s="131"/>
      <c r="M30" s="132">
        <v>4589983479</v>
      </c>
      <c r="N30" s="132">
        <v>2981445764</v>
      </c>
      <c r="O30" s="131"/>
      <c r="P30" s="132">
        <v>2981445764</v>
      </c>
      <c r="Q30" s="131"/>
      <c r="R30" s="132">
        <v>2903758712</v>
      </c>
      <c r="S30" s="133">
        <v>2903758712</v>
      </c>
      <c r="T30" s="133"/>
      <c r="U30" s="131"/>
      <c r="V30" s="133">
        <v>248968136</v>
      </c>
      <c r="W30" s="133"/>
      <c r="X30" s="132">
        <v>248968136</v>
      </c>
      <c r="Y30" s="125"/>
    </row>
    <row r="31" spans="2:27" ht="17.25" customHeight="1" x14ac:dyDescent="0.35">
      <c r="B31" s="125"/>
      <c r="C31" s="125"/>
      <c r="D31" s="125"/>
      <c r="E31" s="125"/>
      <c r="F31" s="125"/>
      <c r="G31" s="125"/>
      <c r="H31" s="125"/>
      <c r="I31" s="125"/>
      <c r="J31" s="125"/>
      <c r="K31" s="125"/>
      <c r="L31" s="125"/>
      <c r="M31" s="125"/>
      <c r="N31" s="125"/>
      <c r="O31" s="125"/>
      <c r="P31" s="125"/>
      <c r="Q31" s="125"/>
      <c r="R31" s="125"/>
      <c r="S31" s="125"/>
      <c r="T31" s="125"/>
      <c r="U31" s="125"/>
      <c r="V31" s="125"/>
      <c r="W31" s="125"/>
      <c r="X31" s="138">
        <f>+X26-V26</f>
        <v>171281084</v>
      </c>
      <c r="Y31" s="125"/>
    </row>
    <row r="32" spans="2:27" ht="12" customHeight="1" x14ac:dyDescent="0.3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row>
    <row r="33" spans="23:24" ht="13.5" customHeight="1" x14ac:dyDescent="0.35">
      <c r="W33" s="116" t="s">
        <v>998</v>
      </c>
      <c r="X33" s="116"/>
    </row>
    <row r="34" spans="23:24" ht="6" customHeight="1" x14ac:dyDescent="0.35"/>
  </sheetData>
  <mergeCells count="1">
    <mergeCell ref="B2:X3"/>
  </mergeCells>
  <pageMargins left="0.11811023622047245" right="0.11811023622047245" top="0.11811023622047245" bottom="0.11811023622047245" header="0" footer="0"/>
  <pageSetup fitToWidth="0"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8"/>
  <sheetViews>
    <sheetView tabSelected="1" zoomScale="70" zoomScaleNormal="70" workbookViewId="0">
      <selection activeCell="I9" sqref="I9"/>
    </sheetView>
  </sheetViews>
  <sheetFormatPr baseColWidth="10" defaultRowHeight="14.5" x14ac:dyDescent="0.35"/>
  <cols>
    <col min="12" max="12" width="29.1796875" customWidth="1"/>
    <col min="13" max="16" width="13.36328125" hidden="1" customWidth="1"/>
    <col min="17" max="18" width="13.36328125" bestFit="1" customWidth="1"/>
    <col min="20" max="20" width="13.36328125" bestFit="1" customWidth="1"/>
    <col min="22" max="23" width="13.36328125" bestFit="1" customWidth="1"/>
    <col min="25" max="25" width="11.81640625" bestFit="1" customWidth="1"/>
  </cols>
  <sheetData>
    <row r="1" spans="1:23" x14ac:dyDescent="0.35">
      <c r="C1" s="107" t="s">
        <v>944</v>
      </c>
      <c r="D1" s="107"/>
      <c r="E1" s="107"/>
      <c r="F1" s="107"/>
      <c r="G1" s="107"/>
      <c r="H1" s="107"/>
    </row>
    <row r="2" spans="1:23" x14ac:dyDescent="0.35">
      <c r="B2" s="108" t="s">
        <v>929</v>
      </c>
      <c r="C2" s="110" t="s">
        <v>826</v>
      </c>
      <c r="D2" s="110" t="s">
        <v>827</v>
      </c>
      <c r="E2" s="110" t="s">
        <v>828</v>
      </c>
      <c r="F2" s="111" t="s">
        <v>829</v>
      </c>
      <c r="G2" s="112"/>
      <c r="H2" s="110" t="s">
        <v>830</v>
      </c>
      <c r="I2" s="107" t="s">
        <v>945</v>
      </c>
      <c r="J2" s="107"/>
      <c r="K2" s="107"/>
      <c r="L2" s="107"/>
      <c r="M2" s="107"/>
      <c r="N2" s="107"/>
      <c r="O2" s="107"/>
      <c r="P2" s="107"/>
      <c r="Q2" s="107"/>
      <c r="R2" s="107"/>
      <c r="S2" s="107"/>
      <c r="T2" s="107"/>
      <c r="U2" s="107"/>
      <c r="V2" s="107"/>
    </row>
    <row r="3" spans="1:23" ht="50" x14ac:dyDescent="0.35">
      <c r="B3" s="109"/>
      <c r="C3" s="109"/>
      <c r="D3" s="109"/>
      <c r="E3" s="109"/>
      <c r="F3" s="77" t="s">
        <v>930</v>
      </c>
      <c r="G3" s="77" t="s">
        <v>931</v>
      </c>
      <c r="H3" s="109"/>
      <c r="I3" s="79" t="s">
        <v>841</v>
      </c>
      <c r="J3" s="79" t="s">
        <v>842</v>
      </c>
      <c r="K3" s="78" t="s">
        <v>947</v>
      </c>
      <c r="L3" s="79" t="s">
        <v>843</v>
      </c>
      <c r="M3" s="79" t="s">
        <v>844</v>
      </c>
      <c r="N3" s="79" t="s">
        <v>937</v>
      </c>
      <c r="O3" s="79" t="s">
        <v>846</v>
      </c>
      <c r="P3" s="79" t="s">
        <v>847</v>
      </c>
      <c r="Q3" s="79" t="s">
        <v>848</v>
      </c>
      <c r="R3" s="79" t="s">
        <v>849</v>
      </c>
      <c r="S3" s="79" t="s">
        <v>850</v>
      </c>
      <c r="T3" s="79" t="s">
        <v>851</v>
      </c>
      <c r="U3" s="79" t="s">
        <v>852</v>
      </c>
      <c r="V3" s="79" t="s">
        <v>853</v>
      </c>
    </row>
    <row r="4" spans="1:23" x14ac:dyDescent="0.35">
      <c r="B4" s="75" t="s">
        <v>855</v>
      </c>
      <c r="C4" s="75" t="s">
        <v>856</v>
      </c>
      <c r="D4" s="75" t="s">
        <v>857</v>
      </c>
      <c r="E4" s="75" t="s">
        <v>858</v>
      </c>
      <c r="F4" s="75" t="s">
        <v>859</v>
      </c>
      <c r="G4" s="75" t="s">
        <v>860</v>
      </c>
      <c r="H4" s="75" t="s">
        <v>861</v>
      </c>
      <c r="I4" s="75" t="s">
        <v>862</v>
      </c>
      <c r="J4" s="75" t="s">
        <v>863</v>
      </c>
      <c r="K4" s="75"/>
      <c r="L4" s="75" t="s">
        <v>864</v>
      </c>
      <c r="M4" s="75" t="s">
        <v>865</v>
      </c>
      <c r="N4" s="75" t="s">
        <v>881</v>
      </c>
      <c r="O4" s="75" t="s">
        <v>882</v>
      </c>
      <c r="P4" s="75" t="s">
        <v>883</v>
      </c>
      <c r="Q4" s="75" t="s">
        <v>884</v>
      </c>
      <c r="R4" s="75" t="s">
        <v>885</v>
      </c>
      <c r="S4" s="75" t="s">
        <v>886</v>
      </c>
      <c r="T4" s="75" t="s">
        <v>887</v>
      </c>
      <c r="U4" s="75" t="s">
        <v>888</v>
      </c>
      <c r="V4" s="75" t="s">
        <v>889</v>
      </c>
    </row>
    <row r="5" spans="1:23" x14ac:dyDescent="0.35">
      <c r="B5" s="75" t="s">
        <v>932</v>
      </c>
      <c r="C5" s="75" t="s">
        <v>933</v>
      </c>
      <c r="D5" s="75" t="s">
        <v>934</v>
      </c>
      <c r="E5" s="75" t="s">
        <v>942</v>
      </c>
      <c r="F5" s="75" t="s">
        <v>935</v>
      </c>
      <c r="G5" s="75" t="s">
        <v>935</v>
      </c>
      <c r="H5" s="75" t="s">
        <v>932</v>
      </c>
      <c r="I5" s="75" t="s">
        <v>934</v>
      </c>
      <c r="J5" s="75" t="s">
        <v>938</v>
      </c>
      <c r="K5" s="75"/>
      <c r="L5" s="75" t="s">
        <v>939</v>
      </c>
      <c r="M5" s="75" t="s">
        <v>940</v>
      </c>
      <c r="N5" s="75" t="s">
        <v>940</v>
      </c>
      <c r="O5" s="75" t="s">
        <v>940</v>
      </c>
      <c r="P5" s="75" t="s">
        <v>940</v>
      </c>
      <c r="Q5" s="75" t="s">
        <v>940</v>
      </c>
      <c r="R5" s="75" t="s">
        <v>940</v>
      </c>
      <c r="S5" s="75" t="s">
        <v>940</v>
      </c>
      <c r="T5" s="75" t="s">
        <v>940</v>
      </c>
      <c r="U5" s="75" t="s">
        <v>942</v>
      </c>
      <c r="V5" s="75" t="s">
        <v>943</v>
      </c>
    </row>
    <row r="6" spans="1:23" x14ac:dyDescent="0.35">
      <c r="B6" s="75" t="s">
        <v>936</v>
      </c>
      <c r="C6" s="75"/>
      <c r="D6" s="75"/>
      <c r="E6" s="75"/>
      <c r="F6" s="75"/>
      <c r="G6" s="75"/>
      <c r="H6" s="75"/>
    </row>
    <row r="7" spans="1:23" x14ac:dyDescent="0.35">
      <c r="B7" s="75" t="s">
        <v>941</v>
      </c>
      <c r="V7" s="139">
        <v>2852450760.4039993</v>
      </c>
    </row>
    <row r="8" spans="1:23" x14ac:dyDescent="0.35">
      <c r="V8" s="140">
        <f>SUM(V10:V20)</f>
        <v>2852450760</v>
      </c>
      <c r="W8" s="140">
        <f>+V7-V8</f>
        <v>0.40399932861328125</v>
      </c>
    </row>
    <row r="9" spans="1:23" x14ac:dyDescent="0.35">
      <c r="A9">
        <v>1</v>
      </c>
      <c r="B9">
        <v>1</v>
      </c>
      <c r="C9">
        <v>643000</v>
      </c>
      <c r="D9" t="s">
        <v>999</v>
      </c>
      <c r="E9">
        <v>2</v>
      </c>
      <c r="F9">
        <v>3000</v>
      </c>
      <c r="G9">
        <v>4000</v>
      </c>
      <c r="H9">
        <v>1</v>
      </c>
    </row>
    <row r="10" spans="1:23" x14ac:dyDescent="0.35">
      <c r="A10">
        <v>2</v>
      </c>
      <c r="B10">
        <v>2</v>
      </c>
      <c r="I10" t="s">
        <v>957</v>
      </c>
      <c r="J10" t="str">
        <f>+'ANEXO N°1 (DDJJ 1847 y 1926)'!B12</f>
        <v>1.01.01.00</v>
      </c>
      <c r="K10" t="str">
        <f>+VLOOKUP(J10,'ANEXO N°1 (DDJJ 1847 y 1926)'!$B$10:$C$186,2,FALSE)</f>
        <v>Disponible</v>
      </c>
      <c r="L10" t="s">
        <v>958</v>
      </c>
      <c r="M10" s="139">
        <v>715468</v>
      </c>
      <c r="N10" s="139">
        <v>176568</v>
      </c>
      <c r="O10" s="139">
        <v>538900</v>
      </c>
      <c r="P10" s="139">
        <v>0</v>
      </c>
      <c r="Q10" s="139">
        <v>538900</v>
      </c>
      <c r="R10" s="139">
        <v>0</v>
      </c>
      <c r="S10" s="139">
        <v>0</v>
      </c>
      <c r="T10" s="139">
        <v>0</v>
      </c>
      <c r="U10" s="139">
        <v>0</v>
      </c>
      <c r="V10" s="140">
        <f>+Q10</f>
        <v>538900</v>
      </c>
    </row>
    <row r="11" spans="1:23" x14ac:dyDescent="0.35">
      <c r="A11">
        <v>3</v>
      </c>
      <c r="B11">
        <v>2</v>
      </c>
      <c r="I11" t="s">
        <v>959</v>
      </c>
      <c r="J11" t="str">
        <f>+'ANEXO N°1 (DDJJ 1847 y 1926)'!B20</f>
        <v>1.01.25.00</v>
      </c>
      <c r="K11" t="str">
        <f>+VLOOKUP(J11,'ANEXO N°1 (DDJJ 1847 y 1926)'!$B$10:$C$186,2,FALSE)</f>
        <v xml:space="preserve">Documentos por cobrar </v>
      </c>
      <c r="L11" t="s">
        <v>960</v>
      </c>
      <c r="M11" s="139">
        <v>1393824</v>
      </c>
      <c r="N11" s="139">
        <v>0</v>
      </c>
      <c r="O11" s="139">
        <v>1393824</v>
      </c>
      <c r="P11" s="139">
        <v>0</v>
      </c>
      <c r="Q11" s="139">
        <v>1393824</v>
      </c>
      <c r="R11" s="139">
        <v>0</v>
      </c>
      <c r="S11" s="139">
        <v>0</v>
      </c>
      <c r="T11" s="139">
        <v>0</v>
      </c>
      <c r="U11" s="139">
        <v>0</v>
      </c>
      <c r="V11" s="140">
        <f t="shared" ref="V11:V14" si="0">+Q11</f>
        <v>1393824</v>
      </c>
    </row>
    <row r="12" spans="1:23" x14ac:dyDescent="0.35">
      <c r="A12">
        <v>4</v>
      </c>
      <c r="B12">
        <v>2</v>
      </c>
      <c r="I12" t="s">
        <v>961</v>
      </c>
      <c r="J12" t="str">
        <f>+'ANEXO N°1 (DDJJ 1847 y 1926)'!B27</f>
        <v>1.01.59.00</v>
      </c>
      <c r="K12" t="str">
        <f>+VLOOKUP(J12,'ANEXO N°1 (DDJJ 1847 y 1926)'!$B$10:$C$186,2,FALSE)</f>
        <v>IVA Crédito Fiscal</v>
      </c>
      <c r="L12" t="s">
        <v>962</v>
      </c>
      <c r="M12" s="139">
        <v>1235</v>
      </c>
      <c r="N12" s="139">
        <v>1235</v>
      </c>
      <c r="O12" s="139">
        <v>0</v>
      </c>
      <c r="P12" s="139">
        <v>0</v>
      </c>
      <c r="Q12" s="139">
        <v>0</v>
      </c>
      <c r="R12" s="139">
        <v>0</v>
      </c>
      <c r="S12" s="139">
        <v>0</v>
      </c>
      <c r="T12" s="139">
        <v>0</v>
      </c>
      <c r="U12" s="139">
        <v>0</v>
      </c>
      <c r="V12" s="140">
        <f t="shared" si="0"/>
        <v>0</v>
      </c>
    </row>
    <row r="13" spans="1:23" x14ac:dyDescent="0.35">
      <c r="A13">
        <v>5</v>
      </c>
      <c r="B13">
        <v>2</v>
      </c>
      <c r="I13" t="s">
        <v>963</v>
      </c>
      <c r="J13" t="str">
        <f>+'ANEXO N°1 (DDJJ 1847 y 1926)'!B54</f>
        <v>1.03.01.00</v>
      </c>
      <c r="K13" t="str">
        <f>+VLOOKUP(J13,'ANEXO N°1 (DDJJ 1847 y 1926)'!$B$10:$C$186,2,FALSE)</f>
        <v>Inversiones en empresas relacionadas</v>
      </c>
      <c r="L13" t="s">
        <v>964</v>
      </c>
      <c r="M13" s="139">
        <v>3427781695</v>
      </c>
      <c r="N13" s="139">
        <v>568697693</v>
      </c>
      <c r="O13" s="139">
        <v>2859084002</v>
      </c>
      <c r="P13" s="139">
        <v>0</v>
      </c>
      <c r="Q13" s="139">
        <v>2859084002</v>
      </c>
      <c r="R13" s="139">
        <v>0</v>
      </c>
      <c r="S13" s="139">
        <v>0</v>
      </c>
      <c r="T13" s="139">
        <v>0</v>
      </c>
      <c r="U13" s="139">
        <v>0</v>
      </c>
      <c r="V13" s="140">
        <v>3181736304</v>
      </c>
    </row>
    <row r="14" spans="1:23" x14ac:dyDescent="0.35">
      <c r="A14">
        <v>6</v>
      </c>
      <c r="B14">
        <v>2</v>
      </c>
      <c r="I14" t="s">
        <v>965</v>
      </c>
      <c r="J14" t="str">
        <f>+'ANEXO N°1 (DDJJ 1847 y 1926)'!B72</f>
        <v>1.03.50.00</v>
      </c>
      <c r="K14" t="str">
        <f>+VLOOKUP(J14,'ANEXO N°1 (DDJJ 1847 y 1926)'!$B$10:$C$186,2,FALSE)</f>
        <v xml:space="preserve">Impuestos diferidos </v>
      </c>
      <c r="L14" t="s">
        <v>966</v>
      </c>
      <c r="M14" s="139">
        <v>26906177</v>
      </c>
      <c r="N14" s="139">
        <v>2782745</v>
      </c>
      <c r="O14" s="139">
        <v>24123432</v>
      </c>
      <c r="P14" s="139">
        <v>0</v>
      </c>
      <c r="Q14" s="139">
        <v>24123432</v>
      </c>
      <c r="R14" s="139">
        <v>0</v>
      </c>
      <c r="S14" s="139">
        <v>0</v>
      </c>
      <c r="T14" s="139">
        <v>0</v>
      </c>
      <c r="U14" s="139">
        <v>0</v>
      </c>
      <c r="V14" s="140">
        <v>0</v>
      </c>
    </row>
    <row r="15" spans="1:23" x14ac:dyDescent="0.35">
      <c r="A15">
        <v>7</v>
      </c>
      <c r="B15">
        <v>2</v>
      </c>
      <c r="I15" t="s">
        <v>967</v>
      </c>
      <c r="J15" t="str">
        <f>+'ANEXO N°1 (DDJJ 1847 y 1926)'!B90</f>
        <v>2.01.11.00</v>
      </c>
      <c r="K15" t="str">
        <f>+VLOOKUP(J15,'ANEXO N°1 (DDJJ 1847 y 1926)'!$B$10:$C$186,2,FALSE)</f>
        <v>Proveedores por Pagar</v>
      </c>
      <c r="L15" t="s">
        <v>968</v>
      </c>
      <c r="M15" s="139">
        <v>176568</v>
      </c>
      <c r="N15" s="139">
        <v>484361</v>
      </c>
      <c r="O15" s="139">
        <v>0</v>
      </c>
      <c r="P15" s="139">
        <v>307793</v>
      </c>
      <c r="Q15" s="139">
        <v>0</v>
      </c>
      <c r="R15" s="139">
        <v>307793</v>
      </c>
      <c r="S15" s="139">
        <v>0</v>
      </c>
      <c r="T15" s="139">
        <v>0</v>
      </c>
      <c r="U15" s="139">
        <v>0</v>
      </c>
      <c r="V15" s="140">
        <f>-R15</f>
        <v>-307793</v>
      </c>
    </row>
    <row r="16" spans="1:23" x14ac:dyDescent="0.35">
      <c r="A16">
        <v>8</v>
      </c>
      <c r="B16">
        <v>2</v>
      </c>
      <c r="I16" t="s">
        <v>969</v>
      </c>
      <c r="J16" t="str">
        <f>+'ANEXO N°1 (DDJJ 1847 y 1926)'!B94</f>
        <v>2.01.40.00</v>
      </c>
      <c r="K16" t="str">
        <f>+VLOOKUP(J16,'ANEXO N°1 (DDJJ 1847 y 1926)'!$B$10:$C$186,2,FALSE)</f>
        <v>Documentos y cuentas por pagar empresas relacionadas situadas en Chile (cuenta corriente mercantil)</v>
      </c>
      <c r="L16" t="s">
        <v>970</v>
      </c>
      <c r="M16" s="139">
        <v>0</v>
      </c>
      <c r="N16" s="139">
        <v>6359596</v>
      </c>
      <c r="O16" s="139">
        <v>0</v>
      </c>
      <c r="P16" s="139">
        <v>6359596</v>
      </c>
      <c r="Q16" s="139">
        <v>0</v>
      </c>
      <c r="R16" s="139">
        <v>6359596</v>
      </c>
      <c r="S16" s="139">
        <v>0</v>
      </c>
      <c r="T16" s="139">
        <v>0</v>
      </c>
      <c r="U16" s="139">
        <v>0</v>
      </c>
      <c r="V16" s="140">
        <f t="shared" ref="V16:V18" si="1">-R16</f>
        <v>-6359596</v>
      </c>
    </row>
    <row r="17" spans="1:22" x14ac:dyDescent="0.35">
      <c r="A17">
        <v>9</v>
      </c>
      <c r="B17">
        <v>2</v>
      </c>
      <c r="I17" t="s">
        <v>971</v>
      </c>
      <c r="J17" t="str">
        <f>+'ANEXO N°1 (DDJJ 1847 y 1926)'!B94</f>
        <v>2.01.40.00</v>
      </c>
      <c r="K17" t="str">
        <f>+VLOOKUP(J17,'ANEXO N°1 (DDJJ 1847 y 1926)'!$B$10:$C$186,2,FALSE)</f>
        <v>Documentos y cuentas por pagar empresas relacionadas situadas en Chile (cuenta corriente mercantil)</v>
      </c>
      <c r="L17" t="s">
        <v>972</v>
      </c>
      <c r="M17" s="139">
        <v>78902730</v>
      </c>
      <c r="N17" s="139">
        <v>403453609</v>
      </c>
      <c r="O17" s="139">
        <v>0</v>
      </c>
      <c r="P17" s="139">
        <v>324550879</v>
      </c>
      <c r="Q17" s="139">
        <v>0</v>
      </c>
      <c r="R17" s="139">
        <v>324550879</v>
      </c>
      <c r="S17" s="139">
        <v>0</v>
      </c>
      <c r="T17" s="139">
        <v>0</v>
      </c>
      <c r="U17" s="139">
        <v>0</v>
      </c>
      <c r="V17" s="140">
        <f t="shared" si="1"/>
        <v>-324550879</v>
      </c>
    </row>
    <row r="18" spans="1:22" x14ac:dyDescent="0.35">
      <c r="A18">
        <v>10</v>
      </c>
      <c r="B18">
        <v>2</v>
      </c>
      <c r="I18" t="s">
        <v>973</v>
      </c>
      <c r="J18" t="str">
        <f>+'ANEXO N°1 (DDJJ 1847 y 1926)'!B116</f>
        <v>2.03.01.00</v>
      </c>
      <c r="K18" t="str">
        <f>+VLOOKUP(J18,'ANEXO N°1 (DDJJ 1847 y 1926)'!$B$10:$C$186,2,FALSE)</f>
        <v>Capital pagado</v>
      </c>
      <c r="L18" t="s">
        <v>974</v>
      </c>
      <c r="M18" s="139">
        <v>0</v>
      </c>
      <c r="N18" s="139">
        <v>2401259360</v>
      </c>
      <c r="O18" s="139">
        <v>0</v>
      </c>
      <c r="P18" s="139">
        <v>2401259360</v>
      </c>
      <c r="Q18" s="139">
        <v>0</v>
      </c>
      <c r="R18" s="139">
        <v>2401259360</v>
      </c>
      <c r="S18" s="139">
        <v>0</v>
      </c>
      <c r="T18" s="139">
        <v>0</v>
      </c>
      <c r="U18" s="139">
        <v>0</v>
      </c>
      <c r="V18" s="140">
        <v>0</v>
      </c>
    </row>
    <row r="19" spans="1:22" x14ac:dyDescent="0.35">
      <c r="A19">
        <v>11</v>
      </c>
      <c r="B19">
        <v>2</v>
      </c>
      <c r="I19" t="s">
        <v>975</v>
      </c>
      <c r="J19" t="str">
        <f>+'ANEXO N°1 (DDJJ 1847 y 1926)'!B119</f>
        <v>2.03.04.00</v>
      </c>
      <c r="K19" t="str">
        <f>+VLOOKUP(J19,'ANEXO N°1 (DDJJ 1847 y 1926)'!$B$10:$C$186,2,FALSE)</f>
        <v>Otras reservas</v>
      </c>
      <c r="L19" t="s">
        <v>976</v>
      </c>
      <c r="M19" s="139">
        <v>204959812</v>
      </c>
      <c r="N19" s="139">
        <v>186341258</v>
      </c>
      <c r="O19" s="139">
        <v>18618554</v>
      </c>
      <c r="P19" s="139">
        <v>0</v>
      </c>
      <c r="Q19" s="139">
        <v>18618554</v>
      </c>
      <c r="R19" s="139">
        <v>0</v>
      </c>
      <c r="S19" s="139">
        <v>0</v>
      </c>
      <c r="T19" s="139">
        <v>0</v>
      </c>
      <c r="U19" s="139">
        <v>0</v>
      </c>
      <c r="V19" s="140">
        <v>0</v>
      </c>
    </row>
    <row r="20" spans="1:22" s="141" customFormat="1" x14ac:dyDescent="0.35">
      <c r="A20">
        <v>12</v>
      </c>
      <c r="B20">
        <v>2</v>
      </c>
      <c r="I20" s="141" t="s">
        <v>977</v>
      </c>
      <c r="J20" s="141" t="str">
        <f>+'ANEXO N°1 (DDJJ 1847 y 1926)'!B119</f>
        <v>2.03.04.00</v>
      </c>
      <c r="K20" s="141" t="str">
        <f>+VLOOKUP(J20,'ANEXO N°1 (DDJJ 1847 y 1926)'!$B$10:$C$186,2,FALSE)</f>
        <v>Otras reservas</v>
      </c>
      <c r="L20" s="141" t="s">
        <v>978</v>
      </c>
      <c r="M20" s="142">
        <v>204959812</v>
      </c>
      <c r="N20" s="142">
        <v>204959812</v>
      </c>
      <c r="O20" s="142">
        <v>0</v>
      </c>
      <c r="P20" s="142">
        <v>0</v>
      </c>
      <c r="Q20" s="142">
        <v>0</v>
      </c>
      <c r="R20" s="142">
        <v>0</v>
      </c>
      <c r="S20" s="142">
        <v>0</v>
      </c>
      <c r="T20" s="142">
        <v>0</v>
      </c>
      <c r="U20" s="142">
        <v>0</v>
      </c>
      <c r="V20" s="143">
        <f>+Q20</f>
        <v>0</v>
      </c>
    </row>
    <row r="21" spans="1:22" x14ac:dyDescent="0.35">
      <c r="A21">
        <v>13</v>
      </c>
      <c r="B21">
        <v>2</v>
      </c>
      <c r="I21" t="s">
        <v>979</v>
      </c>
      <c r="J21" t="str">
        <f>+'ANEXO N°1 (DDJJ 1847 y 1926)'!B146</f>
        <v>3.02.03.00</v>
      </c>
      <c r="K21" t="str">
        <f>+VLOOKUP(J21,'ANEXO N°1 (DDJJ 1847 y 1926)'!$B$10:$C$186,2,FALSE)</f>
        <v>Otros ingresos fuera de la explotación</v>
      </c>
      <c r="L21" t="s">
        <v>980</v>
      </c>
      <c r="M21" s="139">
        <v>566499106</v>
      </c>
      <c r="N21" s="139">
        <v>736564512</v>
      </c>
      <c r="O21" s="139">
        <v>0</v>
      </c>
      <c r="P21" s="139">
        <v>170065406</v>
      </c>
      <c r="Q21" s="139">
        <v>0</v>
      </c>
      <c r="R21" s="139">
        <v>0</v>
      </c>
      <c r="S21" s="139">
        <v>0</v>
      </c>
      <c r="T21" s="139">
        <v>170065406</v>
      </c>
      <c r="U21">
        <v>1660</v>
      </c>
      <c r="V21" s="139">
        <v>0</v>
      </c>
    </row>
    <row r="22" spans="1:22" x14ac:dyDescent="0.35">
      <c r="A22">
        <v>14</v>
      </c>
      <c r="B22">
        <v>2</v>
      </c>
      <c r="I22" t="s">
        <v>981</v>
      </c>
      <c r="J22" t="str">
        <f>+'ANEXO N°1 (DDJJ 1847 y 1926)'!B176</f>
        <v>3.05.10.00</v>
      </c>
      <c r="K22" t="str">
        <f>+VLOOKUP(J22,'ANEXO N°1 (DDJJ 1847 y 1926)'!$B$10:$C$186,2,FALSE)</f>
        <v xml:space="preserve">Otros egresos fuera de la explotación </v>
      </c>
      <c r="L22" t="s">
        <v>982</v>
      </c>
      <c r="M22" s="139">
        <v>13816</v>
      </c>
      <c r="N22" s="139">
        <v>0</v>
      </c>
      <c r="O22" s="139">
        <v>13816</v>
      </c>
      <c r="P22" s="139">
        <v>0</v>
      </c>
      <c r="Q22" s="139">
        <v>0</v>
      </c>
      <c r="R22" s="139">
        <v>0</v>
      </c>
      <c r="S22" s="139">
        <v>13816</v>
      </c>
      <c r="T22" s="139">
        <v>0</v>
      </c>
      <c r="U22">
        <v>1671</v>
      </c>
      <c r="V22" s="139">
        <v>0</v>
      </c>
    </row>
    <row r="23" spans="1:22" x14ac:dyDescent="0.35">
      <c r="A23">
        <v>15</v>
      </c>
      <c r="B23">
        <v>2</v>
      </c>
      <c r="I23" t="s">
        <v>983</v>
      </c>
      <c r="J23" t="str">
        <f>+'ANEXO N°1 (DDJJ 1847 y 1926)'!B176</f>
        <v>3.05.10.00</v>
      </c>
      <c r="K23" t="str">
        <f>+VLOOKUP(J23,'ANEXO N°1 (DDJJ 1847 y 1926)'!$B$10:$C$186,2,FALSE)</f>
        <v xml:space="preserve">Otros egresos fuera de la explotación </v>
      </c>
      <c r="L23" t="s">
        <v>984</v>
      </c>
      <c r="M23" s="139">
        <v>108578</v>
      </c>
      <c r="N23" s="139">
        <v>0</v>
      </c>
      <c r="O23" s="139">
        <v>108578</v>
      </c>
      <c r="P23" s="139">
        <v>0</v>
      </c>
      <c r="Q23" s="139">
        <v>0</v>
      </c>
      <c r="R23" s="139">
        <v>0</v>
      </c>
      <c r="S23" s="139">
        <v>108578</v>
      </c>
      <c r="T23" s="139">
        <v>0</v>
      </c>
      <c r="U23">
        <v>1671</v>
      </c>
      <c r="V23" s="139">
        <v>0</v>
      </c>
    </row>
    <row r="24" spans="1:22" x14ac:dyDescent="0.35">
      <c r="A24">
        <v>16</v>
      </c>
      <c r="B24">
        <v>2</v>
      </c>
      <c r="I24" t="s">
        <v>985</v>
      </c>
      <c r="J24" t="str">
        <f>+'ANEXO N°1 (DDJJ 1847 y 1926)'!B146</f>
        <v>3.02.03.00</v>
      </c>
      <c r="K24" t="str">
        <f>+VLOOKUP(J24,'ANEXO N°1 (DDJJ 1847 y 1926)'!$B$10:$C$186,2,FALSE)</f>
        <v>Otros ingresos fuera de la explotación</v>
      </c>
      <c r="L24" t="s">
        <v>986</v>
      </c>
      <c r="M24" s="139">
        <v>0</v>
      </c>
      <c r="N24" s="139">
        <v>78902730</v>
      </c>
      <c r="O24" s="139">
        <v>0</v>
      </c>
      <c r="P24" s="139">
        <v>78902730</v>
      </c>
      <c r="Q24" s="139">
        <v>0</v>
      </c>
      <c r="R24" s="139">
        <v>0</v>
      </c>
      <c r="S24" s="139">
        <v>0</v>
      </c>
      <c r="T24" s="139">
        <v>78902730</v>
      </c>
      <c r="U24">
        <v>1660</v>
      </c>
      <c r="V24" s="139">
        <v>0</v>
      </c>
    </row>
    <row r="25" spans="1:22" x14ac:dyDescent="0.35">
      <c r="A25">
        <v>17</v>
      </c>
      <c r="B25">
        <v>2</v>
      </c>
      <c r="I25" t="s">
        <v>987</v>
      </c>
      <c r="J25" t="str">
        <f>+'ANEXO N°1 (DDJJ 1847 y 1926)'!B176</f>
        <v>3.05.10.00</v>
      </c>
      <c r="K25" t="str">
        <f>+VLOOKUP(J25,'ANEXO N°1 (DDJJ 1847 y 1926)'!$B$10:$C$186,2,FALSE)</f>
        <v xml:space="preserve">Otros egresos fuera de la explotación </v>
      </c>
      <c r="L25" t="s">
        <v>988</v>
      </c>
      <c r="M25" s="139">
        <v>13692486</v>
      </c>
      <c r="N25" s="139">
        <v>0</v>
      </c>
      <c r="O25" s="139">
        <v>13692486</v>
      </c>
      <c r="P25" s="139">
        <v>0</v>
      </c>
      <c r="Q25" s="139">
        <v>0</v>
      </c>
      <c r="R25" s="139">
        <v>0</v>
      </c>
      <c r="S25" s="139">
        <v>13692486</v>
      </c>
      <c r="T25" s="139">
        <v>0</v>
      </c>
      <c r="U25">
        <v>1664</v>
      </c>
      <c r="V25" s="139">
        <v>0</v>
      </c>
    </row>
    <row r="26" spans="1:22" x14ac:dyDescent="0.35">
      <c r="A26">
        <v>18</v>
      </c>
      <c r="B26">
        <v>2</v>
      </c>
      <c r="I26" t="s">
        <v>989</v>
      </c>
      <c r="J26" t="str">
        <f>+'ANEXO N°1 (DDJJ 1847 y 1926)'!B176</f>
        <v>3.05.10.00</v>
      </c>
      <c r="K26" t="str">
        <f>+VLOOKUP(J26,'ANEXO N°1 (DDJJ 1847 y 1926)'!$B$10:$C$186,2,FALSE)</f>
        <v xml:space="preserve">Otros egresos fuera de la explotación </v>
      </c>
      <c r="L26" t="s">
        <v>990</v>
      </c>
      <c r="M26" s="139">
        <v>162752</v>
      </c>
      <c r="N26" s="139">
        <v>0</v>
      </c>
      <c r="O26" s="139">
        <v>162752</v>
      </c>
      <c r="P26" s="139">
        <v>0</v>
      </c>
      <c r="Q26" s="139">
        <v>0</v>
      </c>
      <c r="R26" s="139">
        <v>0</v>
      </c>
      <c r="S26" s="139">
        <v>162752</v>
      </c>
      <c r="T26" s="139">
        <v>0</v>
      </c>
      <c r="U26">
        <v>1671</v>
      </c>
      <c r="V26" s="139">
        <v>0</v>
      </c>
    </row>
    <row r="27" spans="1:22" x14ac:dyDescent="0.35">
      <c r="A27">
        <v>19</v>
      </c>
      <c r="B27">
        <v>2</v>
      </c>
      <c r="I27" t="s">
        <v>991</v>
      </c>
      <c r="J27" t="str">
        <f>+'ANEXO N°1 (DDJJ 1847 y 1926)'!B176</f>
        <v>3.05.10.00</v>
      </c>
      <c r="K27" t="str">
        <f>+VLOOKUP(J27,'ANEXO N°1 (DDJJ 1847 y 1926)'!$B$10:$C$186,2,FALSE)</f>
        <v xml:space="preserve">Otros egresos fuera de la explotación </v>
      </c>
      <c r="L27" t="s">
        <v>986</v>
      </c>
      <c r="M27" s="139">
        <v>60926675</v>
      </c>
      <c r="N27" s="139">
        <v>0</v>
      </c>
      <c r="O27" s="139">
        <v>60926675</v>
      </c>
      <c r="P27" s="139">
        <v>0</v>
      </c>
      <c r="Q27" s="139">
        <v>0</v>
      </c>
      <c r="R27" s="139">
        <v>0</v>
      </c>
      <c r="S27" s="139">
        <v>60926675</v>
      </c>
      <c r="T27" s="139">
        <v>0</v>
      </c>
      <c r="U27">
        <v>1671</v>
      </c>
      <c r="V27" s="139">
        <v>0</v>
      </c>
    </row>
    <row r="28" spans="1:22" x14ac:dyDescent="0.35">
      <c r="A28">
        <v>20</v>
      </c>
      <c r="B28">
        <v>2</v>
      </c>
      <c r="I28" t="s">
        <v>992</v>
      </c>
      <c r="J28" t="str">
        <f>+'ANEXO N°1 (DDJJ 1847 y 1926)'!B184</f>
        <v>3.06.01.00</v>
      </c>
      <c r="K28" t="str">
        <f>+VLOOKUP(J28,'ANEXO N°1 (DDJJ 1847 y 1926)'!$B$10:$C$186,2,FALSE)</f>
        <v>Impuesto a La Renta</v>
      </c>
      <c r="L28" t="s">
        <v>993</v>
      </c>
      <c r="M28" s="139">
        <v>2782745</v>
      </c>
      <c r="N28" s="139">
        <v>0</v>
      </c>
      <c r="O28" s="139">
        <v>2782745</v>
      </c>
      <c r="P28" s="139">
        <v>0</v>
      </c>
      <c r="Q28" s="139">
        <v>0</v>
      </c>
      <c r="R28" s="139">
        <v>0</v>
      </c>
      <c r="S28" s="139">
        <v>2782745</v>
      </c>
      <c r="T28" s="139">
        <v>0</v>
      </c>
      <c r="U28">
        <v>1670</v>
      </c>
      <c r="V28" s="139">
        <v>0</v>
      </c>
    </row>
  </sheetData>
  <mergeCells count="8">
    <mergeCell ref="C1:H1"/>
    <mergeCell ref="I2:V2"/>
    <mergeCell ref="B2:B3"/>
    <mergeCell ref="C2:C3"/>
    <mergeCell ref="D2:D3"/>
    <mergeCell ref="E2:E3"/>
    <mergeCell ref="F2:G2"/>
    <mergeCell ref="H2: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F1847</vt:lpstr>
      <vt:lpstr>conceptos del rtdo fi</vt:lpstr>
      <vt:lpstr>ANEXO N°1 (DDJJ 1847 y 1926)</vt:lpstr>
      <vt:lpstr>5. BCE</vt:lpstr>
      <vt:lpstr>Borrador</vt:lpstr>
      <vt:lpstr>'5. BCE'!Área_de_impresión</vt:lpstr>
      <vt:lpstr>'F1847'!Área_de_impresión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Fernanda Faundez</cp:lastModifiedBy>
  <dcterms:created xsi:type="dcterms:W3CDTF">2018-04-23T01:19:03Z</dcterms:created>
  <dcterms:modified xsi:type="dcterms:W3CDTF">2021-05-18T15:51:26Z</dcterms:modified>
</cp:coreProperties>
</file>