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c\Desktop\Semestre 6\Analisis\Segundo Parcial\"/>
    </mc:Choice>
  </mc:AlternateContent>
  <xr:revisionPtr revIDLastSave="0" documentId="8_{8C21FFF9-4989-4015-ADB1-F089E0B70DF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H18" i="3" l="1"/>
  <c r="G18" i="3"/>
  <c r="F18" i="3"/>
  <c r="E18" i="3"/>
  <c r="D18" i="3"/>
  <c r="C18" i="3"/>
  <c r="G17" i="3"/>
  <c r="H17" i="3"/>
  <c r="F17" i="3"/>
  <c r="E17" i="3"/>
  <c r="D17" i="3"/>
  <c r="C17" i="3"/>
  <c r="I5" i="3"/>
  <c r="I6" i="3"/>
  <c r="I7" i="3"/>
  <c r="I8" i="3"/>
  <c r="I9" i="3"/>
  <c r="I10" i="3"/>
  <c r="I11" i="3"/>
  <c r="I12" i="3"/>
  <c r="I13" i="3"/>
  <c r="I14" i="3"/>
  <c r="I15" i="3"/>
  <c r="I4" i="3"/>
</calcChain>
</file>

<file path=xl/sharedStrings.xml><?xml version="1.0" encoding="utf-8"?>
<sst xmlns="http://schemas.openxmlformats.org/spreadsheetml/2006/main" count="142" uniqueCount="67">
  <si>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</si>
  <si>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</si>
  <si>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</si>
  <si>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</si>
  <si>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</si>
  <si>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</si>
  <si>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</si>
  <si>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</si>
  <si>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Ingresar al sistema</t>
  </si>
  <si>
    <t>Alta</t>
  </si>
  <si>
    <t>REQ002</t>
  </si>
  <si>
    <t>REQ003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</si>
  <si>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</si>
  <si>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</si>
  <si>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</si>
  <si>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</si>
  <si>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</si>
  <si>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</si>
  <si>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</si>
  <si>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</si>
  <si>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</si>
  <si>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</si>
  <si>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</si>
  <si>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</si>
  <si>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</si>
  <si>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</si>
  <si>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</si>
  <si>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</si>
  <si>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</si>
  <si>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</si>
  <si>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</si>
  <si>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Terminada</t>
  </si>
  <si>
    <t>REQ004</t>
  </si>
  <si>
    <t>Admistrador</t>
  </si>
  <si>
    <t>Página de inicio</t>
  </si>
  <si>
    <t>Nueva Historia</t>
  </si>
  <si>
    <t>Nueva Historia Clínica General</t>
  </si>
  <si>
    <t>Nueva Historia Clínica Dermatológica</t>
  </si>
  <si>
    <t>Acceder a la página principal y navegar por la interfaz.</t>
  </si>
  <si>
    <t>Andres Pallango</t>
  </si>
  <si>
    <t>Crear una pantalla de inicio</t>
  </si>
  <si>
    <t>Implementar botones de navegabilidad</t>
  </si>
  <si>
    <t>Implementar diseño</t>
  </si>
  <si>
    <t>Jorge Nasimba</t>
  </si>
  <si>
    <t>Paul Chillagana</t>
  </si>
  <si>
    <t>REQ002-1</t>
  </si>
  <si>
    <t>REQ002-2</t>
  </si>
  <si>
    <t>REQ002-3</t>
  </si>
  <si>
    <t>Generar dos tipos de historias: Generales y dermatologicas</t>
  </si>
  <si>
    <t>Crear una pantalla para esta sección.</t>
  </si>
  <si>
    <t>Andrés Pallango</t>
  </si>
  <si>
    <t xml:space="preserve">Escoger entre 2 tipos de historias clínicas (generales y dermatologicas) </t>
  </si>
  <si>
    <t>Acceder al submenu nuevas historias clinicas</t>
  </si>
  <si>
    <t>Ingresar una nueva historia clínica.</t>
  </si>
  <si>
    <t>Implementar 2 botones para acceder a los formularios de registro de ambos tipos de historias clínicas</t>
  </si>
  <si>
    <t>Crear una pantalla para esta seccion.</t>
  </si>
  <si>
    <t xml:space="preserve">Implementar un formulario con los campos necesarios y validados </t>
  </si>
  <si>
    <t>Implementar el boton de guardado  con su respectivo mensaje de confirmación</t>
  </si>
  <si>
    <t>Elegir una historia clinica de tipo general</t>
  </si>
  <si>
    <t>Ingresar datos especificos en una historia</t>
  </si>
  <si>
    <t>Elegir una historia clinica de tipo dermatologica</t>
  </si>
  <si>
    <t>REQ003-1</t>
  </si>
  <si>
    <t>REQ003-2</t>
  </si>
  <si>
    <t>REQ003-3</t>
  </si>
  <si>
    <t>REQ004-1</t>
  </si>
  <si>
    <t>REQ004-2</t>
  </si>
  <si>
    <t>REQ004-3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</si>
</sst>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0"/>
      <color theme="1"/>
      <name val="Arial"/>
      <scheme val="minor"/>
    </font>
    <font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1"/>
      <color rgb="FF444444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1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/>
    <xf numFmtId="0" fontId="10" fillId="0" borderId="0" xfId="0" applyFont="1"/>
    <xf numFmtId="0" fontId="1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2" fillId="0" borderId="0" xfId="0" applyFont="1"/>
    <xf numFmtId="0" fontId="14" fillId="0" borderId="0" xfId="0" applyFont="1"/>
    <xf numFmtId="0" fontId="5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4" fillId="0" borderId="0" xfId="0" applyFont="1" applyAlignment="1"/>
    <xf numFmtId="0" fontId="2" fillId="5" borderId="0" xfId="0" applyFont="1" applyFill="1"/>
    <xf numFmtId="0" fontId="2" fillId="5" borderId="0" xfId="0" applyFont="1" applyFill="1" applyAlignment="1"/>
    <xf numFmtId="0" fontId="9" fillId="5" borderId="0" xfId="0" applyFont="1" applyFill="1"/>
    <xf numFmtId="0" fontId="11" fillId="5" borderId="2" xfId="0" applyFont="1" applyFill="1" applyBorder="1" applyAlignment="1">
      <alignment horizontal="center" vertical="center" wrapText="1"/>
    </xf>
    <xf numFmtId="0" fontId="0" fillId="5" borderId="0" xfId="0" applyFill="1"/>
    <xf numFmtId="0" fontId="12" fillId="5" borderId="0" xfId="0" applyFont="1" applyFill="1"/>
    <xf numFmtId="0" fontId="7" fillId="5" borderId="0" xfId="0" applyFont="1" applyFill="1" applyAlignment="1"/>
    <xf numFmtId="0" fontId="5" fillId="6" borderId="0" xfId="0" applyFont="1" applyFill="1"/>
    <xf numFmtId="0" fontId="7" fillId="5" borderId="0" xfId="0" applyFont="1" applyFill="1"/>
    <xf numFmtId="0" fontId="15" fillId="5" borderId="0" xfId="0" applyFont="1" applyFill="1" applyAlignment="1"/>
    <xf numFmtId="0" fontId="13" fillId="5" borderId="2" xfId="0" applyFont="1" applyFill="1" applyBorder="1" applyAlignment="1">
      <alignment horizontal="center" vertical="center" wrapText="1"/>
    </xf>
    <xf numFmtId="0" fontId="12" fillId="5" borderId="0" xfId="0" applyFont="1" applyFill="1" applyAlignment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9" fillId="0" borderId="3" xfId="0" applyFont="1" applyBorder="1"/>
    <xf numFmtId="0" fontId="0" fillId="0" borderId="3" xfId="0" applyFont="1" applyBorder="1"/>
    <xf numFmtId="0" fontId="4" fillId="4" borderId="3" xfId="0" applyFont="1" applyFill="1" applyBorder="1"/>
    <xf numFmtId="0" fontId="4" fillId="7" borderId="3" xfId="0" applyFont="1" applyFill="1" applyBorder="1"/>
    <xf numFmtId="0" fontId="4" fillId="8" borderId="3" xfId="0" applyFont="1" applyFill="1" applyBorder="1" applyAlignment="1">
      <alignment horizontal="right"/>
    </xf>
    <xf numFmtId="0" fontId="0" fillId="8" borderId="3" xfId="0" applyFont="1" applyFill="1" applyBorder="1"/>
  </cellXfs>
  <cellStyles count="1">
    <cellStyle name="Normal" xfId="0" builtinId="0"/>
  </cellStyles>
  <dxfs count="7">
    <dxf>
      <font>
        <color rgb="FF000000"/>
      </font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</dxf>
    <dxf>
      <font>
        <color rgb="FF000000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burdonchart!$B$17:$H$17</c:f>
              <c:numCache>
                <c:formatCode>General</c:formatCode>
                <c:ptCount val="7"/>
                <c:pt idx="0">
                  <c:v>0</c:v>
                </c:pt>
                <c:pt idx="1">
                  <c:v>72</c:v>
                </c:pt>
                <c:pt idx="2">
                  <c:v>55</c:v>
                </c:pt>
                <c:pt idx="3">
                  <c:v>40</c:v>
                </c:pt>
                <c:pt idx="4">
                  <c:v>32</c:v>
                </c:pt>
                <c:pt idx="5">
                  <c:v>14</c:v>
                </c:pt>
                <c:pt idx="6">
                  <c:v>-74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burdonchart!$B$18:$H$18</c:f>
              <c:numCache>
                <c:formatCode>General</c:formatCode>
                <c:ptCount val="7"/>
                <c:pt idx="0">
                  <c:v>0</c:v>
                </c:pt>
                <c:pt idx="1">
                  <c:v>72</c:v>
                </c:pt>
                <c:pt idx="2">
                  <c:v>57.6</c:v>
                </c:pt>
                <c:pt idx="3">
                  <c:v>43.2</c:v>
                </c:pt>
                <c:pt idx="4">
                  <c:v>28.800000000000004</c:v>
                </c:pt>
                <c:pt idx="5">
                  <c:v>14.400000000000004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1314450</xdr:colOff>
      <xdr:row>19</xdr:row>
      <xdr:rowOff>190500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5" headerRowCount="0" headerRowDxfId="3" dataDxfId="1" totalsRowDxfId="2">
  <tableColumns count="1">
    <tableColumn id="1" xr3:uid="{00000000-0010-0000-0000-000001000000}" name="Column1" dataDxfId="0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C1" workbookViewId="0">
      <selection activeCell="E9" sqref="E9"/>
    </sheetView>
  </sheetViews>
  <sheetFormatPr baseColWidth="10" defaultColWidth="12.5546875" defaultRowHeight="15" customHeight="1" x14ac:dyDescent="0.25"/>
  <cols>
    <col min="1" max="1" width="12.44140625" customWidth="1"/>
    <col min="2" max="2" width="31.5546875" bestFit="1" customWidth="1"/>
    <col min="3" max="3" width="36" customWidth="1"/>
    <col min="4" max="4" width="45.5546875" customWidth="1"/>
    <col min="5" max="5" width="61.33203125" customWidth="1"/>
    <col min="6" max="26" width="12.44140625" customWidth="1"/>
  </cols>
  <sheetData>
    <row r="1" spans="1:8" ht="15.75" customHeigh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5">
      <c r="A2" s="2" t="s">
        <v>7</v>
      </c>
      <c r="B2" s="2" t="s">
        <v>34</v>
      </c>
      <c r="C2" s="8" t="s">
        <v>33</v>
      </c>
      <c r="D2" s="2" t="s">
        <v>8</v>
      </c>
      <c r="E2" s="13" t="s">
        <v>38</v>
      </c>
      <c r="G2" s="2" t="s">
        <v>9</v>
      </c>
      <c r="H2" s="2" t="s">
        <v>31</v>
      </c>
    </row>
    <row r="3" spans="1:8" ht="15.75" customHeight="1" x14ac:dyDescent="0.25">
      <c r="A3" s="3" t="s">
        <v>10</v>
      </c>
      <c r="B3" s="3" t="s">
        <v>35</v>
      </c>
      <c r="C3" s="8" t="s">
        <v>33</v>
      </c>
      <c r="D3" s="5" t="s">
        <v>53</v>
      </c>
      <c r="E3" s="3" t="s">
        <v>51</v>
      </c>
      <c r="F3" s="4"/>
      <c r="G3" s="2" t="s">
        <v>9</v>
      </c>
      <c r="H3" s="2" t="s">
        <v>31</v>
      </c>
    </row>
    <row r="4" spans="1:8" ht="15.75" customHeight="1" x14ac:dyDescent="0.25">
      <c r="A4" s="3" t="s">
        <v>11</v>
      </c>
      <c r="B4" s="9" t="s">
        <v>36</v>
      </c>
      <c r="C4" s="8" t="s">
        <v>33</v>
      </c>
      <c r="D4" s="5" t="s">
        <v>58</v>
      </c>
      <c r="E4" s="3" t="s">
        <v>59</v>
      </c>
      <c r="G4" s="15" t="s">
        <v>9</v>
      </c>
      <c r="H4" s="15" t="s">
        <v>31</v>
      </c>
    </row>
    <row r="5" spans="1:8" ht="15.75" customHeight="1" x14ac:dyDescent="0.25">
      <c r="A5" s="2" t="s">
        <v>32</v>
      </c>
      <c r="B5" s="3" t="s">
        <v>37</v>
      </c>
      <c r="C5" s="8" t="s">
        <v>33</v>
      </c>
      <c r="D5" s="17" t="s">
        <v>60</v>
      </c>
      <c r="E5" s="3" t="s">
        <v>59</v>
      </c>
      <c r="G5" s="15" t="s">
        <v>9</v>
      </c>
      <c r="H5" s="15" t="s">
        <v>31</v>
      </c>
    </row>
    <row r="6" spans="1:8" ht="15.75" customHeight="1" x14ac:dyDescent="0.25">
      <c r="A6" s="3"/>
    </row>
    <row r="7" spans="1:8" ht="15.75" customHeight="1" x14ac:dyDescent="0.25">
      <c r="A7" s="3"/>
      <c r="B7" s="3"/>
      <c r="C7" s="3"/>
      <c r="D7" s="3"/>
      <c r="E7" s="3"/>
      <c r="G7" s="3"/>
      <c r="H7" s="3"/>
    </row>
    <row r="8" spans="1:8" ht="15.75" customHeight="1" x14ac:dyDescent="0.25">
      <c r="A8" s="3"/>
      <c r="B8" s="3"/>
      <c r="C8" s="3"/>
      <c r="D8" s="3"/>
      <c r="E8" s="3"/>
      <c r="G8" s="3"/>
      <c r="H8" s="3"/>
    </row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84"/>
  <sheetViews>
    <sheetView topLeftCell="A3" workbookViewId="0">
      <selection activeCell="F17" sqref="F17"/>
    </sheetView>
  </sheetViews>
  <sheetFormatPr baseColWidth="10" defaultColWidth="12.5546875" defaultRowHeight="15" customHeight="1" x14ac:dyDescent="0.25"/>
  <cols>
    <col min="1" max="2" width="12.44140625" customWidth="1"/>
    <col min="3" max="3" width="32.109375" style="18" customWidth="1"/>
    <col min="4" max="4" width="18.88671875" customWidth="1"/>
    <col min="5" max="5" width="20.5546875" customWidth="1"/>
    <col min="6" max="6" width="56.109375" customWidth="1"/>
    <col min="7" max="26" width="12.44140625" customWidth="1"/>
  </cols>
  <sheetData>
    <row r="1" spans="2:9" ht="15.75" customHeight="1" x14ac:dyDescent="0.25"/>
    <row r="2" spans="2:9" ht="15.75" customHeight="1" x14ac:dyDescent="0.25"/>
    <row r="3" spans="2:9" ht="15.75" customHeight="1" x14ac:dyDescent="0.25">
      <c r="B3" s="1" t="s">
        <v>12</v>
      </c>
      <c r="C3" s="1" t="s">
        <v>0</v>
      </c>
      <c r="D3" s="1" t="s">
        <v>1</v>
      </c>
      <c r="E3" s="1" t="s">
        <v>13</v>
      </c>
      <c r="F3" s="1" t="s">
        <v>14</v>
      </c>
      <c r="G3" s="1" t="s">
        <v>4</v>
      </c>
      <c r="H3" s="1" t="s">
        <v>15</v>
      </c>
      <c r="I3" s="1" t="s">
        <v>16</v>
      </c>
    </row>
    <row r="4" spans="2:9" ht="15.75" customHeight="1" x14ac:dyDescent="0.25">
      <c r="B4" s="21" t="s">
        <v>7</v>
      </c>
      <c r="C4" s="22" t="s">
        <v>34</v>
      </c>
      <c r="D4" s="23" t="s">
        <v>33</v>
      </c>
      <c r="E4" s="21" t="s">
        <v>8</v>
      </c>
      <c r="F4" s="24" t="s">
        <v>38</v>
      </c>
      <c r="G4" s="25"/>
      <c r="H4" s="21" t="s">
        <v>9</v>
      </c>
      <c r="I4" s="21" t="s">
        <v>31</v>
      </c>
    </row>
    <row r="5" spans="2:9" ht="15.75" customHeight="1" x14ac:dyDescent="0.25">
      <c r="B5" s="3"/>
      <c r="C5" s="19" t="s">
        <v>17</v>
      </c>
      <c r="D5" s="3"/>
      <c r="E5" s="3"/>
      <c r="F5" s="3"/>
      <c r="G5" s="6" t="s">
        <v>18</v>
      </c>
      <c r="H5" s="3"/>
      <c r="I5" s="6" t="s">
        <v>19</v>
      </c>
    </row>
    <row r="6" spans="2:9" ht="15.75" customHeight="1" x14ac:dyDescent="0.25">
      <c r="B6" s="10" t="s">
        <v>20</v>
      </c>
      <c r="C6" s="11" t="s">
        <v>40</v>
      </c>
      <c r="D6" s="12"/>
      <c r="E6" s="12"/>
      <c r="F6" s="12"/>
      <c r="G6" s="9" t="s">
        <v>44</v>
      </c>
      <c r="H6" s="3"/>
      <c r="I6" s="7">
        <v>2</v>
      </c>
    </row>
    <row r="7" spans="2:9" ht="15.75" customHeight="1" x14ac:dyDescent="0.25">
      <c r="B7" s="10" t="s">
        <v>21</v>
      </c>
      <c r="C7" s="11" t="s">
        <v>41</v>
      </c>
      <c r="D7" s="12"/>
      <c r="E7" s="12"/>
      <c r="F7" s="12"/>
      <c r="G7" s="9" t="s">
        <v>43</v>
      </c>
      <c r="H7" s="3"/>
      <c r="I7" s="7">
        <v>2</v>
      </c>
    </row>
    <row r="8" spans="2:9" ht="15.75" customHeight="1" x14ac:dyDescent="0.25">
      <c r="B8" s="10" t="s">
        <v>22</v>
      </c>
      <c r="C8" s="11" t="s">
        <v>42</v>
      </c>
      <c r="D8" s="12"/>
      <c r="E8" s="12"/>
      <c r="F8" s="12"/>
      <c r="G8" s="9" t="s">
        <v>50</v>
      </c>
      <c r="H8" s="3"/>
      <c r="I8" s="3">
        <v>3</v>
      </c>
    </row>
    <row r="9" spans="2:9" ht="15.75" customHeight="1" x14ac:dyDescent="0.25">
      <c r="B9" s="14"/>
      <c r="C9" s="1"/>
      <c r="D9" s="1"/>
      <c r="E9" s="1"/>
      <c r="F9" s="1"/>
      <c r="G9" s="1"/>
      <c r="H9" s="1"/>
      <c r="I9" s="1"/>
    </row>
    <row r="10" spans="2:9" ht="15.75" customHeight="1" x14ac:dyDescent="0.25">
      <c r="B10" s="26" t="s">
        <v>10</v>
      </c>
      <c r="C10" s="27" t="s">
        <v>35</v>
      </c>
      <c r="D10" s="23" t="s">
        <v>33</v>
      </c>
      <c r="E10" s="28" t="s">
        <v>52</v>
      </c>
      <c r="F10" s="29" t="s">
        <v>48</v>
      </c>
      <c r="G10" s="23"/>
      <c r="H10" s="26" t="s">
        <v>9</v>
      </c>
      <c r="I10" s="26" t="s">
        <v>31</v>
      </c>
    </row>
    <row r="11" spans="2:9" ht="15.75" customHeight="1" x14ac:dyDescent="0.25">
      <c r="B11" s="9"/>
      <c r="C11" s="20" t="s">
        <v>17</v>
      </c>
      <c r="D11" s="9"/>
      <c r="E11" s="9"/>
      <c r="F11" s="9"/>
      <c r="G11" s="16" t="s">
        <v>18</v>
      </c>
      <c r="H11" s="9"/>
      <c r="I11" s="16" t="s">
        <v>19</v>
      </c>
    </row>
    <row r="12" spans="2:9" ht="15.75" customHeight="1" x14ac:dyDescent="0.25">
      <c r="B12" s="10" t="s">
        <v>45</v>
      </c>
      <c r="C12" s="11" t="s">
        <v>49</v>
      </c>
      <c r="D12" s="12"/>
      <c r="E12" s="12"/>
      <c r="F12" s="12"/>
      <c r="G12" s="9" t="s">
        <v>50</v>
      </c>
      <c r="H12" s="9"/>
      <c r="I12" s="7">
        <v>3</v>
      </c>
    </row>
    <row r="13" spans="2:9" ht="15.75" customHeight="1" x14ac:dyDescent="0.25">
      <c r="B13" s="10" t="s">
        <v>46</v>
      </c>
      <c r="C13" s="11" t="s">
        <v>54</v>
      </c>
      <c r="D13" s="12"/>
      <c r="E13" s="12"/>
      <c r="F13" s="12"/>
      <c r="G13" s="9" t="s">
        <v>43</v>
      </c>
      <c r="H13" s="9"/>
      <c r="I13" s="7">
        <v>2</v>
      </c>
    </row>
    <row r="14" spans="2:9" ht="15.75" customHeight="1" x14ac:dyDescent="0.25">
      <c r="B14" s="10" t="s">
        <v>47</v>
      </c>
      <c r="C14" s="11" t="s">
        <v>42</v>
      </c>
      <c r="D14" s="12"/>
      <c r="E14" s="12"/>
      <c r="F14" s="12"/>
      <c r="G14" s="9" t="s">
        <v>44</v>
      </c>
      <c r="H14" s="3"/>
      <c r="I14" s="3">
        <v>3</v>
      </c>
    </row>
    <row r="15" spans="2:9" ht="15.75" customHeight="1" x14ac:dyDescent="0.25"/>
    <row r="16" spans="2:9" ht="15.75" customHeight="1" x14ac:dyDescent="0.3">
      <c r="B16" s="26" t="s">
        <v>11</v>
      </c>
      <c r="C16" s="30" t="s">
        <v>36</v>
      </c>
      <c r="D16" s="23" t="s">
        <v>33</v>
      </c>
      <c r="E16" s="26" t="s">
        <v>8</v>
      </c>
      <c r="F16" s="31" t="s">
        <v>38</v>
      </c>
      <c r="G16" s="25"/>
      <c r="H16" s="26" t="s">
        <v>9</v>
      </c>
      <c r="I16" s="26" t="s">
        <v>31</v>
      </c>
    </row>
    <row r="17" spans="2:9" ht="15.75" customHeight="1" x14ac:dyDescent="0.25">
      <c r="B17" s="9"/>
      <c r="C17" s="20" t="s">
        <v>17</v>
      </c>
      <c r="D17" s="9"/>
      <c r="E17" s="9"/>
      <c r="F17" s="9"/>
      <c r="G17" s="16" t="s">
        <v>18</v>
      </c>
      <c r="H17" s="9"/>
      <c r="I17" s="16" t="s">
        <v>19</v>
      </c>
    </row>
    <row r="18" spans="2:9" ht="15.75" customHeight="1" x14ac:dyDescent="0.25">
      <c r="B18" s="10" t="s">
        <v>61</v>
      </c>
      <c r="C18" s="11" t="s">
        <v>55</v>
      </c>
      <c r="D18" s="12"/>
      <c r="E18" s="12"/>
      <c r="F18" s="12"/>
      <c r="G18" s="9" t="s">
        <v>43</v>
      </c>
      <c r="H18" s="9"/>
      <c r="I18" s="7">
        <v>2</v>
      </c>
    </row>
    <row r="19" spans="2:9" ht="15.75" customHeight="1" x14ac:dyDescent="0.25">
      <c r="B19" s="10" t="s">
        <v>62</v>
      </c>
      <c r="C19" s="11" t="s">
        <v>56</v>
      </c>
      <c r="D19" s="12"/>
      <c r="E19" s="12"/>
      <c r="F19" s="12"/>
      <c r="G19" s="9" t="s">
        <v>39</v>
      </c>
      <c r="H19" s="9"/>
      <c r="I19" s="7">
        <v>2</v>
      </c>
    </row>
    <row r="20" spans="2:9" ht="15.75" customHeight="1" x14ac:dyDescent="0.25">
      <c r="B20" s="10" t="s">
        <v>63</v>
      </c>
      <c r="C20" s="11" t="s">
        <v>57</v>
      </c>
      <c r="D20" s="12"/>
      <c r="E20" s="12"/>
      <c r="F20" s="12"/>
      <c r="G20" s="9" t="s">
        <v>44</v>
      </c>
      <c r="H20" s="9"/>
      <c r="I20" s="9">
        <v>2</v>
      </c>
    </row>
    <row r="21" spans="2:9" ht="15.75" customHeight="1" x14ac:dyDescent="0.25"/>
    <row r="22" spans="2:9" ht="15.75" customHeight="1" x14ac:dyDescent="0.25">
      <c r="B22" s="26" t="s">
        <v>32</v>
      </c>
      <c r="C22" s="32" t="s">
        <v>37</v>
      </c>
      <c r="D22" s="23" t="s">
        <v>33</v>
      </c>
      <c r="E22" s="26" t="s">
        <v>8</v>
      </c>
      <c r="F22" s="31" t="s">
        <v>38</v>
      </c>
      <c r="G22" s="25"/>
      <c r="H22" s="26" t="s">
        <v>9</v>
      </c>
      <c r="I22" s="26" t="s">
        <v>31</v>
      </c>
    </row>
    <row r="23" spans="2:9" ht="15.75" customHeight="1" x14ac:dyDescent="0.25">
      <c r="B23" s="9"/>
      <c r="C23" s="20" t="s">
        <v>17</v>
      </c>
      <c r="D23" s="9"/>
      <c r="E23" s="9"/>
      <c r="F23" s="9"/>
      <c r="G23" s="16" t="s">
        <v>18</v>
      </c>
      <c r="H23" s="9"/>
      <c r="I23" s="16" t="s">
        <v>19</v>
      </c>
    </row>
    <row r="24" spans="2:9" ht="15.75" customHeight="1" x14ac:dyDescent="0.25">
      <c r="B24" s="10" t="s">
        <v>64</v>
      </c>
      <c r="C24" s="11" t="s">
        <v>55</v>
      </c>
      <c r="D24" s="12"/>
      <c r="E24" s="12"/>
      <c r="F24" s="12"/>
      <c r="G24" s="9" t="s">
        <v>43</v>
      </c>
      <c r="H24" s="9"/>
      <c r="I24" s="7">
        <v>2</v>
      </c>
    </row>
    <row r="25" spans="2:9" ht="15.75" customHeight="1" x14ac:dyDescent="0.25">
      <c r="B25" s="10" t="s">
        <v>65</v>
      </c>
      <c r="C25" s="11" t="s">
        <v>56</v>
      </c>
      <c r="D25" s="12"/>
      <c r="E25" s="12"/>
      <c r="F25" s="12"/>
      <c r="G25" s="9" t="s">
        <v>39</v>
      </c>
      <c r="H25" s="9"/>
      <c r="I25" s="7">
        <v>2</v>
      </c>
    </row>
    <row r="26" spans="2:9" ht="15.75" customHeight="1" x14ac:dyDescent="0.25">
      <c r="B26" s="10" t="s">
        <v>66</v>
      </c>
      <c r="C26" s="11" t="s">
        <v>57</v>
      </c>
      <c r="D26" s="12"/>
      <c r="E26" s="12"/>
      <c r="F26" s="12"/>
      <c r="G26" s="9" t="s">
        <v>44</v>
      </c>
      <c r="H26" s="9"/>
      <c r="I26" s="9">
        <v>2</v>
      </c>
    </row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75" customHeight="1" x14ac:dyDescent="0.25"/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mergeCells count="12">
    <mergeCell ref="C26:F26"/>
    <mergeCell ref="C18:F18"/>
    <mergeCell ref="C19:F19"/>
    <mergeCell ref="C20:F20"/>
    <mergeCell ref="C24:F24"/>
    <mergeCell ref="C25:F25"/>
    <mergeCell ref="C14:F14"/>
    <mergeCell ref="C6:F6"/>
    <mergeCell ref="C7:F7"/>
    <mergeCell ref="C8:F8"/>
    <mergeCell ref="C12:F12"/>
    <mergeCell ref="C13:F13"/>
  </mergeCells>
  <phoneticPr fontId="6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1"/>
  <sheetViews>
    <sheetView tabSelected="1" topLeftCell="A2" zoomScale="86" workbookViewId="0">
      <selection activeCell="K5" sqref="K5"/>
    </sheetView>
  </sheetViews>
  <sheetFormatPr baseColWidth="10" defaultColWidth="12.5546875" defaultRowHeight="15" customHeight="1" x14ac:dyDescent="0.25"/>
  <cols>
    <col min="1" max="1" width="12.44140625" customWidth="1"/>
    <col min="2" max="2" width="24.5546875" customWidth="1"/>
    <col min="3" max="26" width="12.441406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39" t="s">
        <v>12</v>
      </c>
      <c r="C3" s="39" t="s">
        <v>19</v>
      </c>
      <c r="D3" s="39" t="s">
        <v>23</v>
      </c>
      <c r="E3" s="39" t="s">
        <v>24</v>
      </c>
      <c r="F3" s="39" t="s">
        <v>25</v>
      </c>
      <c r="G3" s="39" t="s">
        <v>26</v>
      </c>
      <c r="H3" s="39" t="s">
        <v>27</v>
      </c>
      <c r="I3" s="39" t="s">
        <v>28</v>
      </c>
    </row>
    <row r="4" spans="1:9" ht="15.75" customHeight="1" x14ac:dyDescent="0.25">
      <c r="B4" s="33" t="s">
        <v>20</v>
      </c>
      <c r="C4" s="40">
        <v>6</v>
      </c>
      <c r="D4" s="34">
        <v>3</v>
      </c>
      <c r="E4" s="34">
        <v>0</v>
      </c>
      <c r="F4" s="34">
        <v>1</v>
      </c>
      <c r="G4" s="34">
        <v>1</v>
      </c>
      <c r="H4" s="34">
        <v>1</v>
      </c>
      <c r="I4" s="35">
        <f>SUM(D4:H4)</f>
        <v>6</v>
      </c>
    </row>
    <row r="5" spans="1:9" ht="15.75" customHeight="1" x14ac:dyDescent="0.25">
      <c r="B5" s="33" t="s">
        <v>21</v>
      </c>
      <c r="C5" s="40">
        <v>6</v>
      </c>
      <c r="D5" s="34">
        <v>0</v>
      </c>
      <c r="E5" s="34">
        <v>1</v>
      </c>
      <c r="F5" s="34">
        <v>1</v>
      </c>
      <c r="G5" s="34">
        <v>3</v>
      </c>
      <c r="H5" s="34">
        <v>1</v>
      </c>
      <c r="I5" s="35">
        <f>SUM(D5:H5)</f>
        <v>6</v>
      </c>
    </row>
    <row r="6" spans="1:9" ht="15.75" customHeight="1" x14ac:dyDescent="0.25">
      <c r="A6" s="3"/>
      <c r="B6" s="33" t="s">
        <v>22</v>
      </c>
      <c r="C6" s="40">
        <v>6</v>
      </c>
      <c r="D6" s="34">
        <v>2</v>
      </c>
      <c r="E6" s="34">
        <v>0</v>
      </c>
      <c r="F6" s="34">
        <v>2</v>
      </c>
      <c r="G6" s="34">
        <v>1</v>
      </c>
      <c r="H6" s="34">
        <v>1</v>
      </c>
      <c r="I6" s="35">
        <f>SUM(D6:H6)</f>
        <v>6</v>
      </c>
    </row>
    <row r="7" spans="1:9" ht="15.75" customHeight="1" x14ac:dyDescent="0.25">
      <c r="A7" s="3"/>
      <c r="B7" s="36" t="s">
        <v>45</v>
      </c>
      <c r="C7" s="40">
        <v>6</v>
      </c>
      <c r="D7" s="34">
        <v>1</v>
      </c>
      <c r="E7" s="34">
        <v>3</v>
      </c>
      <c r="F7" s="34">
        <v>0</v>
      </c>
      <c r="G7" s="34">
        <v>1</v>
      </c>
      <c r="H7" s="34">
        <v>1</v>
      </c>
      <c r="I7" s="35">
        <f>SUM(D7:H7)</f>
        <v>6</v>
      </c>
    </row>
    <row r="8" spans="1:9" ht="15.75" customHeight="1" x14ac:dyDescent="0.25">
      <c r="A8" s="3"/>
      <c r="B8" s="36" t="s">
        <v>46</v>
      </c>
      <c r="C8" s="40">
        <v>6</v>
      </c>
      <c r="D8" s="34">
        <v>1</v>
      </c>
      <c r="E8" s="34">
        <v>1</v>
      </c>
      <c r="F8" s="34">
        <v>1</v>
      </c>
      <c r="G8" s="34">
        <v>2</v>
      </c>
      <c r="H8" s="34">
        <v>1</v>
      </c>
      <c r="I8" s="35">
        <f>SUM(D8:H8)</f>
        <v>6</v>
      </c>
    </row>
    <row r="9" spans="1:9" ht="15.75" customHeight="1" x14ac:dyDescent="0.25">
      <c r="A9" s="3"/>
      <c r="B9" s="36" t="s">
        <v>47</v>
      </c>
      <c r="C9" s="40">
        <v>6</v>
      </c>
      <c r="D9" s="34">
        <v>1</v>
      </c>
      <c r="E9" s="34">
        <v>4</v>
      </c>
      <c r="F9" s="34">
        <v>0</v>
      </c>
      <c r="G9" s="34">
        <v>0</v>
      </c>
      <c r="H9" s="34">
        <v>1</v>
      </c>
      <c r="I9" s="35">
        <f>SUM(D9:H9)</f>
        <v>6</v>
      </c>
    </row>
    <row r="10" spans="1:9" ht="15.75" customHeight="1" x14ac:dyDescent="0.25">
      <c r="A10" s="3"/>
      <c r="B10" s="36" t="s">
        <v>61</v>
      </c>
      <c r="C10" s="40">
        <v>6</v>
      </c>
      <c r="D10" s="34">
        <v>2</v>
      </c>
      <c r="E10" s="34">
        <v>2</v>
      </c>
      <c r="F10" s="34">
        <v>0</v>
      </c>
      <c r="G10" s="34">
        <v>1</v>
      </c>
      <c r="H10" s="34">
        <v>1</v>
      </c>
      <c r="I10" s="35">
        <f>SUM(D10:H10)</f>
        <v>6</v>
      </c>
    </row>
    <row r="11" spans="1:9" ht="15.75" customHeight="1" x14ac:dyDescent="0.25">
      <c r="A11" s="3"/>
      <c r="B11" s="36" t="s">
        <v>62</v>
      </c>
      <c r="C11" s="40">
        <v>6</v>
      </c>
      <c r="D11" s="34">
        <v>3</v>
      </c>
      <c r="E11" s="34">
        <v>1</v>
      </c>
      <c r="F11" s="34">
        <v>1</v>
      </c>
      <c r="G11" s="34">
        <v>1</v>
      </c>
      <c r="H11" s="34">
        <v>1</v>
      </c>
      <c r="I11" s="35">
        <f>SUM(D11:H11)</f>
        <v>7</v>
      </c>
    </row>
    <row r="12" spans="1:9" ht="15.75" customHeight="1" x14ac:dyDescent="0.25">
      <c r="A12" s="3"/>
      <c r="B12" s="36" t="s">
        <v>63</v>
      </c>
      <c r="C12" s="41">
        <v>6</v>
      </c>
      <c r="D12" s="34">
        <v>2</v>
      </c>
      <c r="E12" s="34">
        <v>1</v>
      </c>
      <c r="F12" s="34">
        <v>0</v>
      </c>
      <c r="G12" s="34">
        <v>2</v>
      </c>
      <c r="H12" s="34">
        <v>1</v>
      </c>
      <c r="I12" s="35">
        <f>SUM(D12:H12)</f>
        <v>6</v>
      </c>
    </row>
    <row r="13" spans="1:9" ht="15.75" customHeight="1" x14ac:dyDescent="0.25">
      <c r="A13" s="3"/>
      <c r="B13" s="36" t="s">
        <v>64</v>
      </c>
      <c r="C13" s="41">
        <v>6</v>
      </c>
      <c r="D13" s="34">
        <v>2</v>
      </c>
      <c r="E13" s="34">
        <v>0</v>
      </c>
      <c r="F13" s="34">
        <v>0</v>
      </c>
      <c r="G13" s="34">
        <v>2</v>
      </c>
      <c r="H13" s="34">
        <v>2</v>
      </c>
      <c r="I13" s="35">
        <f>SUM(D13:H13)</f>
        <v>6</v>
      </c>
    </row>
    <row r="14" spans="1:9" ht="15.75" customHeight="1" x14ac:dyDescent="0.25">
      <c r="B14" s="36" t="s">
        <v>65</v>
      </c>
      <c r="C14" s="41">
        <v>6</v>
      </c>
      <c r="D14" s="34">
        <v>0</v>
      </c>
      <c r="E14" s="34">
        <v>1</v>
      </c>
      <c r="F14" s="34">
        <v>0</v>
      </c>
      <c r="G14" s="34">
        <v>3</v>
      </c>
      <c r="H14" s="34">
        <v>2</v>
      </c>
      <c r="I14" s="35">
        <f>SUM(D14:H14)</f>
        <v>6</v>
      </c>
    </row>
    <row r="15" spans="1:9" ht="15.75" customHeight="1" x14ac:dyDescent="0.25">
      <c r="B15" s="36" t="s">
        <v>66</v>
      </c>
      <c r="C15" s="41">
        <v>6</v>
      </c>
      <c r="D15" s="34">
        <v>0</v>
      </c>
      <c r="E15" s="34">
        <v>1</v>
      </c>
      <c r="F15" s="34">
        <v>2</v>
      </c>
      <c r="G15" s="34">
        <v>1</v>
      </c>
      <c r="H15" s="34">
        <v>2</v>
      </c>
      <c r="I15" s="35">
        <f>SUM(D15:H15)</f>
        <v>6</v>
      </c>
    </row>
    <row r="16" spans="1:9" ht="15.75" customHeight="1" x14ac:dyDescent="0.25">
      <c r="B16" s="37"/>
      <c r="C16" s="37"/>
      <c r="D16" s="37"/>
      <c r="E16" s="37"/>
      <c r="F16" s="37"/>
      <c r="G16" s="37"/>
      <c r="H16" s="37"/>
      <c r="I16" s="37"/>
    </row>
    <row r="17" spans="2:9" ht="15.75" customHeight="1" x14ac:dyDescent="0.25">
      <c r="B17" s="38" t="s">
        <v>29</v>
      </c>
      <c r="C17" s="33">
        <f>SUM(C4:C15)</f>
        <v>72</v>
      </c>
      <c r="D17" s="33">
        <f>C17-SUM(D4:D15)</f>
        <v>55</v>
      </c>
      <c r="E17" s="33">
        <f>D17-SUM(E4:E15)</f>
        <v>40</v>
      </c>
      <c r="F17" s="33">
        <f>E17-SUM(F4:F15)</f>
        <v>32</v>
      </c>
      <c r="G17" s="33">
        <f>F17-SUM(G4:G15)</f>
        <v>14</v>
      </c>
      <c r="H17" s="33">
        <f>G17-SUM(H4:I15)</f>
        <v>-74</v>
      </c>
      <c r="I17" s="37"/>
    </row>
    <row r="18" spans="2:9" ht="15.75" customHeight="1" x14ac:dyDescent="0.25">
      <c r="B18" s="38" t="s">
        <v>30</v>
      </c>
      <c r="C18" s="33">
        <f>SUM(C4:C15)</f>
        <v>72</v>
      </c>
      <c r="D18" s="33">
        <f>C18-(SUM(C4:C15)/5)</f>
        <v>57.6</v>
      </c>
      <c r="E18" s="33">
        <f>D18-(SUM(C4:C15)/5)</f>
        <v>43.2</v>
      </c>
      <c r="F18" s="33">
        <f>E18-(SUM(C4:C15)/5)</f>
        <v>28.800000000000004</v>
      </c>
      <c r="G18" s="33">
        <f>F18-(SUM(C4:C15)/5)</f>
        <v>14.400000000000004</v>
      </c>
      <c r="H18" s="33">
        <f>G18-(SUM(C4:C15)/5)</f>
        <v>0</v>
      </c>
      <c r="I18" s="37"/>
    </row>
    <row r="19" spans="2:9" ht="15.75" customHeight="1" x14ac:dyDescent="0.25"/>
    <row r="20" spans="2:9" ht="15.75" customHeight="1" x14ac:dyDescent="0.25"/>
    <row r="21" spans="2:9" ht="15.75" customHeight="1" x14ac:dyDescent="0.25"/>
    <row r="22" spans="2:9" ht="15.75" customHeight="1" x14ac:dyDescent="0.25"/>
    <row r="23" spans="2:9" ht="15.75" customHeight="1" x14ac:dyDescent="0.25"/>
    <row r="24" spans="2:9" ht="15.75" customHeight="1" x14ac:dyDescent="0.25"/>
    <row r="25" spans="2:9" ht="15.75" customHeight="1" x14ac:dyDescent="0.25"/>
    <row r="26" spans="2:9" ht="15.75" customHeight="1" x14ac:dyDescent="0.25"/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75" customHeight="1" x14ac:dyDescent="0.25"/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honeticPr fontId="6" type="noConversion"/>
  <pageMargins left="0.7" right="0.7" top="0.75" bottom="0.75" header="0" footer="0"/>
  <pageSetup orientation="landscape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7" ma:contentTypeDescription="Crear nuevo documento." ma:contentTypeScope="" ma:versionID="7788f6f33488e4fd5ed4242afce5abdc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e45fa794475ed4c3196052037fde45be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4A6BD6-5AB0-43E2-95BB-98CE9C8939B6}">
  <ds:schemaRefs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ce621958-37b1-43fe-a1f1-1aad67996a88"/>
    <ds:schemaRef ds:uri="f1f31ffb-9912-4459-99c8-b26e82094b51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6B689D9-B082-4DC6-AB7C-B735A7A645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1DDB90-7281-4E81-A2E5-A209EFB2D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JORGE ANDRES NASIMBA PACHACAMA</cp:lastModifiedBy>
  <dcterms:created xsi:type="dcterms:W3CDTF">2023-06-05T13:12:31Z</dcterms:created>
  <dcterms:modified xsi:type="dcterms:W3CDTF">2024-02-06T15:35:40Z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