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guagua\ia\"/>
    </mc:Choice>
  </mc:AlternateContent>
  <xr:revisionPtr revIDLastSave="0" documentId="13_ncr:1_{5AE77897-3847-404C-85CE-53F1E506E7F8}" xr6:coauthVersionLast="47" xr6:coauthVersionMax="47" xr10:uidLastSave="{00000000-0000-0000-0000-000000000000}"/>
  <bookViews>
    <workbookView xWindow="-108" yWindow="-108" windowWidth="23256" windowHeight="12456" xr2:uid="{8447620F-DA70-4254-859C-AC5E66D3413C}"/>
  </bookViews>
  <sheets>
    <sheet name="Asistencia Octub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2" l="1"/>
  <c r="D69" i="2"/>
  <c r="D67" i="2"/>
  <c r="D66" i="2"/>
  <c r="D63" i="2"/>
  <c r="D62" i="2"/>
  <c r="D60" i="2"/>
  <c r="D59" i="2"/>
  <c r="D58" i="2"/>
  <c r="D53" i="2"/>
  <c r="D51" i="2"/>
  <c r="D50" i="2"/>
  <c r="D46" i="2"/>
  <c r="D44" i="2"/>
  <c r="AI39" i="2"/>
  <c r="AH39" i="2"/>
  <c r="AG39" i="2"/>
  <c r="AF39" i="2"/>
  <c r="AE39" i="2"/>
  <c r="D73" i="2" s="1"/>
  <c r="AH38" i="2"/>
  <c r="AG38" i="2"/>
  <c r="AF38" i="2"/>
  <c r="AE38" i="2"/>
  <c r="D72" i="2" s="1"/>
  <c r="AH37" i="2"/>
  <c r="AG37" i="2"/>
  <c r="AF37" i="2"/>
  <c r="AE37" i="2"/>
  <c r="D71" i="2" s="1"/>
  <c r="AH36" i="2"/>
  <c r="AG36" i="2"/>
  <c r="AI36" i="2" s="1"/>
  <c r="AF36" i="2"/>
  <c r="AE36" i="2"/>
  <c r="AH35" i="2"/>
  <c r="AG35" i="2"/>
  <c r="AF35" i="2"/>
  <c r="AE35" i="2"/>
  <c r="AI35" i="2" s="1"/>
  <c r="AH34" i="2"/>
  <c r="AG34" i="2"/>
  <c r="AF34" i="2"/>
  <c r="AE34" i="2"/>
  <c r="D68" i="2" s="1"/>
  <c r="AH33" i="2"/>
  <c r="AG33" i="2"/>
  <c r="AF33" i="2"/>
  <c r="AI33" i="2" s="1"/>
  <c r="AE33" i="2"/>
  <c r="AH32" i="2"/>
  <c r="AG32" i="2"/>
  <c r="AF32" i="2"/>
  <c r="AI32" i="2" s="1"/>
  <c r="AE32" i="2"/>
  <c r="AH31" i="2"/>
  <c r="AG31" i="2"/>
  <c r="AF31" i="2"/>
  <c r="AE31" i="2"/>
  <c r="D65" i="2" s="1"/>
  <c r="AH30" i="2"/>
  <c r="AG30" i="2"/>
  <c r="AF30" i="2"/>
  <c r="AE30" i="2"/>
  <c r="D64" i="2" s="1"/>
  <c r="AH29" i="2"/>
  <c r="AG29" i="2"/>
  <c r="AF29" i="2"/>
  <c r="AE29" i="2"/>
  <c r="AI29" i="2" s="1"/>
  <c r="AH28" i="2"/>
  <c r="AG28" i="2"/>
  <c r="AF28" i="2"/>
  <c r="AE28" i="2"/>
  <c r="AI28" i="2" s="1"/>
  <c r="AH27" i="2"/>
  <c r="AG27" i="2"/>
  <c r="AF27" i="2"/>
  <c r="AE27" i="2"/>
  <c r="AI27" i="2" s="1"/>
  <c r="AI26" i="2"/>
  <c r="AH26" i="2"/>
  <c r="AG26" i="2"/>
  <c r="AF26" i="2"/>
  <c r="AE26" i="2"/>
  <c r="AH25" i="2"/>
  <c r="AG25" i="2"/>
  <c r="AF25" i="2"/>
  <c r="AE25" i="2"/>
  <c r="AI25" i="2" s="1"/>
  <c r="AH24" i="2"/>
  <c r="AG24" i="2"/>
  <c r="AF24" i="2"/>
  <c r="AE24" i="2"/>
  <c r="AI24" i="2" s="1"/>
  <c r="AI23" i="2"/>
  <c r="AH23" i="2"/>
  <c r="AG23" i="2"/>
  <c r="AF23" i="2"/>
  <c r="AE23" i="2"/>
  <c r="D57" i="2" s="1"/>
  <c r="AH22" i="2"/>
  <c r="AG22" i="2"/>
  <c r="AF22" i="2"/>
  <c r="AE22" i="2"/>
  <c r="D56" i="2" s="1"/>
  <c r="AH21" i="2"/>
  <c r="AG21" i="2"/>
  <c r="AF21" i="2"/>
  <c r="AE21" i="2"/>
  <c r="AI21" i="2" s="1"/>
  <c r="AH20" i="2"/>
  <c r="AG20" i="2"/>
  <c r="AI20" i="2" s="1"/>
  <c r="AF20" i="2"/>
  <c r="AE20" i="2"/>
  <c r="D54" i="2" s="1"/>
  <c r="AH19" i="2"/>
  <c r="AG19" i="2"/>
  <c r="AF19" i="2"/>
  <c r="AE19" i="2"/>
  <c r="AI19" i="2" s="1"/>
  <c r="AH18" i="2"/>
  <c r="AG18" i="2"/>
  <c r="AF18" i="2"/>
  <c r="AE18" i="2"/>
  <c r="D52" i="2" s="1"/>
  <c r="AH17" i="2"/>
  <c r="AG17" i="2"/>
  <c r="AF17" i="2"/>
  <c r="AI17" i="2" s="1"/>
  <c r="AE17" i="2"/>
  <c r="AH16" i="2"/>
  <c r="AG16" i="2"/>
  <c r="AF16" i="2"/>
  <c r="AI16" i="2" s="1"/>
  <c r="AE16" i="2"/>
  <c r="AH15" i="2"/>
  <c r="AG15" i="2"/>
  <c r="AF15" i="2"/>
  <c r="AE15" i="2"/>
  <c r="D49" i="2" s="1"/>
  <c r="AH14" i="2"/>
  <c r="AG14" i="2"/>
  <c r="AF14" i="2"/>
  <c r="AE14" i="2"/>
  <c r="D48" i="2" s="1"/>
  <c r="AH13" i="2"/>
  <c r="AG13" i="2"/>
  <c r="AF13" i="2"/>
  <c r="AE13" i="2"/>
  <c r="AI13" i="2" s="1"/>
  <c r="AH12" i="2"/>
  <c r="AG12" i="2"/>
  <c r="AF12" i="2"/>
  <c r="AE12" i="2"/>
  <c r="AI12" i="2" s="1"/>
  <c r="AH11" i="2"/>
  <c r="AG11" i="2"/>
  <c r="AF11" i="2"/>
  <c r="AE11" i="2"/>
  <c r="AI11" i="2" s="1"/>
  <c r="AI10" i="2"/>
  <c r="AH10" i="2"/>
  <c r="AG10" i="2"/>
  <c r="AF10" i="2"/>
  <c r="AE10" i="2"/>
  <c r="AI9" i="2"/>
  <c r="D47" i="2" l="1"/>
  <c r="AI14" i="2"/>
  <c r="AI18" i="2"/>
  <c r="AI34" i="2"/>
  <c r="AI15" i="2"/>
  <c r="AI31" i="2"/>
  <c r="D45" i="2"/>
  <c r="D61" i="2"/>
  <c r="AI30" i="2"/>
  <c r="AI37" i="2"/>
  <c r="AI22" i="2"/>
  <c r="AI38" i="2"/>
  <c r="D55" i="2"/>
</calcChain>
</file>

<file path=xl/sharedStrings.xml><?xml version="1.0" encoding="utf-8"?>
<sst xmlns="http://schemas.openxmlformats.org/spreadsheetml/2006/main" count="850" uniqueCount="47">
  <si>
    <t>ZAPATA AMAYA MARIA MAGDALENA</t>
  </si>
  <si>
    <t>MUÑOZ PEREZ LAURA MARIA</t>
  </si>
  <si>
    <t>VILLEGAS SANCHEZ JESUS  NORBEY</t>
  </si>
  <si>
    <t>VALENCIA MARIN KELIN MARITZA</t>
  </si>
  <si>
    <t>VALENCIA COBOS WILDER ESTIVEN</t>
  </si>
  <si>
    <t>SIERRA CHAVARRIA JHOJAN ESTIVEN</t>
  </si>
  <si>
    <t>GARCIA NAVARRO SHARITH MICHELL</t>
  </si>
  <si>
    <t>DUQUE GIL JULIO CESAR</t>
  </si>
  <si>
    <t>PEREZ ANA SOFIA</t>
  </si>
  <si>
    <t>ZAPATA AMAYA MANUEL SALVADOR</t>
  </si>
  <si>
    <t>BRAHIAN ESTIVEN RODRIGEZ GARCIA</t>
  </si>
  <si>
    <t>AGUIRRE SALAZAR ERIKA ALEJANDRA</t>
  </si>
  <si>
    <t xml:space="preserve">VALENCIA  VASQUEZ ANDERSON </t>
  </si>
  <si>
    <t>GONZALEZ MARTINEZ SALOME</t>
  </si>
  <si>
    <t xml:space="preserve">GIRALDO MAZO SARA PAULINA </t>
  </si>
  <si>
    <t>GOMEZ PAMPLONA JULIETA</t>
  </si>
  <si>
    <t>GARCIA NAVARRO SEBASTIAN CAMILO</t>
  </si>
  <si>
    <t>GALLEGO GIRALDO MARLON</t>
  </si>
  <si>
    <t>DUQUE ARISTIZABAL JENNYFER TATIANA</t>
  </si>
  <si>
    <t>ARIZA MESA LUIS FERNANDO</t>
  </si>
  <si>
    <t>LOPEZ AGUIRRE ALEXIS</t>
  </si>
  <si>
    <t>GOMEZ VERGARA MICHAEL ESTIVEN</t>
  </si>
  <si>
    <t>GIRALDO GIRALDO JUAN CAMILO</t>
  </si>
  <si>
    <t>DUQUE ARISTIZABAL ANGEL GABRIEL</t>
  </si>
  <si>
    <t>OROZCO CHAVARRIA CRISTOBAL</t>
  </si>
  <si>
    <t>JIMENEZ MUÑOZ ALEJANDRO</t>
  </si>
  <si>
    <t>HINCAPIE MUÑOZ JUAN PABLO</t>
  </si>
  <si>
    <t>HERAZO VALERIA AREIZA</t>
  </si>
  <si>
    <t>GIRALDO MAZO SANTIAGO</t>
  </si>
  <si>
    <t>ARIZA MESA ANA LUCIA</t>
  </si>
  <si>
    <t>SI</t>
  </si>
  <si>
    <t>Nombre</t>
  </si>
  <si>
    <t>Documento</t>
  </si>
  <si>
    <t>#</t>
  </si>
  <si>
    <t>NO</t>
  </si>
  <si>
    <t>P</t>
  </si>
  <si>
    <t>NR</t>
  </si>
  <si>
    <t>Observaciones</t>
  </si>
  <si>
    <t>Grado</t>
  </si>
  <si>
    <t>Total</t>
  </si>
  <si>
    <t>Ju</t>
  </si>
  <si>
    <t>Mi</t>
  </si>
  <si>
    <t>Ma</t>
  </si>
  <si>
    <t>Lu</t>
  </si>
  <si>
    <t>Vi</t>
  </si>
  <si>
    <t>ASISTENCIA VALLESOL OCTUBRE 2024</t>
  </si>
  <si>
    <t>ARIZA MESA LUIS 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</si>
</sst>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56745</xdr:colOff>
      <xdr:row>0</xdr:row>
      <xdr:rowOff>97277</xdr:rowOff>
    </xdr:from>
    <xdr:ext cx="4391934" cy="925493"/>
    <xdr:pic>
      <xdr:nvPicPr>
        <xdr:cNvPr id="2" name="Imagen 1">
          <a:extLst>
            <a:ext uri="{FF2B5EF4-FFF2-40B4-BE49-F238E27FC236}">
              <a16:creationId xmlns:a16="http://schemas.microsoft.com/office/drawing/2014/main" id="{8FA04B1F-1704-4652-B430-D28048B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9645" y="97277"/>
          <a:ext cx="4391934" cy="9254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017E-4A41-4BB6-8A86-B29EAE871ED2}">
  <dimension ref="A7:AJ73"/>
  <sheetViews>
    <sheetView tabSelected="1" workbookViewId="0">
      <selection activeCell="G62" sqref="G62"/>
    </sheetView>
  </sheetViews>
  <sheetFormatPr baseColWidth="10" defaultRowHeight="14.4" x14ac:dyDescent="0.3"/>
  <cols>
    <col min="1" max="1" width="3" customWidth="1"/>
    <col min="3" max="3" width="34.21875" bestFit="1" customWidth="1"/>
    <col min="4" max="4" width="5.88671875" bestFit="1" customWidth="1"/>
    <col min="5" max="5" width="5.88671875" customWidth="1"/>
    <col min="6" max="30" width="3.88671875" customWidth="1"/>
    <col min="31" max="31" width="5.77734375" bestFit="1" customWidth="1"/>
    <col min="32" max="35" width="3.77734375" customWidth="1"/>
    <col min="36" max="36" width="13.44140625" bestFit="1" customWidth="1"/>
  </cols>
  <sheetData>
    <row r="7" spans="1:36" x14ac:dyDescent="0.3">
      <c r="A7" s="17" t="s">
        <v>45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x14ac:dyDescent="0.3">
      <c r="A8" s="18"/>
      <c r="B8" s="19"/>
      <c r="C8" s="19"/>
      <c r="D8" s="20"/>
      <c r="E8" s="16"/>
      <c r="F8" s="15" t="s">
        <v>42</v>
      </c>
      <c r="G8" s="15" t="s">
        <v>41</v>
      </c>
      <c r="H8" s="15" t="s">
        <v>40</v>
      </c>
      <c r="I8" s="15" t="s">
        <v>43</v>
      </c>
      <c r="J8" s="15" t="s">
        <v>42</v>
      </c>
      <c r="K8" s="15" t="s">
        <v>41</v>
      </c>
      <c r="L8" s="15" t="s">
        <v>40</v>
      </c>
      <c r="M8" s="15" t="s">
        <v>44</v>
      </c>
      <c r="N8" s="15" t="s">
        <v>43</v>
      </c>
      <c r="O8" s="15" t="s">
        <v>42</v>
      </c>
      <c r="P8" s="15" t="s">
        <v>41</v>
      </c>
      <c r="Q8" s="15" t="s">
        <v>40</v>
      </c>
      <c r="R8" s="15" t="s">
        <v>44</v>
      </c>
      <c r="S8" s="15" t="s">
        <v>43</v>
      </c>
      <c r="T8" s="15" t="s">
        <v>42</v>
      </c>
      <c r="U8" s="15" t="s">
        <v>41</v>
      </c>
      <c r="V8" s="15" t="s">
        <v>40</v>
      </c>
      <c r="W8" s="15" t="s">
        <v>40</v>
      </c>
      <c r="X8" s="15" t="s">
        <v>44</v>
      </c>
      <c r="Y8" s="15" t="s">
        <v>41</v>
      </c>
      <c r="Z8" s="15" t="s">
        <v>40</v>
      </c>
      <c r="AA8" s="15" t="s">
        <v>44</v>
      </c>
      <c r="AB8" s="15" t="s">
        <v>43</v>
      </c>
      <c r="AC8" s="15" t="s">
        <v>42</v>
      </c>
      <c r="AD8" s="15" t="s">
        <v>41</v>
      </c>
      <c r="AE8" s="15"/>
      <c r="AF8" s="15"/>
      <c r="AG8" s="15"/>
      <c r="AH8" s="14"/>
      <c r="AI8" s="15" t="s">
        <v>39</v>
      </c>
      <c r="AJ8" s="15"/>
    </row>
    <row r="9" spans="1:36" x14ac:dyDescent="0.3">
      <c r="A9" s="9" t="s">
        <v>33</v>
      </c>
      <c r="B9" s="9" t="s">
        <v>32</v>
      </c>
      <c r="C9" s="9" t="s">
        <v>31</v>
      </c>
      <c r="D9" s="9" t="s">
        <v>38</v>
      </c>
      <c r="E9" s="9"/>
      <c r="F9" s="14">
        <v>1</v>
      </c>
      <c r="G9" s="14">
        <v>2</v>
      </c>
      <c r="H9" s="14">
        <v>3</v>
      </c>
      <c r="I9" s="14">
        <v>14</v>
      </c>
      <c r="J9" s="14">
        <v>15</v>
      </c>
      <c r="K9" s="14">
        <v>16</v>
      </c>
      <c r="L9" s="14">
        <v>17</v>
      </c>
      <c r="M9" s="14">
        <v>18</v>
      </c>
      <c r="N9" s="14">
        <v>21</v>
      </c>
      <c r="O9" s="14">
        <v>22</v>
      </c>
      <c r="P9" s="14">
        <v>23</v>
      </c>
      <c r="Q9" s="14">
        <v>24</v>
      </c>
      <c r="R9" s="14">
        <v>25</v>
      </c>
      <c r="S9" s="14">
        <v>28</v>
      </c>
      <c r="T9" s="14">
        <v>29</v>
      </c>
      <c r="U9" s="14">
        <v>30</v>
      </c>
      <c r="V9" s="14">
        <v>31</v>
      </c>
      <c r="W9" s="14">
        <v>7</v>
      </c>
      <c r="X9" s="14">
        <v>12</v>
      </c>
      <c r="Y9" s="14">
        <v>13</v>
      </c>
      <c r="Z9" s="14">
        <v>14</v>
      </c>
      <c r="AA9" s="14">
        <v>15</v>
      </c>
      <c r="AB9" s="14">
        <v>18</v>
      </c>
      <c r="AC9" s="14">
        <v>19</v>
      </c>
      <c r="AD9" s="14">
        <v>20</v>
      </c>
      <c r="AE9" s="15" t="s">
        <v>30</v>
      </c>
      <c r="AF9" s="15" t="s">
        <v>34</v>
      </c>
      <c r="AG9" s="15" t="s">
        <v>35</v>
      </c>
      <c r="AH9" s="14" t="s">
        <v>36</v>
      </c>
      <c r="AI9" s="14">
        <f>COUNTA(#REF!)</f>
        <v>1</v>
      </c>
      <c r="AJ9" s="13" t="s">
        <v>37</v>
      </c>
    </row>
    <row r="10" spans="1:36" x14ac:dyDescent="0.3">
      <c r="A10" s="3">
        <v>1</v>
      </c>
      <c r="B10" s="3">
        <v>1054561501</v>
      </c>
      <c r="C10" s="3" t="s">
        <v>29</v>
      </c>
      <c r="D10" s="3">
        <v>6</v>
      </c>
      <c r="E10" s="3"/>
      <c r="F10" s="12" t="s">
        <v>30</v>
      </c>
      <c r="G10" s="12" t="s">
        <v>30</v>
      </c>
      <c r="H10" s="12" t="s">
        <v>36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36</v>
      </c>
      <c r="P10" s="12" t="s">
        <v>30</v>
      </c>
      <c r="Q10" s="12" t="s">
        <v>35</v>
      </c>
      <c r="R10" s="12" t="s">
        <v>30</v>
      </c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11">
        <f t="shared" ref="AE10:AE39" si="0">COUNTIFS(F10:V10, $AE$9) + COUNTIFS(F10:V10,$AH$9)</f>
        <v>16</v>
      </c>
      <c r="AF10" s="11">
        <f t="shared" ref="AF10:AF39" si="1">COUNTIFS(F10:V10,$AF$9)</f>
        <v>0</v>
      </c>
      <c r="AG10" s="11">
        <f t="shared" ref="AG10:AG39" si="2">COUNTIFS(F10:V10,$AG$9)</f>
        <v>1</v>
      </c>
      <c r="AH10" s="11">
        <f t="shared" ref="AH10:AH39" si="3">COUNTIFS(F9:V10,$AH$9)</f>
        <v>2</v>
      </c>
      <c r="AI10" s="11">
        <f t="shared" ref="AI10:AI39" si="4">SUM(AE10:AG10)</f>
        <v>17</v>
      </c>
      <c r="AJ10" s="10"/>
    </row>
    <row r="11" spans="1:36" x14ac:dyDescent="0.3">
      <c r="A11" s="3">
        <v>2</v>
      </c>
      <c r="B11" s="3">
        <v>1036258563</v>
      </c>
      <c r="C11" s="3" t="s">
        <v>28</v>
      </c>
      <c r="D11" s="3">
        <v>6</v>
      </c>
      <c r="E11" s="3"/>
      <c r="F11" s="12" t="s">
        <v>30</v>
      </c>
      <c r="G11" s="12" t="s">
        <v>30</v>
      </c>
      <c r="H11" s="12" t="s">
        <v>36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36</v>
      </c>
      <c r="O11" s="12" t="s">
        <v>30</v>
      </c>
      <c r="P11" s="12" t="s">
        <v>30</v>
      </c>
      <c r="Q11" s="12" t="s">
        <v>36</v>
      </c>
      <c r="R11" s="12" t="s">
        <v>36</v>
      </c>
      <c r="S11" s="12" t="s">
        <v>35</v>
      </c>
      <c r="T11" s="12" t="s">
        <v>30</v>
      </c>
      <c r="U11" s="12" t="s">
        <v>30</v>
      </c>
      <c r="V11" s="12" t="s">
        <v>35</v>
      </c>
      <c r="W11" s="12" t="s">
        <v>36</v>
      </c>
      <c r="X11" s="12" t="s">
        <v>36</v>
      </c>
      <c r="Y11" s="12" t="s">
        <v>30</v>
      </c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11">
        <f t="shared" si="0"/>
        <v>15</v>
      </c>
      <c r="AF11" s="11">
        <f t="shared" si="1"/>
        <v>0</v>
      </c>
      <c r="AG11" s="11">
        <f t="shared" si="2"/>
        <v>2</v>
      </c>
      <c r="AH11" s="11">
        <f t="shared" si="3"/>
        <v>6</v>
      </c>
      <c r="AI11" s="11">
        <f t="shared" si="4"/>
        <v>17</v>
      </c>
      <c r="AJ11" s="10"/>
    </row>
    <row r="12" spans="1:36" x14ac:dyDescent="0.3">
      <c r="A12" s="3">
        <v>3</v>
      </c>
      <c r="B12" s="3">
        <v>1115576678</v>
      </c>
      <c r="C12" s="3" t="s">
        <v>27</v>
      </c>
      <c r="D12" s="3">
        <v>6</v>
      </c>
      <c r="E12" s="3"/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12" t="s">
        <v>30</v>
      </c>
      <c r="V12" s="12" t="s">
        <v>35</v>
      </c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11">
        <f t="shared" si="0"/>
        <v>16</v>
      </c>
      <c r="AF12" s="11">
        <f t="shared" si="1"/>
        <v>0</v>
      </c>
      <c r="AG12" s="11">
        <f t="shared" si="2"/>
        <v>1</v>
      </c>
      <c r="AH12" s="11">
        <f t="shared" si="3"/>
        <v>4</v>
      </c>
      <c r="AI12" s="11">
        <f t="shared" si="4"/>
        <v>17</v>
      </c>
      <c r="AJ12" s="10"/>
    </row>
    <row r="13" spans="1:36" x14ac:dyDescent="0.3">
      <c r="A13" s="3">
        <v>4</v>
      </c>
      <c r="B13" s="3">
        <v>1036259133</v>
      </c>
      <c r="C13" s="3" t="s">
        <v>26</v>
      </c>
      <c r="D13" s="3">
        <v>6</v>
      </c>
      <c r="E13" s="3"/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35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35</v>
      </c>
      <c r="AE13" s="11">
        <f t="shared" si="0"/>
        <v>16</v>
      </c>
      <c r="AF13" s="11">
        <f t="shared" si="1"/>
        <v>0</v>
      </c>
      <c r="AG13" s="11">
        <f t="shared" si="2"/>
        <v>1</v>
      </c>
      <c r="AH13" s="11">
        <f t="shared" si="3"/>
        <v>0</v>
      </c>
      <c r="AI13" s="11">
        <f t="shared" si="4"/>
        <v>17</v>
      </c>
      <c r="AJ13" s="10"/>
    </row>
    <row r="14" spans="1:36" x14ac:dyDescent="0.3">
      <c r="A14" s="3">
        <v>5</v>
      </c>
      <c r="B14" s="3">
        <v>1036944456</v>
      </c>
      <c r="C14" s="3" t="s">
        <v>25</v>
      </c>
      <c r="D14" s="3">
        <v>6</v>
      </c>
      <c r="E14" s="3"/>
      <c r="F14" s="12" t="s">
        <v>30</v>
      </c>
      <c r="G14" s="12" t="s">
        <v>34</v>
      </c>
      <c r="H14" s="12" t="s">
        <v>30</v>
      </c>
      <c r="I14" s="12" t="s">
        <v>30</v>
      </c>
      <c r="J14" s="12" t="s">
        <v>36</v>
      </c>
      <c r="K14" s="12" t="s">
        <v>30</v>
      </c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12" t="s">
        <v>35</v>
      </c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34</v>
      </c>
      <c r="AC14" s="12" t="s">
        <v>30</v>
      </c>
      <c r="AD14" s="12" t="s">
        <v>34</v>
      </c>
      <c r="AE14" s="11">
        <f t="shared" si="0"/>
        <v>15</v>
      </c>
      <c r="AF14" s="11">
        <f t="shared" si="1"/>
        <v>1</v>
      </c>
      <c r="AG14" s="11">
        <f t="shared" si="2"/>
        <v>1</v>
      </c>
      <c r="AH14" s="11">
        <f t="shared" si="3"/>
        <v>1</v>
      </c>
      <c r="AI14" s="11">
        <f t="shared" si="4"/>
        <v>17</v>
      </c>
      <c r="AJ14" s="10"/>
    </row>
    <row r="15" spans="1:36" x14ac:dyDescent="0.3">
      <c r="A15" s="3">
        <v>6</v>
      </c>
      <c r="B15" s="3">
        <v>1036945161</v>
      </c>
      <c r="C15" s="3" t="s">
        <v>24</v>
      </c>
      <c r="D15" s="3">
        <v>6</v>
      </c>
      <c r="E15" s="3"/>
      <c r="F15" s="12" t="s">
        <v>30</v>
      </c>
      <c r="G15" s="12" t="s">
        <v>34</v>
      </c>
      <c r="H15" s="12" t="s">
        <v>34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30</v>
      </c>
      <c r="N15" s="12" t="s">
        <v>36</v>
      </c>
      <c r="O15" s="12" t="s">
        <v>36</v>
      </c>
      <c r="P15" s="12" t="s">
        <v>30</v>
      </c>
      <c r="Q15" s="12" t="s">
        <v>34</v>
      </c>
      <c r="R15" s="12" t="s">
        <v>34</v>
      </c>
      <c r="S15" s="12" t="s">
        <v>34</v>
      </c>
      <c r="T15" s="12" t="s">
        <v>34</v>
      </c>
      <c r="U15" s="12" t="s">
        <v>34</v>
      </c>
      <c r="V15" s="12" t="s">
        <v>34</v>
      </c>
      <c r="W15" s="12" t="s">
        <v>34</v>
      </c>
      <c r="X15" s="12" t="s">
        <v>34</v>
      </c>
      <c r="Y15" s="12" t="s">
        <v>30</v>
      </c>
      <c r="Z15" s="12" t="s">
        <v>34</v>
      </c>
      <c r="AA15" s="12" t="s">
        <v>34</v>
      </c>
      <c r="AB15" s="12" t="s">
        <v>34</v>
      </c>
      <c r="AC15" s="12" t="s">
        <v>34</v>
      </c>
      <c r="AD15" s="12" t="s">
        <v>34</v>
      </c>
      <c r="AE15" s="11">
        <f t="shared" si="0"/>
        <v>8</v>
      </c>
      <c r="AF15" s="11">
        <f t="shared" si="1"/>
        <v>9</v>
      </c>
      <c r="AG15" s="11">
        <f t="shared" si="2"/>
        <v>0</v>
      </c>
      <c r="AH15" s="11">
        <f t="shared" si="3"/>
        <v>3</v>
      </c>
      <c r="AI15" s="11">
        <f t="shared" si="4"/>
        <v>17</v>
      </c>
      <c r="AJ15" s="10"/>
    </row>
    <row r="16" spans="1:36" x14ac:dyDescent="0.3">
      <c r="A16" s="3">
        <v>7</v>
      </c>
      <c r="B16" s="3">
        <v>1127955146</v>
      </c>
      <c r="C16" s="3" t="s">
        <v>23</v>
      </c>
      <c r="D16" s="3">
        <v>7</v>
      </c>
      <c r="E16" s="3"/>
      <c r="F16" s="12" t="s">
        <v>30</v>
      </c>
      <c r="G16" s="12" t="s">
        <v>30</v>
      </c>
      <c r="H16" s="12" t="s">
        <v>30</v>
      </c>
      <c r="I16" s="12" t="s">
        <v>30</v>
      </c>
      <c r="J16" s="12" t="s">
        <v>35</v>
      </c>
      <c r="K16" s="12" t="s">
        <v>30</v>
      </c>
      <c r="L16" s="12" t="s">
        <v>30</v>
      </c>
      <c r="M16" s="12" t="s">
        <v>30</v>
      </c>
      <c r="N16" s="12" t="s">
        <v>36</v>
      </c>
      <c r="O16" s="12" t="s">
        <v>35</v>
      </c>
      <c r="P16" s="12" t="s">
        <v>30</v>
      </c>
      <c r="Q16" s="12" t="s">
        <v>35</v>
      </c>
      <c r="R16" s="12" t="s">
        <v>36</v>
      </c>
      <c r="S16" s="12" t="s">
        <v>30</v>
      </c>
      <c r="T16" s="12" t="s">
        <v>30</v>
      </c>
      <c r="U16" s="12" t="s">
        <v>30</v>
      </c>
      <c r="V16" s="12" t="s">
        <v>30</v>
      </c>
      <c r="W16" s="12" t="s">
        <v>30</v>
      </c>
      <c r="X16" s="12" t="s">
        <v>30</v>
      </c>
      <c r="Y16" s="12" t="s">
        <v>30</v>
      </c>
      <c r="Z16" s="12" t="s">
        <v>30</v>
      </c>
      <c r="AA16" s="12" t="s">
        <v>30</v>
      </c>
      <c r="AB16" s="12" t="s">
        <v>30</v>
      </c>
      <c r="AC16" s="12" t="s">
        <v>30</v>
      </c>
      <c r="AD16" s="12" t="s">
        <v>30</v>
      </c>
      <c r="AE16" s="11">
        <f t="shared" si="0"/>
        <v>14</v>
      </c>
      <c r="AF16" s="11">
        <f t="shared" si="1"/>
        <v>0</v>
      </c>
      <c r="AG16" s="11">
        <f t="shared" si="2"/>
        <v>3</v>
      </c>
      <c r="AH16" s="11">
        <f t="shared" si="3"/>
        <v>4</v>
      </c>
      <c r="AI16" s="11">
        <f t="shared" si="4"/>
        <v>17</v>
      </c>
      <c r="AJ16" s="10"/>
    </row>
    <row r="17" spans="1:36" x14ac:dyDescent="0.3">
      <c r="A17" s="3">
        <v>8</v>
      </c>
      <c r="B17" s="3">
        <v>1050038422</v>
      </c>
      <c r="C17" s="3" t="s">
        <v>22</v>
      </c>
      <c r="D17" s="3">
        <v>7</v>
      </c>
      <c r="E17" s="3"/>
      <c r="F17" s="12" t="s">
        <v>30</v>
      </c>
      <c r="G17" s="12" t="s">
        <v>30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36</v>
      </c>
      <c r="P17" s="12" t="s">
        <v>30</v>
      </c>
      <c r="Q17" s="12" t="s">
        <v>30</v>
      </c>
      <c r="R17" s="12" t="s">
        <v>30</v>
      </c>
      <c r="S17" s="12" t="s">
        <v>30</v>
      </c>
      <c r="T17" s="12" t="s">
        <v>30</v>
      </c>
      <c r="U17" s="12" t="s">
        <v>30</v>
      </c>
      <c r="V17" s="12" t="s">
        <v>30</v>
      </c>
      <c r="W17" s="12" t="s">
        <v>30</v>
      </c>
      <c r="X17" s="12" t="s">
        <v>30</v>
      </c>
      <c r="Y17" s="12" t="s">
        <v>30</v>
      </c>
      <c r="Z17" s="12" t="s">
        <v>30</v>
      </c>
      <c r="AA17" s="12" t="s">
        <v>30</v>
      </c>
      <c r="AB17" s="12" t="s">
        <v>30</v>
      </c>
      <c r="AC17" s="12" t="s">
        <v>30</v>
      </c>
      <c r="AD17" s="12" t="s">
        <v>30</v>
      </c>
      <c r="AE17" s="11">
        <f t="shared" si="0"/>
        <v>17</v>
      </c>
      <c r="AF17" s="11">
        <f t="shared" si="1"/>
        <v>0</v>
      </c>
      <c r="AG17" s="11">
        <f t="shared" si="2"/>
        <v>0</v>
      </c>
      <c r="AH17" s="11">
        <f t="shared" si="3"/>
        <v>3</v>
      </c>
      <c r="AI17" s="11">
        <f t="shared" si="4"/>
        <v>17</v>
      </c>
      <c r="AJ17" s="10"/>
    </row>
    <row r="18" spans="1:36" x14ac:dyDescent="0.3">
      <c r="A18" s="3">
        <v>9</v>
      </c>
      <c r="B18" s="3">
        <v>1065997343</v>
      </c>
      <c r="C18" s="3" t="s">
        <v>21</v>
      </c>
      <c r="D18" s="3">
        <v>7</v>
      </c>
      <c r="E18" s="3"/>
      <c r="F18" s="12" t="s">
        <v>30</v>
      </c>
      <c r="G18" s="12" t="s">
        <v>30</v>
      </c>
      <c r="H18" s="12" t="s">
        <v>30</v>
      </c>
      <c r="I18" s="12" t="s">
        <v>30</v>
      </c>
      <c r="J18" s="12" t="s">
        <v>30</v>
      </c>
      <c r="K18" s="12" t="s">
        <v>30</v>
      </c>
      <c r="L18" s="12" t="s">
        <v>30</v>
      </c>
      <c r="M18" s="12" t="s">
        <v>30</v>
      </c>
      <c r="N18" s="12" t="s">
        <v>36</v>
      </c>
      <c r="O18" s="12" t="s">
        <v>36</v>
      </c>
      <c r="P18" s="12" t="s">
        <v>30</v>
      </c>
      <c r="Q18" s="12" t="s">
        <v>30</v>
      </c>
      <c r="R18" s="12" t="s">
        <v>30</v>
      </c>
      <c r="S18" s="12" t="s">
        <v>30</v>
      </c>
      <c r="T18" s="12" t="s">
        <v>30</v>
      </c>
      <c r="U18" s="12" t="s">
        <v>30</v>
      </c>
      <c r="V18" s="12" t="s">
        <v>30</v>
      </c>
      <c r="W18" s="12" t="s">
        <v>30</v>
      </c>
      <c r="X18" s="12" t="s">
        <v>30</v>
      </c>
      <c r="Y18" s="12" t="s">
        <v>30</v>
      </c>
      <c r="Z18" s="12" t="s">
        <v>30</v>
      </c>
      <c r="AA18" s="12" t="s">
        <v>30</v>
      </c>
      <c r="AB18" s="12" t="s">
        <v>35</v>
      </c>
      <c r="AC18" s="12" t="s">
        <v>30</v>
      </c>
      <c r="AD18" s="12" t="s">
        <v>35</v>
      </c>
      <c r="AE18" s="11">
        <f t="shared" si="0"/>
        <v>17</v>
      </c>
      <c r="AF18" s="11">
        <f t="shared" si="1"/>
        <v>0</v>
      </c>
      <c r="AG18" s="11">
        <f t="shared" si="2"/>
        <v>0</v>
      </c>
      <c r="AH18" s="11">
        <f t="shared" si="3"/>
        <v>3</v>
      </c>
      <c r="AI18" s="11">
        <f t="shared" si="4"/>
        <v>17</v>
      </c>
      <c r="AJ18" s="10"/>
    </row>
    <row r="19" spans="1:36" x14ac:dyDescent="0.3">
      <c r="A19" s="3">
        <v>10</v>
      </c>
      <c r="B19" s="3">
        <v>1037974417</v>
      </c>
      <c r="C19" s="3" t="s">
        <v>20</v>
      </c>
      <c r="D19" s="3">
        <v>7</v>
      </c>
      <c r="E19" s="3"/>
      <c r="F19" s="12" t="s">
        <v>30</v>
      </c>
      <c r="G19" s="12" t="s">
        <v>30</v>
      </c>
      <c r="H19" s="12" t="s">
        <v>30</v>
      </c>
      <c r="I19" s="12" t="s">
        <v>30</v>
      </c>
      <c r="J19" s="12" t="s">
        <v>30</v>
      </c>
      <c r="K19" s="12" t="s">
        <v>30</v>
      </c>
      <c r="L19" s="12" t="s">
        <v>30</v>
      </c>
      <c r="M19" s="12" t="s">
        <v>30</v>
      </c>
      <c r="N19" s="12" t="s">
        <v>36</v>
      </c>
      <c r="O19" s="12" t="s">
        <v>30</v>
      </c>
      <c r="P19" s="12" t="s">
        <v>30</v>
      </c>
      <c r="Q19" s="12" t="s">
        <v>30</v>
      </c>
      <c r="R19" s="12" t="s">
        <v>30</v>
      </c>
      <c r="S19" s="12" t="s">
        <v>30</v>
      </c>
      <c r="T19" s="12" t="s">
        <v>30</v>
      </c>
      <c r="U19" s="12" t="s">
        <v>30</v>
      </c>
      <c r="V19" s="12" t="s">
        <v>30</v>
      </c>
      <c r="W19" s="12" t="s">
        <v>30</v>
      </c>
      <c r="X19" s="12" t="s">
        <v>36</v>
      </c>
      <c r="Y19" s="12" t="s">
        <v>30</v>
      </c>
      <c r="Z19" s="12" t="s">
        <v>30</v>
      </c>
      <c r="AA19" s="12" t="s">
        <v>30</v>
      </c>
      <c r="AB19" s="12" t="s">
        <v>30</v>
      </c>
      <c r="AC19" s="12" t="s">
        <v>30</v>
      </c>
      <c r="AD19" s="12" t="s">
        <v>34</v>
      </c>
      <c r="AE19" s="11">
        <f t="shared" si="0"/>
        <v>17</v>
      </c>
      <c r="AF19" s="11">
        <f t="shared" si="1"/>
        <v>0</v>
      </c>
      <c r="AG19" s="11">
        <f t="shared" si="2"/>
        <v>0</v>
      </c>
      <c r="AH19" s="11">
        <f t="shared" si="3"/>
        <v>3</v>
      </c>
      <c r="AI19" s="11">
        <f t="shared" si="4"/>
        <v>17</v>
      </c>
      <c r="AJ19" s="10"/>
    </row>
    <row r="20" spans="1:36" x14ac:dyDescent="0.3">
      <c r="A20" s="3">
        <v>11</v>
      </c>
      <c r="B20" s="3">
        <v>1058198933</v>
      </c>
      <c r="C20" s="4" t="s">
        <v>46</v>
      </c>
      <c r="D20" s="3">
        <v>8</v>
      </c>
      <c r="E20" s="3"/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30</v>
      </c>
      <c r="S20" s="12" t="s">
        <v>35</v>
      </c>
      <c r="T20" s="12" t="s">
        <v>30</v>
      </c>
      <c r="U20" s="12" t="s">
        <v>30</v>
      </c>
      <c r="V20" s="12" t="s">
        <v>30</v>
      </c>
      <c r="W20" s="12" t="s">
        <v>30</v>
      </c>
      <c r="X20" s="12" t="s">
        <v>30</v>
      </c>
      <c r="Y20" s="12" t="s">
        <v>30</v>
      </c>
      <c r="Z20" s="12" t="s">
        <v>30</v>
      </c>
      <c r="AA20" s="12" t="s">
        <v>30</v>
      </c>
      <c r="AB20" s="12" t="s">
        <v>30</v>
      </c>
      <c r="AC20" s="12" t="s">
        <v>30</v>
      </c>
      <c r="AD20" s="12" t="s">
        <v>30</v>
      </c>
      <c r="AE20" s="11">
        <f t="shared" si="0"/>
        <v>16</v>
      </c>
      <c r="AF20" s="11">
        <f t="shared" si="1"/>
        <v>0</v>
      </c>
      <c r="AG20" s="11">
        <f t="shared" si="2"/>
        <v>1</v>
      </c>
      <c r="AH20" s="11">
        <f t="shared" si="3"/>
        <v>1</v>
      </c>
      <c r="AI20" s="11">
        <f t="shared" si="4"/>
        <v>17</v>
      </c>
      <c r="AJ20" s="10"/>
    </row>
    <row r="21" spans="1:36" x14ac:dyDescent="0.3">
      <c r="A21" s="3">
        <v>12</v>
      </c>
      <c r="B21" s="3">
        <v>1127955147</v>
      </c>
      <c r="C21" s="3" t="s">
        <v>18</v>
      </c>
      <c r="D21" s="3">
        <v>8</v>
      </c>
      <c r="E21" s="3"/>
      <c r="F21" s="12" t="s">
        <v>30</v>
      </c>
      <c r="G21" s="12" t="s">
        <v>30</v>
      </c>
      <c r="H21" s="12" t="s">
        <v>30</v>
      </c>
      <c r="I21" s="12" t="s">
        <v>30</v>
      </c>
      <c r="J21" s="12" t="s">
        <v>30</v>
      </c>
      <c r="K21" s="12" t="s">
        <v>30</v>
      </c>
      <c r="L21" s="12" t="s">
        <v>30</v>
      </c>
      <c r="M21" s="12" t="s">
        <v>30</v>
      </c>
      <c r="N21" s="12" t="s">
        <v>30</v>
      </c>
      <c r="O21" s="12" t="s">
        <v>30</v>
      </c>
      <c r="P21" s="12" t="s">
        <v>30</v>
      </c>
      <c r="Q21" s="12" t="s">
        <v>36</v>
      </c>
      <c r="R21" s="12" t="s">
        <v>30</v>
      </c>
      <c r="S21" s="12" t="s">
        <v>30</v>
      </c>
      <c r="T21" s="12" t="s">
        <v>30</v>
      </c>
      <c r="U21" s="12" t="s">
        <v>30</v>
      </c>
      <c r="V21" s="12" t="s">
        <v>30</v>
      </c>
      <c r="W21" s="12" t="s">
        <v>30</v>
      </c>
      <c r="X21" s="12" t="s">
        <v>30</v>
      </c>
      <c r="Y21" s="12" t="s">
        <v>30</v>
      </c>
      <c r="Z21" s="12" t="s">
        <v>30</v>
      </c>
      <c r="AA21" s="12" t="s">
        <v>30</v>
      </c>
      <c r="AB21" s="12" t="s">
        <v>30</v>
      </c>
      <c r="AC21" s="12" t="s">
        <v>30</v>
      </c>
      <c r="AD21" s="12" t="s">
        <v>30</v>
      </c>
      <c r="AE21" s="11">
        <f t="shared" si="0"/>
        <v>17</v>
      </c>
      <c r="AF21" s="11">
        <f t="shared" si="1"/>
        <v>0</v>
      </c>
      <c r="AG21" s="11">
        <f t="shared" si="2"/>
        <v>0</v>
      </c>
      <c r="AH21" s="11">
        <f t="shared" si="3"/>
        <v>1</v>
      </c>
      <c r="AI21" s="11">
        <f t="shared" si="4"/>
        <v>17</v>
      </c>
      <c r="AJ21" s="10"/>
    </row>
    <row r="22" spans="1:36" x14ac:dyDescent="0.3">
      <c r="A22" s="3">
        <v>13</v>
      </c>
      <c r="B22" s="3">
        <v>1037974770</v>
      </c>
      <c r="C22" s="3" t="s">
        <v>17</v>
      </c>
      <c r="D22" s="3">
        <v>8</v>
      </c>
      <c r="E22" s="3"/>
      <c r="F22" s="12" t="s">
        <v>30</v>
      </c>
      <c r="G22" s="12" t="s">
        <v>30</v>
      </c>
      <c r="H22" s="12" t="s">
        <v>30</v>
      </c>
      <c r="I22" s="12" t="s">
        <v>30</v>
      </c>
      <c r="J22" s="12" t="s">
        <v>30</v>
      </c>
      <c r="K22" s="12" t="s">
        <v>30</v>
      </c>
      <c r="L22" s="12" t="s">
        <v>30</v>
      </c>
      <c r="M22" s="12" t="s">
        <v>30</v>
      </c>
      <c r="N22" s="12" t="s">
        <v>30</v>
      </c>
      <c r="O22" s="12" t="s">
        <v>30</v>
      </c>
      <c r="P22" s="12" t="s">
        <v>30</v>
      </c>
      <c r="Q22" s="12" t="s">
        <v>30</v>
      </c>
      <c r="R22" s="12" t="s">
        <v>36</v>
      </c>
      <c r="S22" s="12" t="s">
        <v>35</v>
      </c>
      <c r="T22" s="12" t="s">
        <v>30</v>
      </c>
      <c r="U22" s="12" t="s">
        <v>30</v>
      </c>
      <c r="V22" s="12" t="s">
        <v>35</v>
      </c>
      <c r="W22" s="12" t="s">
        <v>30</v>
      </c>
      <c r="X22" s="12" t="s">
        <v>30</v>
      </c>
      <c r="Y22" s="12" t="s">
        <v>30</v>
      </c>
      <c r="Z22" s="12" t="s">
        <v>30</v>
      </c>
      <c r="AA22" s="12" t="s">
        <v>30</v>
      </c>
      <c r="AB22" s="12" t="s">
        <v>30</v>
      </c>
      <c r="AC22" s="12" t="s">
        <v>30</v>
      </c>
      <c r="AD22" s="12" t="s">
        <v>30</v>
      </c>
      <c r="AE22" s="11">
        <f t="shared" si="0"/>
        <v>15</v>
      </c>
      <c r="AF22" s="11">
        <f t="shared" si="1"/>
        <v>0</v>
      </c>
      <c r="AG22" s="11">
        <f t="shared" si="2"/>
        <v>2</v>
      </c>
      <c r="AH22" s="11">
        <f t="shared" si="3"/>
        <v>2</v>
      </c>
      <c r="AI22" s="11">
        <f t="shared" si="4"/>
        <v>17</v>
      </c>
      <c r="AJ22" s="10"/>
    </row>
    <row r="23" spans="1:36" x14ac:dyDescent="0.3">
      <c r="A23" s="3">
        <v>14</v>
      </c>
      <c r="B23" s="3">
        <v>1131284071</v>
      </c>
      <c r="C23" s="3" t="s">
        <v>16</v>
      </c>
      <c r="D23" s="3">
        <v>8</v>
      </c>
      <c r="E23" s="3"/>
      <c r="F23" s="12" t="s">
        <v>30</v>
      </c>
      <c r="G23" s="12" t="s">
        <v>30</v>
      </c>
      <c r="H23" s="12" t="s">
        <v>30</v>
      </c>
      <c r="I23" s="12" t="s">
        <v>30</v>
      </c>
      <c r="J23" s="12" t="s">
        <v>30</v>
      </c>
      <c r="K23" s="12" t="s">
        <v>30</v>
      </c>
      <c r="L23" s="12" t="s">
        <v>30</v>
      </c>
      <c r="M23" s="12" t="s">
        <v>30</v>
      </c>
      <c r="N23" s="12" t="s">
        <v>30</v>
      </c>
      <c r="O23" s="12" t="s">
        <v>30</v>
      </c>
      <c r="P23" s="12" t="s">
        <v>30</v>
      </c>
      <c r="Q23" s="12" t="s">
        <v>30</v>
      </c>
      <c r="R23" s="12" t="s">
        <v>30</v>
      </c>
      <c r="S23" s="12" t="s">
        <v>30</v>
      </c>
      <c r="T23" s="12" t="s">
        <v>35</v>
      </c>
      <c r="U23" s="12" t="s">
        <v>30</v>
      </c>
      <c r="V23" s="12" t="s">
        <v>30</v>
      </c>
      <c r="W23" s="12" t="s">
        <v>30</v>
      </c>
      <c r="X23" s="12" t="s">
        <v>30</v>
      </c>
      <c r="Y23" s="12" t="s">
        <v>30</v>
      </c>
      <c r="Z23" s="12" t="s">
        <v>30</v>
      </c>
      <c r="AA23" s="12" t="s">
        <v>30</v>
      </c>
      <c r="AB23" s="12" t="s">
        <v>30</v>
      </c>
      <c r="AC23" s="12" t="s">
        <v>30</v>
      </c>
      <c r="AD23" s="12" t="s">
        <v>30</v>
      </c>
      <c r="AE23" s="11">
        <f t="shared" si="0"/>
        <v>16</v>
      </c>
      <c r="AF23" s="11">
        <f t="shared" si="1"/>
        <v>0</v>
      </c>
      <c r="AG23" s="11">
        <f t="shared" si="2"/>
        <v>1</v>
      </c>
      <c r="AH23" s="11">
        <f t="shared" si="3"/>
        <v>1</v>
      </c>
      <c r="AI23" s="11">
        <f t="shared" si="4"/>
        <v>17</v>
      </c>
      <c r="AJ23" s="10"/>
    </row>
    <row r="24" spans="1:36" x14ac:dyDescent="0.3">
      <c r="A24" s="3">
        <v>15</v>
      </c>
      <c r="B24" s="3">
        <v>1037974896</v>
      </c>
      <c r="C24" s="3" t="s">
        <v>15</v>
      </c>
      <c r="D24" s="3">
        <v>8</v>
      </c>
      <c r="E24" s="3"/>
      <c r="F24" s="12" t="s">
        <v>30</v>
      </c>
      <c r="G24" s="12" t="s">
        <v>30</v>
      </c>
      <c r="H24" s="12" t="s">
        <v>36</v>
      </c>
      <c r="I24" s="12" t="s">
        <v>30</v>
      </c>
      <c r="J24" s="12" t="s">
        <v>30</v>
      </c>
      <c r="K24" s="12" t="s">
        <v>30</v>
      </c>
      <c r="L24" s="12" t="s">
        <v>30</v>
      </c>
      <c r="M24" s="12" t="s">
        <v>30</v>
      </c>
      <c r="N24" s="12" t="s">
        <v>30</v>
      </c>
      <c r="O24" s="12" t="s">
        <v>30</v>
      </c>
      <c r="P24" s="12" t="s">
        <v>30</v>
      </c>
      <c r="Q24" s="12" t="s">
        <v>30</v>
      </c>
      <c r="R24" s="12" t="s">
        <v>36</v>
      </c>
      <c r="S24" s="12" t="s">
        <v>35</v>
      </c>
      <c r="T24" s="12" t="s">
        <v>30</v>
      </c>
      <c r="U24" s="12" t="s">
        <v>30</v>
      </c>
      <c r="V24" s="12" t="s">
        <v>30</v>
      </c>
      <c r="W24" s="12" t="s">
        <v>30</v>
      </c>
      <c r="X24" s="12" t="s">
        <v>30</v>
      </c>
      <c r="Y24" s="12" t="s">
        <v>30</v>
      </c>
      <c r="Z24" s="12" t="s">
        <v>30</v>
      </c>
      <c r="AA24" s="12" t="s">
        <v>30</v>
      </c>
      <c r="AB24" s="12" t="s">
        <v>30</v>
      </c>
      <c r="AC24" s="12" t="s">
        <v>30</v>
      </c>
      <c r="AD24" s="12" t="s">
        <v>30</v>
      </c>
      <c r="AE24" s="11">
        <f t="shared" si="0"/>
        <v>16</v>
      </c>
      <c r="AF24" s="11">
        <f t="shared" si="1"/>
        <v>0</v>
      </c>
      <c r="AG24" s="11">
        <f t="shared" si="2"/>
        <v>1</v>
      </c>
      <c r="AH24" s="11">
        <f t="shared" si="3"/>
        <v>2</v>
      </c>
      <c r="AI24" s="11">
        <f t="shared" si="4"/>
        <v>17</v>
      </c>
      <c r="AJ24" s="10"/>
    </row>
    <row r="25" spans="1:36" x14ac:dyDescent="0.3">
      <c r="A25" s="3">
        <v>16</v>
      </c>
      <c r="B25" s="4">
        <v>135937935</v>
      </c>
      <c r="C25" s="10" t="s">
        <v>14</v>
      </c>
      <c r="D25" s="3">
        <v>8</v>
      </c>
      <c r="E25" s="3"/>
      <c r="F25" s="12" t="s">
        <v>30</v>
      </c>
      <c r="G25" s="12" t="s">
        <v>30</v>
      </c>
      <c r="H25" s="12" t="s">
        <v>30</v>
      </c>
      <c r="I25" s="12" t="s">
        <v>30</v>
      </c>
      <c r="J25" s="12" t="s">
        <v>36</v>
      </c>
      <c r="K25" s="12" t="s">
        <v>30</v>
      </c>
      <c r="L25" s="12" t="s">
        <v>30</v>
      </c>
      <c r="M25" s="12" t="s">
        <v>30</v>
      </c>
      <c r="N25" s="12" t="s">
        <v>30</v>
      </c>
      <c r="O25" s="12" t="s">
        <v>35</v>
      </c>
      <c r="P25" s="12" t="s">
        <v>30</v>
      </c>
      <c r="Q25" s="12" t="s">
        <v>30</v>
      </c>
      <c r="R25" s="12" t="s">
        <v>36</v>
      </c>
      <c r="S25" s="12" t="s">
        <v>30</v>
      </c>
      <c r="T25" s="12" t="s">
        <v>30</v>
      </c>
      <c r="U25" s="12" t="s">
        <v>30</v>
      </c>
      <c r="V25" s="12" t="s">
        <v>34</v>
      </c>
      <c r="W25" s="12" t="s">
        <v>30</v>
      </c>
      <c r="X25" s="12" t="s">
        <v>30</v>
      </c>
      <c r="Y25" s="12" t="s">
        <v>30</v>
      </c>
      <c r="Z25" s="12" t="s">
        <v>30</v>
      </c>
      <c r="AA25" s="12" t="s">
        <v>34</v>
      </c>
      <c r="AB25" s="12" t="s">
        <v>30</v>
      </c>
      <c r="AC25" s="12" t="s">
        <v>30</v>
      </c>
      <c r="AD25" s="12" t="s">
        <v>30</v>
      </c>
      <c r="AE25" s="11">
        <f t="shared" si="0"/>
        <v>15</v>
      </c>
      <c r="AF25" s="11">
        <f t="shared" si="1"/>
        <v>1</v>
      </c>
      <c r="AG25" s="11">
        <f t="shared" si="2"/>
        <v>1</v>
      </c>
      <c r="AH25" s="11">
        <f t="shared" si="3"/>
        <v>4</v>
      </c>
      <c r="AI25" s="11">
        <f t="shared" si="4"/>
        <v>17</v>
      </c>
      <c r="AJ25" s="10"/>
    </row>
    <row r="26" spans="1:36" x14ac:dyDescent="0.3">
      <c r="A26" s="3">
        <v>17</v>
      </c>
      <c r="B26" s="3">
        <v>1022006639</v>
      </c>
      <c r="C26" s="3" t="s">
        <v>13</v>
      </c>
      <c r="D26" s="3">
        <v>8</v>
      </c>
      <c r="E26" s="3"/>
      <c r="F26" s="12" t="s">
        <v>35</v>
      </c>
      <c r="G26" s="12" t="s">
        <v>30</v>
      </c>
      <c r="H26" s="12" t="s">
        <v>30</v>
      </c>
      <c r="I26" s="12" t="s">
        <v>30</v>
      </c>
      <c r="J26" s="12" t="s">
        <v>35</v>
      </c>
      <c r="K26" s="12" t="s">
        <v>30</v>
      </c>
      <c r="L26" s="12" t="s">
        <v>30</v>
      </c>
      <c r="M26" s="12" t="s">
        <v>35</v>
      </c>
      <c r="N26" s="12" t="s">
        <v>30</v>
      </c>
      <c r="O26" s="12" t="s">
        <v>30</v>
      </c>
      <c r="P26" s="12" t="s">
        <v>30</v>
      </c>
      <c r="Q26" s="12" t="s">
        <v>30</v>
      </c>
      <c r="R26" s="12" t="s">
        <v>30</v>
      </c>
      <c r="S26" s="12" t="s">
        <v>30</v>
      </c>
      <c r="T26" s="12" t="s">
        <v>30</v>
      </c>
      <c r="U26" s="12" t="s">
        <v>30</v>
      </c>
      <c r="V26" s="12" t="s">
        <v>30</v>
      </c>
      <c r="W26" s="12" t="s">
        <v>30</v>
      </c>
      <c r="X26" s="12" t="s">
        <v>30</v>
      </c>
      <c r="Y26" s="12" t="s">
        <v>34</v>
      </c>
      <c r="Z26" s="12" t="s">
        <v>30</v>
      </c>
      <c r="AA26" s="12" t="s">
        <v>30</v>
      </c>
      <c r="AB26" s="12" t="s">
        <v>35</v>
      </c>
      <c r="AC26" s="12" t="s">
        <v>35</v>
      </c>
      <c r="AD26" s="12" t="s">
        <v>35</v>
      </c>
      <c r="AE26" s="11">
        <f t="shared" si="0"/>
        <v>14</v>
      </c>
      <c r="AF26" s="11">
        <f t="shared" si="1"/>
        <v>0</v>
      </c>
      <c r="AG26" s="11">
        <f t="shared" si="2"/>
        <v>3</v>
      </c>
      <c r="AH26" s="11">
        <f t="shared" si="3"/>
        <v>2</v>
      </c>
      <c r="AI26" s="11">
        <f t="shared" si="4"/>
        <v>17</v>
      </c>
      <c r="AJ26" s="10"/>
    </row>
    <row r="27" spans="1:36" x14ac:dyDescent="0.3">
      <c r="A27" s="3">
        <v>18</v>
      </c>
      <c r="B27" s="4">
        <v>1045396829</v>
      </c>
      <c r="C27" s="3" t="s">
        <v>12</v>
      </c>
      <c r="D27" s="3">
        <v>8</v>
      </c>
      <c r="E27" s="3"/>
      <c r="F27" s="12" t="s">
        <v>30</v>
      </c>
      <c r="G27" s="12" t="s">
        <v>36</v>
      </c>
      <c r="H27" s="12" t="s">
        <v>36</v>
      </c>
      <c r="I27" s="12" t="s">
        <v>30</v>
      </c>
      <c r="J27" s="12" t="s">
        <v>30</v>
      </c>
      <c r="K27" s="12" t="s">
        <v>30</v>
      </c>
      <c r="L27" s="12" t="s">
        <v>30</v>
      </c>
      <c r="M27" s="12" t="s">
        <v>30</v>
      </c>
      <c r="N27" s="12" t="s">
        <v>30</v>
      </c>
      <c r="O27" s="12" t="s">
        <v>30</v>
      </c>
      <c r="P27" s="12" t="s">
        <v>30</v>
      </c>
      <c r="Q27" s="12" t="s">
        <v>30</v>
      </c>
      <c r="R27" s="12" t="s">
        <v>30</v>
      </c>
      <c r="S27" s="12" t="s">
        <v>30</v>
      </c>
      <c r="T27" s="12" t="s">
        <v>30</v>
      </c>
      <c r="U27" s="12" t="s">
        <v>30</v>
      </c>
      <c r="V27" s="12" t="s">
        <v>30</v>
      </c>
      <c r="W27" s="12" t="s">
        <v>34</v>
      </c>
      <c r="X27" s="12" t="s">
        <v>30</v>
      </c>
      <c r="Y27" s="12" t="s">
        <v>30</v>
      </c>
      <c r="Z27" s="12" t="s">
        <v>30</v>
      </c>
      <c r="AA27" s="12" t="s">
        <v>30</v>
      </c>
      <c r="AB27" s="12" t="s">
        <v>30</v>
      </c>
      <c r="AC27" s="12" t="s">
        <v>30</v>
      </c>
      <c r="AD27" s="12" t="s">
        <v>30</v>
      </c>
      <c r="AE27" s="11">
        <f t="shared" si="0"/>
        <v>17</v>
      </c>
      <c r="AF27" s="11">
        <f t="shared" si="1"/>
        <v>0</v>
      </c>
      <c r="AG27" s="11">
        <f t="shared" si="2"/>
        <v>0</v>
      </c>
      <c r="AH27" s="11">
        <f t="shared" si="3"/>
        <v>2</v>
      </c>
      <c r="AI27" s="11">
        <f t="shared" si="4"/>
        <v>17</v>
      </c>
      <c r="AJ27" s="10"/>
    </row>
    <row r="28" spans="1:36" x14ac:dyDescent="0.3">
      <c r="A28" s="3">
        <v>19</v>
      </c>
      <c r="B28" s="3">
        <v>1036254708</v>
      </c>
      <c r="C28" s="3" t="s">
        <v>11</v>
      </c>
      <c r="D28" s="3">
        <v>9</v>
      </c>
      <c r="E28" s="3"/>
      <c r="F28" s="12" t="s">
        <v>30</v>
      </c>
      <c r="G28" s="12" t="s">
        <v>34</v>
      </c>
      <c r="H28" s="12" t="s">
        <v>34</v>
      </c>
      <c r="I28" s="12" t="s">
        <v>30</v>
      </c>
      <c r="J28" s="12" t="s">
        <v>30</v>
      </c>
      <c r="K28" s="12" t="s">
        <v>30</v>
      </c>
      <c r="L28" s="12" t="s">
        <v>30</v>
      </c>
      <c r="M28" s="12" t="s">
        <v>30</v>
      </c>
      <c r="N28" s="12" t="s">
        <v>34</v>
      </c>
      <c r="O28" s="12" t="s">
        <v>30</v>
      </c>
      <c r="P28" s="12" t="s">
        <v>30</v>
      </c>
      <c r="Q28" s="12" t="s">
        <v>30</v>
      </c>
      <c r="R28" s="12" t="s">
        <v>30</v>
      </c>
      <c r="S28" s="12" t="s">
        <v>30</v>
      </c>
      <c r="T28" s="12" t="s">
        <v>30</v>
      </c>
      <c r="U28" s="12" t="s">
        <v>35</v>
      </c>
      <c r="V28" s="12" t="s">
        <v>30</v>
      </c>
      <c r="W28" s="12" t="s">
        <v>30</v>
      </c>
      <c r="X28" s="12" t="s">
        <v>36</v>
      </c>
      <c r="Y28" s="12" t="s">
        <v>30</v>
      </c>
      <c r="Z28" s="12" t="s">
        <v>30</v>
      </c>
      <c r="AA28" s="12" t="s">
        <v>30</v>
      </c>
      <c r="AB28" s="12" t="s">
        <v>30</v>
      </c>
      <c r="AC28" s="12" t="s">
        <v>30</v>
      </c>
      <c r="AD28" s="12" t="s">
        <v>34</v>
      </c>
      <c r="AE28" s="11">
        <f t="shared" si="0"/>
        <v>13</v>
      </c>
      <c r="AF28" s="11">
        <f t="shared" si="1"/>
        <v>3</v>
      </c>
      <c r="AG28" s="11">
        <f t="shared" si="2"/>
        <v>1</v>
      </c>
      <c r="AH28" s="11">
        <f t="shared" si="3"/>
        <v>2</v>
      </c>
      <c r="AI28" s="11">
        <f t="shared" si="4"/>
        <v>17</v>
      </c>
      <c r="AJ28" s="10"/>
    </row>
    <row r="29" spans="1:36" x14ac:dyDescent="0.3">
      <c r="A29" s="3">
        <v>20</v>
      </c>
      <c r="B29" s="3">
        <v>1040875096</v>
      </c>
      <c r="C29" s="3" t="s">
        <v>10</v>
      </c>
      <c r="D29" s="3">
        <v>9</v>
      </c>
      <c r="E29" s="3"/>
      <c r="F29" s="12" t="s">
        <v>30</v>
      </c>
      <c r="G29" s="12" t="s">
        <v>30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2" t="s">
        <v>30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2" t="s">
        <v>30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2" t="s">
        <v>30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34</v>
      </c>
      <c r="AE29" s="11">
        <f t="shared" si="0"/>
        <v>17</v>
      </c>
      <c r="AF29" s="11">
        <f t="shared" si="1"/>
        <v>0</v>
      </c>
      <c r="AG29" s="11">
        <f t="shared" si="2"/>
        <v>0</v>
      </c>
      <c r="AH29" s="11">
        <f t="shared" si="3"/>
        <v>0</v>
      </c>
      <c r="AI29" s="11">
        <f t="shared" si="4"/>
        <v>17</v>
      </c>
      <c r="AJ29" s="10"/>
    </row>
    <row r="30" spans="1:36" x14ac:dyDescent="0.3">
      <c r="A30" s="3">
        <v>21</v>
      </c>
      <c r="B30" s="3">
        <v>1045626153</v>
      </c>
      <c r="C30" s="3" t="s">
        <v>9</v>
      </c>
      <c r="D30" s="3">
        <v>9</v>
      </c>
      <c r="E30" s="3"/>
      <c r="F30" s="12" t="s">
        <v>30</v>
      </c>
      <c r="G30" s="12" t="s">
        <v>30</v>
      </c>
      <c r="H30" s="12" t="s">
        <v>30</v>
      </c>
      <c r="I30" s="12" t="s">
        <v>30</v>
      </c>
      <c r="J30" s="12" t="s">
        <v>30</v>
      </c>
      <c r="K30" s="12" t="s">
        <v>30</v>
      </c>
      <c r="L30" s="12" t="s">
        <v>30</v>
      </c>
      <c r="M30" s="12" t="s">
        <v>30</v>
      </c>
      <c r="N30" s="12" t="s">
        <v>35</v>
      </c>
      <c r="O30" s="12" t="s">
        <v>30</v>
      </c>
      <c r="P30" s="12" t="s">
        <v>30</v>
      </c>
      <c r="Q30" s="12" t="s">
        <v>30</v>
      </c>
      <c r="R30" s="12" t="s">
        <v>36</v>
      </c>
      <c r="S30" s="12" t="s">
        <v>30</v>
      </c>
      <c r="T30" s="12" t="s">
        <v>30</v>
      </c>
      <c r="U30" s="12" t="s">
        <v>30</v>
      </c>
      <c r="V30" s="12" t="s">
        <v>30</v>
      </c>
      <c r="W30" s="12" t="s">
        <v>35</v>
      </c>
      <c r="X30" s="12" t="s">
        <v>30</v>
      </c>
      <c r="Y30" s="12" t="s">
        <v>30</v>
      </c>
      <c r="Z30" s="12" t="s">
        <v>36</v>
      </c>
      <c r="AA30" s="12" t="s">
        <v>30</v>
      </c>
      <c r="AB30" s="12" t="s">
        <v>30</v>
      </c>
      <c r="AC30" s="12" t="s">
        <v>30</v>
      </c>
      <c r="AD30" s="12" t="s">
        <v>30</v>
      </c>
      <c r="AE30" s="11">
        <f t="shared" si="0"/>
        <v>16</v>
      </c>
      <c r="AF30" s="11">
        <f t="shared" si="1"/>
        <v>0</v>
      </c>
      <c r="AG30" s="11">
        <f t="shared" si="2"/>
        <v>1</v>
      </c>
      <c r="AH30" s="11">
        <f t="shared" si="3"/>
        <v>1</v>
      </c>
      <c r="AI30" s="11">
        <f t="shared" si="4"/>
        <v>17</v>
      </c>
      <c r="AJ30" s="10"/>
    </row>
    <row r="31" spans="1:36" x14ac:dyDescent="0.3">
      <c r="A31" s="3">
        <v>22</v>
      </c>
      <c r="B31" s="3">
        <v>1022149324</v>
      </c>
      <c r="C31" s="3" t="s">
        <v>8</v>
      </c>
      <c r="D31" s="3">
        <v>10</v>
      </c>
      <c r="E31" s="3"/>
      <c r="F31" s="12" t="s">
        <v>30</v>
      </c>
      <c r="G31" s="12" t="s">
        <v>30</v>
      </c>
      <c r="H31" s="12" t="s">
        <v>30</v>
      </c>
      <c r="I31" s="12" t="s">
        <v>30</v>
      </c>
      <c r="J31" s="12" t="s">
        <v>30</v>
      </c>
      <c r="K31" s="12" t="s">
        <v>30</v>
      </c>
      <c r="L31" s="12" t="s">
        <v>30</v>
      </c>
      <c r="M31" s="12" t="s">
        <v>30</v>
      </c>
      <c r="N31" s="12" t="s">
        <v>30</v>
      </c>
      <c r="O31" s="12" t="s">
        <v>30</v>
      </c>
      <c r="P31" s="12" t="s">
        <v>30</v>
      </c>
      <c r="Q31" s="12" t="s">
        <v>30</v>
      </c>
      <c r="R31" s="12" t="s">
        <v>36</v>
      </c>
      <c r="S31" s="12" t="s">
        <v>30</v>
      </c>
      <c r="T31" s="12" t="s">
        <v>30</v>
      </c>
      <c r="U31" s="12" t="s">
        <v>30</v>
      </c>
      <c r="V31" s="12" t="s">
        <v>30</v>
      </c>
      <c r="W31" s="12" t="s">
        <v>30</v>
      </c>
      <c r="X31" s="12" t="s">
        <v>36</v>
      </c>
      <c r="Y31" s="12" t="s">
        <v>30</v>
      </c>
      <c r="Z31" s="12" t="s">
        <v>30</v>
      </c>
      <c r="AA31" s="12" t="s">
        <v>30</v>
      </c>
      <c r="AB31" s="12" t="s">
        <v>35</v>
      </c>
      <c r="AC31" s="12" t="s">
        <v>30</v>
      </c>
      <c r="AD31" s="12" t="s">
        <v>30</v>
      </c>
      <c r="AE31" s="11">
        <f t="shared" si="0"/>
        <v>17</v>
      </c>
      <c r="AF31" s="11">
        <f t="shared" si="1"/>
        <v>0</v>
      </c>
      <c r="AG31" s="11">
        <f t="shared" si="2"/>
        <v>0</v>
      </c>
      <c r="AH31" s="11">
        <f t="shared" si="3"/>
        <v>2</v>
      </c>
      <c r="AI31" s="11">
        <f t="shared" si="4"/>
        <v>17</v>
      </c>
      <c r="AJ31" s="10"/>
    </row>
    <row r="32" spans="1:36" x14ac:dyDescent="0.3">
      <c r="A32" s="3">
        <v>23</v>
      </c>
      <c r="B32" s="3">
        <v>1018236286</v>
      </c>
      <c r="C32" s="3" t="s">
        <v>7</v>
      </c>
      <c r="D32" s="3">
        <v>10</v>
      </c>
      <c r="E32" s="3"/>
      <c r="F32" s="12" t="s">
        <v>30</v>
      </c>
      <c r="G32" s="12" t="s">
        <v>36</v>
      </c>
      <c r="H32" s="12" t="s">
        <v>30</v>
      </c>
      <c r="I32" s="12" t="s">
        <v>30</v>
      </c>
      <c r="J32" s="12" t="s">
        <v>30</v>
      </c>
      <c r="K32" s="12" t="s">
        <v>30</v>
      </c>
      <c r="L32" s="12" t="s">
        <v>30</v>
      </c>
      <c r="M32" s="12" t="s">
        <v>30</v>
      </c>
      <c r="N32" s="12" t="s">
        <v>34</v>
      </c>
      <c r="O32" s="12" t="s">
        <v>35</v>
      </c>
      <c r="P32" s="12" t="s">
        <v>30</v>
      </c>
      <c r="Q32" s="12" t="s">
        <v>30</v>
      </c>
      <c r="R32" s="12" t="s">
        <v>36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2" t="s">
        <v>30</v>
      </c>
      <c r="Y32" s="12" t="s">
        <v>35</v>
      </c>
      <c r="Z32" s="12" t="s">
        <v>35</v>
      </c>
      <c r="AA32" s="12" t="s">
        <v>34</v>
      </c>
      <c r="AB32" s="12" t="s">
        <v>30</v>
      </c>
      <c r="AC32" s="12" t="s">
        <v>30</v>
      </c>
      <c r="AD32" s="12" t="s">
        <v>34</v>
      </c>
      <c r="AE32" s="11">
        <f t="shared" si="0"/>
        <v>15</v>
      </c>
      <c r="AF32" s="11">
        <f t="shared" si="1"/>
        <v>1</v>
      </c>
      <c r="AG32" s="11">
        <f t="shared" si="2"/>
        <v>1</v>
      </c>
      <c r="AH32" s="11">
        <f t="shared" si="3"/>
        <v>3</v>
      </c>
      <c r="AI32" s="11">
        <f t="shared" si="4"/>
        <v>17</v>
      </c>
      <c r="AJ32" s="10"/>
    </row>
    <row r="33" spans="1:36" x14ac:dyDescent="0.3">
      <c r="A33" s="3">
        <v>24</v>
      </c>
      <c r="B33" s="3">
        <v>1045231554</v>
      </c>
      <c r="C33" s="3" t="s">
        <v>6</v>
      </c>
      <c r="D33" s="3">
        <v>10</v>
      </c>
      <c r="E33" s="3"/>
      <c r="F33" s="12" t="s">
        <v>30</v>
      </c>
      <c r="G33" s="12" t="s">
        <v>30</v>
      </c>
      <c r="H33" s="12" t="s">
        <v>30</v>
      </c>
      <c r="I33" s="12" t="s">
        <v>30</v>
      </c>
      <c r="J33" s="12" t="s">
        <v>30</v>
      </c>
      <c r="K33" s="12" t="s">
        <v>30</v>
      </c>
      <c r="L33" s="12" t="s">
        <v>30</v>
      </c>
      <c r="M33" s="12" t="s">
        <v>30</v>
      </c>
      <c r="N33" s="12" t="s">
        <v>30</v>
      </c>
      <c r="O33" s="12" t="s">
        <v>30</v>
      </c>
      <c r="P33" s="12" t="s">
        <v>30</v>
      </c>
      <c r="Q33" s="12" t="s">
        <v>30</v>
      </c>
      <c r="R33" s="12" t="s">
        <v>36</v>
      </c>
      <c r="S33" s="12" t="s">
        <v>30</v>
      </c>
      <c r="T33" s="12" t="s">
        <v>30</v>
      </c>
      <c r="U33" s="12" t="s">
        <v>30</v>
      </c>
      <c r="V33" s="12" t="s">
        <v>30</v>
      </c>
      <c r="W33" s="12" t="s">
        <v>30</v>
      </c>
      <c r="X33" s="12" t="s">
        <v>30</v>
      </c>
      <c r="Y33" s="12" t="s">
        <v>30</v>
      </c>
      <c r="Z33" s="12" t="s">
        <v>30</v>
      </c>
      <c r="AA33" s="12" t="s">
        <v>30</v>
      </c>
      <c r="AB33" s="12" t="s">
        <v>30</v>
      </c>
      <c r="AC33" s="12" t="s">
        <v>30</v>
      </c>
      <c r="AD33" s="12" t="s">
        <v>30</v>
      </c>
      <c r="AE33" s="11">
        <f t="shared" si="0"/>
        <v>17</v>
      </c>
      <c r="AF33" s="11">
        <f t="shared" si="1"/>
        <v>0</v>
      </c>
      <c r="AG33" s="11">
        <f t="shared" si="2"/>
        <v>0</v>
      </c>
      <c r="AH33" s="11">
        <f t="shared" si="3"/>
        <v>3</v>
      </c>
      <c r="AI33" s="11">
        <f t="shared" si="4"/>
        <v>17</v>
      </c>
      <c r="AJ33" s="10"/>
    </row>
    <row r="34" spans="1:36" x14ac:dyDescent="0.3">
      <c r="A34" s="3">
        <v>25</v>
      </c>
      <c r="B34" s="3">
        <v>1025656029</v>
      </c>
      <c r="C34" s="3" t="s">
        <v>5</v>
      </c>
      <c r="D34" s="3">
        <v>10</v>
      </c>
      <c r="E34" s="3"/>
      <c r="F34" s="12" t="s">
        <v>30</v>
      </c>
      <c r="G34" s="12" t="s">
        <v>30</v>
      </c>
      <c r="H34" s="12" t="s">
        <v>30</v>
      </c>
      <c r="I34" s="12" t="s">
        <v>30</v>
      </c>
      <c r="J34" s="12" t="s">
        <v>30</v>
      </c>
      <c r="K34" s="12" t="s">
        <v>30</v>
      </c>
      <c r="L34" s="12" t="s">
        <v>30</v>
      </c>
      <c r="M34" s="12" t="s">
        <v>30</v>
      </c>
      <c r="N34" s="12" t="s">
        <v>30</v>
      </c>
      <c r="O34" s="12" t="s">
        <v>30</v>
      </c>
      <c r="P34" s="12" t="s">
        <v>30</v>
      </c>
      <c r="Q34" s="12" t="s">
        <v>30</v>
      </c>
      <c r="R34" s="12" t="s">
        <v>30</v>
      </c>
      <c r="S34" s="12" t="s">
        <v>30</v>
      </c>
      <c r="T34" s="12" t="s">
        <v>30</v>
      </c>
      <c r="U34" s="12" t="s">
        <v>30</v>
      </c>
      <c r="V34" s="12" t="s">
        <v>30</v>
      </c>
      <c r="W34" s="12" t="s">
        <v>30</v>
      </c>
      <c r="X34" s="12" t="s">
        <v>30</v>
      </c>
      <c r="Y34" s="12" t="s">
        <v>30</v>
      </c>
      <c r="Z34" s="12" t="s">
        <v>30</v>
      </c>
      <c r="AA34" s="12" t="s">
        <v>35</v>
      </c>
      <c r="AB34" s="12" t="s">
        <v>30</v>
      </c>
      <c r="AC34" s="12" t="s">
        <v>30</v>
      </c>
      <c r="AD34" s="12" t="s">
        <v>34</v>
      </c>
      <c r="AE34" s="11">
        <f t="shared" si="0"/>
        <v>17</v>
      </c>
      <c r="AF34" s="11">
        <f t="shared" si="1"/>
        <v>0</v>
      </c>
      <c r="AG34" s="11">
        <f t="shared" si="2"/>
        <v>0</v>
      </c>
      <c r="AH34" s="11">
        <f t="shared" si="3"/>
        <v>1</v>
      </c>
      <c r="AI34" s="11">
        <f t="shared" si="4"/>
        <v>17</v>
      </c>
      <c r="AJ34" s="10"/>
    </row>
    <row r="35" spans="1:36" x14ac:dyDescent="0.3">
      <c r="A35" s="3">
        <v>26</v>
      </c>
      <c r="B35" s="3">
        <v>1036935979</v>
      </c>
      <c r="C35" s="3" t="s">
        <v>4</v>
      </c>
      <c r="D35" s="3">
        <v>10</v>
      </c>
      <c r="E35" s="3"/>
      <c r="F35" s="12" t="s">
        <v>30</v>
      </c>
      <c r="G35" s="12" t="s">
        <v>30</v>
      </c>
      <c r="H35" s="12" t="s">
        <v>36</v>
      </c>
      <c r="I35" s="12" t="s">
        <v>30</v>
      </c>
      <c r="J35" s="12" t="s">
        <v>30</v>
      </c>
      <c r="K35" s="12" t="s">
        <v>30</v>
      </c>
      <c r="L35" s="12" t="s">
        <v>30</v>
      </c>
      <c r="M35" s="12" t="s">
        <v>30</v>
      </c>
      <c r="N35" s="12" t="s">
        <v>30</v>
      </c>
      <c r="O35" s="12" t="s">
        <v>30</v>
      </c>
      <c r="P35" s="12" t="s">
        <v>30</v>
      </c>
      <c r="Q35" s="12" t="s">
        <v>30</v>
      </c>
      <c r="R35" s="12" t="s">
        <v>30</v>
      </c>
      <c r="S35" s="12" t="s">
        <v>30</v>
      </c>
      <c r="T35" s="12" t="s">
        <v>30</v>
      </c>
      <c r="U35" s="12" t="s">
        <v>35</v>
      </c>
      <c r="V35" s="12" t="s">
        <v>30</v>
      </c>
      <c r="W35" s="12" t="s">
        <v>30</v>
      </c>
      <c r="X35" s="12" t="s">
        <v>30</v>
      </c>
      <c r="Y35" s="12" t="s">
        <v>30</v>
      </c>
      <c r="Z35" s="12" t="s">
        <v>34</v>
      </c>
      <c r="AA35" s="12" t="s">
        <v>30</v>
      </c>
      <c r="AB35" s="12" t="s">
        <v>30</v>
      </c>
      <c r="AC35" s="12" t="s">
        <v>30</v>
      </c>
      <c r="AD35" s="12" t="s">
        <v>30</v>
      </c>
      <c r="AE35" s="11">
        <f t="shared" si="0"/>
        <v>16</v>
      </c>
      <c r="AF35" s="11">
        <f t="shared" si="1"/>
        <v>0</v>
      </c>
      <c r="AG35" s="11">
        <f t="shared" si="2"/>
        <v>1</v>
      </c>
      <c r="AH35" s="11">
        <f t="shared" si="3"/>
        <v>1</v>
      </c>
      <c r="AI35" s="11">
        <f t="shared" si="4"/>
        <v>17</v>
      </c>
      <c r="AJ35" s="10"/>
    </row>
    <row r="36" spans="1:36" x14ac:dyDescent="0.3">
      <c r="A36" s="3">
        <v>27</v>
      </c>
      <c r="B36" s="3">
        <v>1036941865</v>
      </c>
      <c r="C36" s="3" t="s">
        <v>3</v>
      </c>
      <c r="D36" s="3">
        <v>10</v>
      </c>
      <c r="E36" s="3"/>
      <c r="F36" s="12" t="s">
        <v>30</v>
      </c>
      <c r="G36" s="12" t="s">
        <v>30</v>
      </c>
      <c r="H36" s="12" t="s">
        <v>30</v>
      </c>
      <c r="I36" s="12" t="s">
        <v>30</v>
      </c>
      <c r="J36" s="12" t="s">
        <v>30</v>
      </c>
      <c r="K36" s="12" t="s">
        <v>30</v>
      </c>
      <c r="L36" s="12" t="s">
        <v>30</v>
      </c>
      <c r="M36" s="12" t="s">
        <v>30</v>
      </c>
      <c r="N36" s="12" t="s">
        <v>30</v>
      </c>
      <c r="O36" s="12" t="s">
        <v>30</v>
      </c>
      <c r="P36" s="12" t="s">
        <v>30</v>
      </c>
      <c r="Q36" s="12" t="s">
        <v>30</v>
      </c>
      <c r="R36" s="12" t="s">
        <v>30</v>
      </c>
      <c r="S36" s="12" t="s">
        <v>35</v>
      </c>
      <c r="T36" s="12" t="s">
        <v>30</v>
      </c>
      <c r="U36" s="12" t="s">
        <v>30</v>
      </c>
      <c r="V36" s="12" t="s">
        <v>30</v>
      </c>
      <c r="W36" s="12" t="s">
        <v>30</v>
      </c>
      <c r="X36" s="12" t="s">
        <v>30</v>
      </c>
      <c r="Y36" s="12" t="s">
        <v>30</v>
      </c>
      <c r="Z36" s="12" t="s">
        <v>30</v>
      </c>
      <c r="AA36" s="12" t="s">
        <v>30</v>
      </c>
      <c r="AB36" s="12" t="s">
        <v>30</v>
      </c>
      <c r="AC36" s="12" t="s">
        <v>30</v>
      </c>
      <c r="AD36" s="12" t="s">
        <v>30</v>
      </c>
      <c r="AE36" s="11">
        <f t="shared" si="0"/>
        <v>16</v>
      </c>
      <c r="AF36" s="11">
        <f t="shared" si="1"/>
        <v>0</v>
      </c>
      <c r="AG36" s="11">
        <f t="shared" si="2"/>
        <v>1</v>
      </c>
      <c r="AH36" s="11">
        <f t="shared" si="3"/>
        <v>1</v>
      </c>
      <c r="AI36" s="11">
        <f t="shared" si="4"/>
        <v>17</v>
      </c>
      <c r="AJ36" s="10"/>
    </row>
    <row r="37" spans="1:36" x14ac:dyDescent="0.3">
      <c r="A37" s="3">
        <v>28</v>
      </c>
      <c r="B37" s="3">
        <v>1035770602</v>
      </c>
      <c r="C37" s="3" t="s">
        <v>2</v>
      </c>
      <c r="D37" s="3">
        <v>10</v>
      </c>
      <c r="E37" s="3"/>
      <c r="F37" s="12" t="s">
        <v>30</v>
      </c>
      <c r="G37" s="12" t="s">
        <v>30</v>
      </c>
      <c r="H37" s="12" t="s">
        <v>36</v>
      </c>
      <c r="I37" s="12" t="s">
        <v>30</v>
      </c>
      <c r="J37" s="12" t="s">
        <v>30</v>
      </c>
      <c r="K37" s="12" t="s">
        <v>30</v>
      </c>
      <c r="L37" s="12" t="s">
        <v>30</v>
      </c>
      <c r="M37" s="12" t="s">
        <v>34</v>
      </c>
      <c r="N37" s="12" t="s">
        <v>36</v>
      </c>
      <c r="O37" s="12" t="s">
        <v>30</v>
      </c>
      <c r="P37" s="12" t="s">
        <v>30</v>
      </c>
      <c r="Q37" s="12" t="s">
        <v>30</v>
      </c>
      <c r="R37" s="12" t="s">
        <v>30</v>
      </c>
      <c r="S37" s="12" t="s">
        <v>30</v>
      </c>
      <c r="T37" s="12" t="s">
        <v>30</v>
      </c>
      <c r="U37" s="12" t="s">
        <v>30</v>
      </c>
      <c r="V37" s="12" t="s">
        <v>35</v>
      </c>
      <c r="W37" s="12" t="s">
        <v>30</v>
      </c>
      <c r="X37" s="12" t="s">
        <v>30</v>
      </c>
      <c r="Y37" s="12" t="s">
        <v>30</v>
      </c>
      <c r="Z37" s="12" t="s">
        <v>30</v>
      </c>
      <c r="AA37" s="12" t="s">
        <v>30</v>
      </c>
      <c r="AB37" s="12" t="s">
        <v>30</v>
      </c>
      <c r="AC37" s="12" t="s">
        <v>30</v>
      </c>
      <c r="AD37" s="12" t="s">
        <v>30</v>
      </c>
      <c r="AE37" s="11">
        <f t="shared" si="0"/>
        <v>15</v>
      </c>
      <c r="AF37" s="11">
        <f t="shared" si="1"/>
        <v>1</v>
      </c>
      <c r="AG37" s="11">
        <f t="shared" si="2"/>
        <v>1</v>
      </c>
      <c r="AH37" s="11">
        <f t="shared" si="3"/>
        <v>2</v>
      </c>
      <c r="AI37" s="11">
        <f t="shared" si="4"/>
        <v>17</v>
      </c>
      <c r="AJ37" s="10"/>
    </row>
    <row r="38" spans="1:36" x14ac:dyDescent="0.3">
      <c r="A38" s="3">
        <v>29</v>
      </c>
      <c r="B38" s="3">
        <v>1102821342</v>
      </c>
      <c r="C38" s="3" t="s">
        <v>1</v>
      </c>
      <c r="D38" s="3">
        <v>11</v>
      </c>
      <c r="E38" s="3"/>
      <c r="F38" s="12" t="s">
        <v>35</v>
      </c>
      <c r="G38" s="12" t="s">
        <v>35</v>
      </c>
      <c r="H38" s="12" t="s">
        <v>35</v>
      </c>
      <c r="I38" s="12" t="s">
        <v>30</v>
      </c>
      <c r="J38" s="12" t="s">
        <v>35</v>
      </c>
      <c r="K38" s="12" t="s">
        <v>30</v>
      </c>
      <c r="L38" s="12" t="s">
        <v>30</v>
      </c>
      <c r="M38" s="12" t="s">
        <v>30</v>
      </c>
      <c r="N38" s="12" t="s">
        <v>30</v>
      </c>
      <c r="O38" s="12" t="s">
        <v>35</v>
      </c>
      <c r="P38" s="12" t="s">
        <v>30</v>
      </c>
      <c r="Q38" s="12" t="s">
        <v>30</v>
      </c>
      <c r="R38" s="12" t="s">
        <v>36</v>
      </c>
      <c r="S38" s="12" t="s">
        <v>35</v>
      </c>
      <c r="T38" s="12" t="s">
        <v>35</v>
      </c>
      <c r="U38" s="12" t="s">
        <v>35</v>
      </c>
      <c r="V38" s="12" t="s">
        <v>34</v>
      </c>
      <c r="W38" s="12" t="s">
        <v>35</v>
      </c>
      <c r="X38" s="12" t="s">
        <v>35</v>
      </c>
      <c r="Y38" s="12" t="s">
        <v>35</v>
      </c>
      <c r="Z38" s="12" t="s">
        <v>35</v>
      </c>
      <c r="AA38" s="12" t="s">
        <v>35</v>
      </c>
      <c r="AB38" s="12" t="s">
        <v>35</v>
      </c>
      <c r="AC38" s="12" t="s">
        <v>35</v>
      </c>
      <c r="AD38" s="12" t="s">
        <v>35</v>
      </c>
      <c r="AE38" s="11">
        <f t="shared" si="0"/>
        <v>8</v>
      </c>
      <c r="AF38" s="11">
        <f t="shared" si="1"/>
        <v>1</v>
      </c>
      <c r="AG38" s="11">
        <f t="shared" si="2"/>
        <v>8</v>
      </c>
      <c r="AH38" s="11">
        <f t="shared" si="3"/>
        <v>3</v>
      </c>
      <c r="AI38" s="11">
        <f t="shared" si="4"/>
        <v>17</v>
      </c>
      <c r="AJ38" s="10"/>
    </row>
    <row r="39" spans="1:36" x14ac:dyDescent="0.3">
      <c r="A39" s="3">
        <v>30</v>
      </c>
      <c r="B39" s="3">
        <v>1037973626</v>
      </c>
      <c r="C39" s="3" t="s">
        <v>0</v>
      </c>
      <c r="D39" s="3">
        <v>11</v>
      </c>
      <c r="E39" s="3"/>
      <c r="F39" s="12" t="s">
        <v>30</v>
      </c>
      <c r="G39" s="12" t="s">
        <v>30</v>
      </c>
      <c r="H39" s="12" t="s">
        <v>30</v>
      </c>
      <c r="I39" s="12" t="s">
        <v>30</v>
      </c>
      <c r="J39" s="12" t="s">
        <v>30</v>
      </c>
      <c r="K39" s="12" t="s">
        <v>30</v>
      </c>
      <c r="L39" s="12" t="s">
        <v>30</v>
      </c>
      <c r="M39" s="12" t="s">
        <v>30</v>
      </c>
      <c r="N39" s="12" t="s">
        <v>34</v>
      </c>
      <c r="O39" s="12" t="s">
        <v>34</v>
      </c>
      <c r="P39" s="12" t="s">
        <v>30</v>
      </c>
      <c r="Q39" s="12" t="s">
        <v>30</v>
      </c>
      <c r="R39" s="12" t="s">
        <v>36</v>
      </c>
      <c r="S39" s="12" t="s">
        <v>30</v>
      </c>
      <c r="T39" s="12" t="s">
        <v>30</v>
      </c>
      <c r="U39" s="12" t="s">
        <v>34</v>
      </c>
      <c r="V39" s="12" t="s">
        <v>30</v>
      </c>
      <c r="W39" s="12" t="s">
        <v>30</v>
      </c>
      <c r="X39" s="12" t="s">
        <v>30</v>
      </c>
      <c r="Y39" s="12" t="s">
        <v>34</v>
      </c>
      <c r="Z39" s="12" t="s">
        <v>30</v>
      </c>
      <c r="AA39" s="12" t="s">
        <v>30</v>
      </c>
      <c r="AB39" s="12" t="s">
        <v>30</v>
      </c>
      <c r="AC39" s="12" t="s">
        <v>30</v>
      </c>
      <c r="AD39" s="12" t="s">
        <v>30</v>
      </c>
      <c r="AE39" s="11">
        <f t="shared" si="0"/>
        <v>14</v>
      </c>
      <c r="AF39" s="11">
        <f t="shared" si="1"/>
        <v>3</v>
      </c>
      <c r="AG39" s="11">
        <f t="shared" si="2"/>
        <v>0</v>
      </c>
      <c r="AH39" s="11">
        <f t="shared" si="3"/>
        <v>2</v>
      </c>
      <c r="AI39" s="11">
        <f t="shared" si="4"/>
        <v>17</v>
      </c>
      <c r="AJ39" s="10"/>
    </row>
    <row r="43" spans="1:36" x14ac:dyDescent="0.3">
      <c r="A43" s="9" t="s">
        <v>33</v>
      </c>
      <c r="B43" s="9" t="s">
        <v>32</v>
      </c>
      <c r="C43" s="8" t="s">
        <v>31</v>
      </c>
      <c r="D43" s="1" t="s">
        <v>30</v>
      </c>
      <c r="E43" s="1"/>
    </row>
    <row r="44" spans="1:36" x14ac:dyDescent="0.3">
      <c r="A44" s="7">
        <v>1</v>
      </c>
      <c r="B44" s="7">
        <v>1054561501</v>
      </c>
      <c r="C44" s="6" t="s">
        <v>29</v>
      </c>
      <c r="D44" s="1">
        <f t="shared" ref="D44:D73" si="5">AE10</f>
        <v>16</v>
      </c>
      <c r="E44" s="1"/>
    </row>
    <row r="45" spans="1:36" x14ac:dyDescent="0.3">
      <c r="A45" s="3">
        <v>2</v>
      </c>
      <c r="B45" s="3">
        <v>1036258563</v>
      </c>
      <c r="C45" s="2" t="s">
        <v>28</v>
      </c>
      <c r="D45" s="1">
        <f t="shared" si="5"/>
        <v>15</v>
      </c>
      <c r="E45" s="1"/>
    </row>
    <row r="46" spans="1:36" x14ac:dyDescent="0.3">
      <c r="A46" s="3">
        <v>3</v>
      </c>
      <c r="B46" s="3">
        <v>1115576678</v>
      </c>
      <c r="C46" s="2" t="s">
        <v>27</v>
      </c>
      <c r="D46" s="1">
        <f t="shared" si="5"/>
        <v>16</v>
      </c>
      <c r="E46" s="1"/>
    </row>
    <row r="47" spans="1:36" x14ac:dyDescent="0.3">
      <c r="A47" s="3">
        <v>4</v>
      </c>
      <c r="B47" s="3">
        <v>1036259133</v>
      </c>
      <c r="C47" s="2" t="s">
        <v>26</v>
      </c>
      <c r="D47" s="1">
        <f t="shared" si="5"/>
        <v>16</v>
      </c>
      <c r="E47" s="1"/>
    </row>
    <row r="48" spans="1:36" x14ac:dyDescent="0.3">
      <c r="A48" s="3">
        <v>5</v>
      </c>
      <c r="B48" s="3">
        <v>1036944456</v>
      </c>
      <c r="C48" s="2" t="s">
        <v>25</v>
      </c>
      <c r="D48" s="1">
        <f t="shared" si="5"/>
        <v>15</v>
      </c>
      <c r="E48" s="1"/>
    </row>
    <row r="49" spans="1:5" x14ac:dyDescent="0.3">
      <c r="A49" s="3">
        <v>6</v>
      </c>
      <c r="B49" s="3">
        <v>1036945161</v>
      </c>
      <c r="C49" s="2" t="s">
        <v>24</v>
      </c>
      <c r="D49" s="1">
        <f t="shared" si="5"/>
        <v>8</v>
      </c>
      <c r="E49" s="1"/>
    </row>
    <row r="50" spans="1:5" x14ac:dyDescent="0.3">
      <c r="A50" s="3">
        <v>7</v>
      </c>
      <c r="B50" s="3">
        <v>1127955146</v>
      </c>
      <c r="C50" s="2" t="s">
        <v>23</v>
      </c>
      <c r="D50" s="1">
        <f t="shared" si="5"/>
        <v>14</v>
      </c>
      <c r="E50" s="1"/>
    </row>
    <row r="51" spans="1:5" x14ac:dyDescent="0.3">
      <c r="A51" s="3">
        <v>8</v>
      </c>
      <c r="B51" s="3">
        <v>1050038422</v>
      </c>
      <c r="C51" s="2" t="s">
        <v>22</v>
      </c>
      <c r="D51" s="1">
        <f t="shared" si="5"/>
        <v>17</v>
      </c>
      <c r="E51" s="1"/>
    </row>
    <row r="52" spans="1:5" x14ac:dyDescent="0.3">
      <c r="A52" s="3">
        <v>9</v>
      </c>
      <c r="B52" s="3">
        <v>1065997343</v>
      </c>
      <c r="C52" s="2" t="s">
        <v>21</v>
      </c>
      <c r="D52" s="1">
        <f t="shared" si="5"/>
        <v>17</v>
      </c>
      <c r="E52" s="1"/>
    </row>
    <row r="53" spans="1:5" x14ac:dyDescent="0.3">
      <c r="A53" s="3">
        <v>10</v>
      </c>
      <c r="B53" s="3">
        <v>1037974417</v>
      </c>
      <c r="C53" s="2" t="s">
        <v>20</v>
      </c>
      <c r="D53" s="1">
        <f t="shared" si="5"/>
        <v>17</v>
      </c>
      <c r="E53" s="1"/>
    </row>
    <row r="54" spans="1:5" x14ac:dyDescent="0.3">
      <c r="A54" s="3">
        <v>11</v>
      </c>
      <c r="B54" s="3">
        <v>1058198933</v>
      </c>
      <c r="C54" s="2" t="s">
        <v>19</v>
      </c>
      <c r="D54" s="1">
        <f t="shared" si="5"/>
        <v>16</v>
      </c>
      <c r="E54" s="1"/>
    </row>
    <row r="55" spans="1:5" x14ac:dyDescent="0.3">
      <c r="A55" s="3">
        <v>12</v>
      </c>
      <c r="B55" s="3">
        <v>1127955147</v>
      </c>
      <c r="C55" s="2" t="s">
        <v>18</v>
      </c>
      <c r="D55" s="1">
        <f t="shared" si="5"/>
        <v>17</v>
      </c>
      <c r="E55" s="1"/>
    </row>
    <row r="56" spans="1:5" x14ac:dyDescent="0.3">
      <c r="A56" s="3">
        <v>13</v>
      </c>
      <c r="B56" s="3">
        <v>1037974770</v>
      </c>
      <c r="C56" s="2" t="s">
        <v>17</v>
      </c>
      <c r="D56" s="1">
        <f t="shared" si="5"/>
        <v>15</v>
      </c>
      <c r="E56" s="1"/>
    </row>
    <row r="57" spans="1:5" x14ac:dyDescent="0.3">
      <c r="A57" s="3">
        <v>14</v>
      </c>
      <c r="B57" s="3">
        <v>1131284071</v>
      </c>
      <c r="C57" s="2" t="s">
        <v>16</v>
      </c>
      <c r="D57" s="1">
        <f t="shared" si="5"/>
        <v>16</v>
      </c>
      <c r="E57" s="1"/>
    </row>
    <row r="58" spans="1:5" x14ac:dyDescent="0.3">
      <c r="A58" s="3">
        <v>15</v>
      </c>
      <c r="B58" s="3">
        <v>1037974896</v>
      </c>
      <c r="C58" s="2" t="s">
        <v>15</v>
      </c>
      <c r="D58" s="1">
        <f t="shared" si="5"/>
        <v>16</v>
      </c>
      <c r="E58" s="1"/>
    </row>
    <row r="59" spans="1:5" x14ac:dyDescent="0.3">
      <c r="A59" s="3">
        <v>16</v>
      </c>
      <c r="B59" s="4">
        <v>135937935</v>
      </c>
      <c r="C59" s="5" t="s">
        <v>14</v>
      </c>
      <c r="D59" s="1">
        <f t="shared" si="5"/>
        <v>15</v>
      </c>
      <c r="E59" s="1"/>
    </row>
    <row r="60" spans="1:5" x14ac:dyDescent="0.3">
      <c r="A60" s="3">
        <v>17</v>
      </c>
      <c r="B60" s="3">
        <v>1022006639</v>
      </c>
      <c r="C60" s="2" t="s">
        <v>13</v>
      </c>
      <c r="D60" s="1">
        <f t="shared" si="5"/>
        <v>14</v>
      </c>
      <c r="E60" s="1"/>
    </row>
    <row r="61" spans="1:5" x14ac:dyDescent="0.3">
      <c r="A61" s="3">
        <v>18</v>
      </c>
      <c r="B61" s="4">
        <v>1045396829</v>
      </c>
      <c r="C61" s="2" t="s">
        <v>12</v>
      </c>
      <c r="D61" s="1">
        <f t="shared" si="5"/>
        <v>17</v>
      </c>
      <c r="E61" s="1"/>
    </row>
    <row r="62" spans="1:5" x14ac:dyDescent="0.3">
      <c r="A62" s="3">
        <v>19</v>
      </c>
      <c r="B62" s="3">
        <v>1036254708</v>
      </c>
      <c r="C62" s="2" t="s">
        <v>11</v>
      </c>
      <c r="D62" s="1">
        <f t="shared" si="5"/>
        <v>13</v>
      </c>
      <c r="E62" s="1"/>
    </row>
    <row r="63" spans="1:5" x14ac:dyDescent="0.3">
      <c r="A63" s="3">
        <v>20</v>
      </c>
      <c r="B63" s="3">
        <v>1040875096</v>
      </c>
      <c r="C63" s="2" t="s">
        <v>10</v>
      </c>
      <c r="D63" s="1">
        <f t="shared" si="5"/>
        <v>17</v>
      </c>
      <c r="E63" s="1"/>
    </row>
    <row r="64" spans="1:5" x14ac:dyDescent="0.3">
      <c r="A64" s="3">
        <v>21</v>
      </c>
      <c r="B64" s="3">
        <v>1045626153</v>
      </c>
      <c r="C64" s="2" t="s">
        <v>9</v>
      </c>
      <c r="D64" s="1">
        <f t="shared" si="5"/>
        <v>16</v>
      </c>
      <c r="E64" s="1"/>
    </row>
    <row r="65" spans="1:5" x14ac:dyDescent="0.3">
      <c r="A65" s="3">
        <v>22</v>
      </c>
      <c r="B65" s="3">
        <v>1022149324</v>
      </c>
      <c r="C65" s="2" t="s">
        <v>8</v>
      </c>
      <c r="D65" s="1">
        <f t="shared" si="5"/>
        <v>17</v>
      </c>
      <c r="E65" s="1"/>
    </row>
    <row r="66" spans="1:5" x14ac:dyDescent="0.3">
      <c r="A66" s="3">
        <v>23</v>
      </c>
      <c r="B66" s="3">
        <v>1018236286</v>
      </c>
      <c r="C66" s="2" t="s">
        <v>7</v>
      </c>
      <c r="D66" s="1">
        <f t="shared" si="5"/>
        <v>15</v>
      </c>
      <c r="E66" s="1"/>
    </row>
    <row r="67" spans="1:5" x14ac:dyDescent="0.3">
      <c r="A67" s="3">
        <v>24</v>
      </c>
      <c r="B67" s="3">
        <v>1045231554</v>
      </c>
      <c r="C67" s="2" t="s">
        <v>6</v>
      </c>
      <c r="D67" s="1">
        <f t="shared" si="5"/>
        <v>17</v>
      </c>
      <c r="E67" s="1"/>
    </row>
    <row r="68" spans="1:5" x14ac:dyDescent="0.3">
      <c r="A68" s="3">
        <v>25</v>
      </c>
      <c r="B68" s="3">
        <v>1025656029</v>
      </c>
      <c r="C68" s="2" t="s">
        <v>5</v>
      </c>
      <c r="D68" s="1">
        <f t="shared" si="5"/>
        <v>17</v>
      </c>
      <c r="E68" s="1"/>
    </row>
    <row r="69" spans="1:5" x14ac:dyDescent="0.3">
      <c r="A69" s="3">
        <v>26</v>
      </c>
      <c r="B69" s="3">
        <v>1036935979</v>
      </c>
      <c r="C69" s="2" t="s">
        <v>4</v>
      </c>
      <c r="D69" s="1">
        <f t="shared" si="5"/>
        <v>16</v>
      </c>
      <c r="E69" s="1"/>
    </row>
    <row r="70" spans="1:5" x14ac:dyDescent="0.3">
      <c r="A70" s="3">
        <v>27</v>
      </c>
      <c r="B70" s="3">
        <v>1036941865</v>
      </c>
      <c r="C70" s="2" t="s">
        <v>3</v>
      </c>
      <c r="D70" s="1">
        <f t="shared" si="5"/>
        <v>16</v>
      </c>
      <c r="E70" s="1"/>
    </row>
    <row r="71" spans="1:5" x14ac:dyDescent="0.3">
      <c r="A71" s="3">
        <v>28</v>
      </c>
      <c r="B71" s="3">
        <v>1035770602</v>
      </c>
      <c r="C71" s="2" t="s">
        <v>2</v>
      </c>
      <c r="D71" s="1">
        <f t="shared" si="5"/>
        <v>15</v>
      </c>
      <c r="E71" s="1"/>
    </row>
    <row r="72" spans="1:5" x14ac:dyDescent="0.3">
      <c r="A72" s="3">
        <v>29</v>
      </c>
      <c r="B72" s="3">
        <v>1102821342</v>
      </c>
      <c r="C72" s="2" t="s">
        <v>1</v>
      </c>
      <c r="D72" s="1">
        <f t="shared" si="5"/>
        <v>8</v>
      </c>
      <c r="E72" s="1"/>
    </row>
    <row r="73" spans="1:5" x14ac:dyDescent="0.3">
      <c r="A73" s="3">
        <v>30</v>
      </c>
      <c r="B73" s="3">
        <v>1037973626</v>
      </c>
      <c r="C73" s="2" t="s">
        <v>0</v>
      </c>
      <c r="D73" s="1">
        <f t="shared" si="5"/>
        <v>14</v>
      </c>
      <c r="E73" s="1"/>
    </row>
  </sheetData>
  <mergeCells count="2">
    <mergeCell ref="A7:AJ7"/>
    <mergeCell ref="A8:D8"/>
  </mergeCells>
  <conditionalFormatting sqref="F10:AD39">
    <cfRule type="cellIs" dxfId="3" priority="1" operator="equal">
      <formula>"NR"</formula>
    </cfRule>
  </conditionalFormatting>
  <conditionalFormatting sqref="F10:AI39">
    <cfRule type="cellIs" dxfId="2" priority="2" operator="equal">
      <formula>"P"</formula>
    </cfRule>
    <cfRule type="cellIs" dxfId="1" priority="3" operator="equal">
      <formula>"SI"</formula>
    </cfRule>
    <cfRule type="cellIs" dxfId="0" priority="4" operator="equal">
      <formula>"NO"</formula>
    </cfRule>
  </conditionalFormatting>
  <conditionalFormatting sqref="AF10:AF39">
    <cfRule type="cellIs" dxfId="4" priority="5" operator="greaterThan">
      <formula>4</formula>
    </cfRule>
  </conditionalFormatting>
  <dataValidations count="1">
    <dataValidation type="list" allowBlank="1" showInputMessage="1" showErrorMessage="1" sqref="F10:AD39" xr:uid="{8377E6C8-54A9-4FF9-8C76-DE34A9E5F014}">
      <formula1>"SI,NO,P,NR"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Andres Paz Burbano</dc:creator>
  <cp:lastModifiedBy>Hugo Andres Paz Burbano</cp:lastModifiedBy>
  <dcterms:created xsi:type="dcterms:W3CDTF">2024-10-11T12:49:37Z</dcterms:created>
  <dcterms:modified xsi:type="dcterms:W3CDTF">2024-11-21T00:19:38Z</dcterms:modified>
</cp:coreProperties>
</file>