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mailudesedu-my.sharepoint.com/personal/01240100237_mail_udes_edu_co/Documents/Escritorio/Valoraciones 4 Periodo/6-7/"/>
    </mc:Choice>
  </mc:AlternateContent>
  <xr:revisionPtr revIDLastSave="48" documentId="11_AD4D2F04E46CFB4ACB3E20FA4D56D368693EDF16" xr6:coauthVersionLast="47" xr6:coauthVersionMax="47" xr10:uidLastSave="{96EEB4AD-9F80-4FE8-A463-A260F4EC04A6}"/>
  <bookViews>
    <workbookView xWindow="-108" yWindow="-108" windowWidth="23256" windowHeight="12456" xr2:uid="{00000000-000D-0000-FFFF-FFFF00000000}"/>
  </bookViews>
  <sheets>
    <sheet name="Hoja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I10" i="1"/>
  <c r="I9" i="1"/>
  <c r="I3" i="1"/>
  <c r="I4" i="1"/>
  <c r="I5" i="1"/>
  <c r="I6" i="1"/>
  <c r="I7" i="1"/>
  <c r="I8" i="1"/>
  <c r="I2" i="1"/>
  <c r="H3" i="1"/>
  <c r="H4" i="1"/>
  <c r="H5" i="1"/>
  <c r="H6" i="1"/>
  <c r="H7" i="1"/>
  <c r="H8" i="1"/>
  <c r="H9" i="1"/>
  <c r="H10" i="1"/>
  <c r="H2" i="1"/>
  <c r="G3" i="1" l="1"/>
  <c r="G4" i="1"/>
  <c r="G5" i="1"/>
  <c r="G6" i="1"/>
  <c r="G7" i="1"/>
  <c r="G8" i="1"/>
  <c r="G9" i="1"/>
  <c r="G10" i="1"/>
  <c r="G2" i="1"/>
  <c r="F3" i="1" l="1"/>
  <c r="F4" i="1"/>
  <c r="F5" i="1"/>
  <c r="F6" i="1"/>
  <c r="F7" i="1"/>
  <c r="F8" i="1"/>
  <c r="F9" i="1"/>
  <c r="F10" i="1"/>
  <c r="F2" i="1"/>
  <c r="E3" i="1" l="1"/>
  <c r="E4" i="1"/>
  <c r="E5" i="1"/>
  <c r="E6" i="1"/>
  <c r="E7" i="1"/>
  <c r="E8" i="1"/>
  <c r="E9" i="1"/>
  <c r="E10" i="1"/>
  <c r="E2" i="1"/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<sst xmlns="http://schemas.openxmlformats.org/spreadsheetml/2006/main" count="20" uniqueCount="20">
  <si>
    <t>AREIZA HERAZO VALERIA</t>
  </si>
  <si>
    <t>ARIZA MESA ANA  LUCIA</t>
  </si>
  <si>
    <t xml:space="preserve">GIRALDO MASO SANTIAGO </t>
  </si>
  <si>
    <t>HINCAPIE MUÑOZ JUAN  PABLO</t>
  </si>
  <si>
    <t xml:space="preserve">JIMENEZ MUÑOZ ALEJANDRO  </t>
  </si>
  <si>
    <t>DUQUE ARISTIZABAL ANGEL  GABRIEL</t>
  </si>
  <si>
    <t>GIRALDO GIRALDO JUAN  CAMILO</t>
  </si>
  <si>
    <t>GOMEZ VERGARA MICHAEL  ESTIVEN</t>
  </si>
  <si>
    <t xml:space="preserve">LOPEZ AGUIRRE ALEXIS  </t>
  </si>
  <si>
    <t>Nombre</t>
  </si>
  <si>
    <t>Grado</t>
  </si>
  <si>
    <t>Dpcumento</t>
  </si>
  <si>
    <t>Artes</t>
  </si>
  <si>
    <t>Ciencias Naturales</t>
  </si>
  <si>
    <t>Ciencias Sociales</t>
  </si>
  <si>
    <t>Educación Física</t>
  </si>
  <si>
    <t>Emprendimiento</t>
  </si>
  <si>
    <t>Matemáticas</t>
  </si>
  <si>
    <t>Tecnología</t>
  </si>
  <si>
    <t>Urbanidad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</si>
</sst>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udesedu-my.sharepoint.com/personal/01240100237_mail_udes_edu_co/Documents/SEDUCA/La%20Josefina/Vallesol/2024/6-7/ARTES/4%20periodo/Valoraciones%20artes.xlsx" TargetMode="External"/><Relationship Id="rId1" Type="http://schemas.openxmlformats.org/officeDocument/2006/relationships/externalLinkPath" Target="/personal/01240100237_mail_udes_edu_co/Documents/SEDUCA/La%20Josefina/Vallesol/2024/6-7/ARTES/4%20periodo/Valoraciones%20art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udesedu-my.sharepoint.com/personal/01240100237_mail_udes_edu_co/Documents/SEDUCA/La%20Josefina/Vallesol/2024/6-7/Ciencias%20Naturales/4%20Periodo/Valoraciones%20Ciencias%20Naturales%206-7.xlsx" TargetMode="External"/><Relationship Id="rId1" Type="http://schemas.openxmlformats.org/officeDocument/2006/relationships/externalLinkPath" Target="/personal/01240100237_mail_udes_edu_co/Documents/SEDUCA/La%20Josefina/Vallesol/2024/6-7/Ciencias%20Naturales/4%20Periodo/Valoraciones%20Ciencias%20Naturales%206-7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udesedu-my.sharepoint.com/personal/01240100237_mail_udes_edu_co/Documents/SEDUCA/La%20Josefina/Vallesol/2024/6-7/Ciencias%20Sociales/4%20Periodo/Valoraciones%20ciencias%20sociales.xlsx" TargetMode="External"/><Relationship Id="rId1" Type="http://schemas.openxmlformats.org/officeDocument/2006/relationships/externalLinkPath" Target="/personal/01240100237_mail_udes_edu_co/Documents/SEDUCA/La%20Josefina/Vallesol/2024/6-7/Ciencias%20Sociales/4%20Periodo/Valoraciones%20ciencias%20sociale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udesedu-my.sharepoint.com/personal/01240100237_mail_udes_edu_co/Documents/SEDUCA/La%20Josefina/Vallesol/2024/6-7/Educaci&#243;n%20Fisica/4%20Periodo/Valoraciones%20ed%20Fisica%206-7.xlsx" TargetMode="External"/><Relationship Id="rId1" Type="http://schemas.openxmlformats.org/officeDocument/2006/relationships/externalLinkPath" Target="/personal/01240100237_mail_udes_edu_co/Documents/SEDUCA/La%20Josefina/Vallesol/2024/6-7/Educaci&#243;n%20Fisica/4%20Periodo/Valoraciones%20ed%20Fisica%206-7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udesedu-my.sharepoint.com/personal/01240100237_mail_udes_edu_co/Documents/SEDUCA/La%20Josefina/Vallesol/2024/6-7/Emprendimiento/4%20periodo/Valoraciones%20emprendimiento%206-7.xlsx" TargetMode="External"/><Relationship Id="rId1" Type="http://schemas.openxmlformats.org/officeDocument/2006/relationships/externalLinkPath" Target="/personal/01240100237_mail_udes_edu_co/Documents/SEDUCA/La%20Josefina/Vallesol/2024/6-7/Emprendimiento/4%20periodo/Valoraciones%20emprendimiento%206-7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udesedu-my.sharepoint.com/personal/01240100237_mail_udes_edu_co/Documents/SEDUCA/La%20Josefina/Vallesol/2024/6-7/Matematicas/4%20Periodo/Valoraciones%20matematicas%20%206-7.xlsx" TargetMode="External"/><Relationship Id="rId1" Type="http://schemas.openxmlformats.org/officeDocument/2006/relationships/externalLinkPath" Target="/personal/01240100237_mail_udes_edu_co/Documents/SEDUCA/La%20Josefina/Vallesol/2024/6-7/Matematicas/4%20Periodo/Valoraciones%20matematicas%20%206-7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udesedu-my.sharepoint.com/personal/01240100237_mail_udes_edu_co/Documents/SEDUCA/La%20Josefina/Vallesol/2024/6-7/Tecnologia/3%20Periodo/Valoraciones%20tecnologia.xlsx" TargetMode="External"/><Relationship Id="rId1" Type="http://schemas.openxmlformats.org/officeDocument/2006/relationships/externalLinkPath" Target="/personal/01240100237_mail_udes_edu_co/Documents/SEDUCA/La%20Josefina/Vallesol/2024/6-7/Tecnologia/3%20Periodo/Valoraciones%20tecnologi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udesedu-my.sharepoint.com/personal/01240100237_mail_udes_edu_co/Documents/SEDUCA/La%20Josefina/Vallesol/2024/6-7/URBANIDAD/4%20periodo/Valoraciones%20de%20Urbanidad%206-7.xlsx" TargetMode="External"/><Relationship Id="rId1" Type="http://schemas.openxmlformats.org/officeDocument/2006/relationships/externalLinkPath" Target="/personal/01240100237_mail_udes_edu_co/Documents/SEDUCA/La%20Josefina/Vallesol/2024/6-7/URBANIDAD/4%20periodo/Valoraciones%20de%20Urbanidad%206-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aciones_oficial"/>
    </sheetNames>
    <sheetDataSet>
      <sheetData sheetId="0">
        <row r="11">
          <cell r="R1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aciones_oficial"/>
    </sheetNames>
    <sheetDataSet>
      <sheetData sheetId="0">
        <row r="11">
          <cell r="S11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aciones_oficial"/>
    </sheetNames>
    <sheetDataSet>
      <sheetData sheetId="0">
        <row r="11">
          <cell r="R11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aciones_oficial"/>
    </sheetNames>
    <sheetDataSet>
      <sheetData sheetId="0">
        <row r="11">
          <cell r="Q11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aciones_oficial"/>
    </sheetNames>
    <sheetDataSet>
      <sheetData sheetId="0">
        <row r="11">
          <cell r="Q11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aciones_oficial"/>
    </sheetNames>
    <sheetDataSet>
      <sheetData sheetId="0">
        <row r="11">
          <cell r="S11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aciones_oficial"/>
    </sheetNames>
    <sheetDataSet>
      <sheetData sheetId="0">
        <row r="11">
          <cell r="R11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aciones"/>
    </sheetNames>
    <sheetDataSet>
      <sheetData sheetId="0">
        <row r="11">
          <cell r="R1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L8" sqref="L8"/>
    </sheetView>
  </sheetViews>
  <sheetFormatPr baseColWidth="10" defaultColWidth="8.88671875" defaultRowHeight="14.4" x14ac:dyDescent="0.3"/>
  <cols>
    <col min="1" max="1" width="32.33203125" bestFit="1" customWidth="1"/>
    <col min="2" max="2" width="11" bestFit="1" customWidth="1"/>
    <col min="5" max="5" width="16.33203125" bestFit="1" customWidth="1"/>
    <col min="6" max="6" width="14.88671875" bestFit="1" customWidth="1"/>
    <col min="7" max="7" width="14.5546875" bestFit="1" customWidth="1"/>
    <col min="8" max="8" width="15.109375" bestFit="1" customWidth="1"/>
    <col min="9" max="9" width="11.88671875" bestFit="1" customWidth="1"/>
    <col min="10" max="10" width="10.109375" bestFit="1" customWidth="1"/>
    <col min="11" max="11" width="9.88671875" bestFit="1" customWidth="1"/>
  </cols>
  <sheetData>
    <row r="1" spans="1:11" x14ac:dyDescent="0.3">
      <c r="A1" t="s">
        <v>9</v>
      </c>
      <c r="B1" t="s">
        <v>11</v>
      </c>
      <c r="C1" t="s">
        <v>10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</row>
    <row r="2" spans="1:11" x14ac:dyDescent="0.3">
      <c r="A2" s="1" t="s">
        <v>0</v>
      </c>
      <c r="B2" s="2">
        <v>1115576678</v>
      </c>
      <c r="C2" s="2">
        <v>6</v>
      </c>
      <c r="D2">
        <f>[1]valoraciones_oficial!$R$11</f>
        <v>1</v>
      </c>
      <c r="E2">
        <f>[2]valoraciones_oficial!$S$11</f>
        <v>1</v>
      </c>
      <c r="F2">
        <f>[3]valoraciones_oficial!$R$11</f>
        <v>1</v>
      </c>
      <c r="G2">
        <f>[4]valoraciones_oficial!$Q$11</f>
        <v>1</v>
      </c>
      <c r="H2">
        <f>[5]valoraciones_oficial!$Q$11</f>
        <v>1</v>
      </c>
      <c r="I2">
        <f>[6]valoraciones_oficial!$S$11</f>
        <v>1</v>
      </c>
      <c r="J2">
        <f>[7]valoraciones_oficial!$R$11</f>
        <v>1</v>
      </c>
      <c r="K2">
        <f>[8]valoraciones!$R$11</f>
        <v>1</v>
      </c>
    </row>
    <row r="3" spans="1:11" x14ac:dyDescent="0.3">
      <c r="A3" s="1" t="s">
        <v>1</v>
      </c>
      <c r="B3" s="2">
        <v>1054561501</v>
      </c>
      <c r="C3" s="2">
        <v>6</v>
      </c>
      <c r="D3">
        <f>[1]valoraciones_oficial!$R$11</f>
        <v>1</v>
      </c>
      <c r="E3">
        <f>[2]valoraciones_oficial!$S$11</f>
        <v>1</v>
      </c>
      <c r="F3">
        <f>[3]valoraciones_oficial!$R$11</f>
        <v>1</v>
      </c>
      <c r="G3">
        <f>[4]valoraciones_oficial!$Q$11</f>
        <v>1</v>
      </c>
      <c r="H3">
        <f>[5]valoraciones_oficial!$Q$11</f>
        <v>1</v>
      </c>
      <c r="I3">
        <f>[6]valoraciones_oficial!$S$11</f>
        <v>1</v>
      </c>
      <c r="J3">
        <f>[7]valoraciones_oficial!$R$11</f>
        <v>1</v>
      </c>
      <c r="K3">
        <f>[8]valoraciones!$R$11</f>
        <v>1</v>
      </c>
    </row>
    <row r="4" spans="1:11" x14ac:dyDescent="0.3">
      <c r="A4" s="1" t="s">
        <v>2</v>
      </c>
      <c r="B4" s="2">
        <v>1036258563</v>
      </c>
      <c r="C4" s="2">
        <v>6</v>
      </c>
      <c r="D4">
        <f>[1]valoraciones_oficial!$R$11</f>
        <v>1</v>
      </c>
      <c r="E4">
        <f>[2]valoraciones_oficial!$S$11</f>
        <v>1</v>
      </c>
      <c r="F4">
        <f>[3]valoraciones_oficial!$R$11</f>
        <v>1</v>
      </c>
      <c r="G4">
        <f>[4]valoraciones_oficial!$Q$11</f>
        <v>1</v>
      </c>
      <c r="H4">
        <f>[5]valoraciones_oficial!$Q$11</f>
        <v>1</v>
      </c>
      <c r="I4">
        <f>[6]valoraciones_oficial!$S$11</f>
        <v>1</v>
      </c>
      <c r="J4">
        <f>[7]valoraciones_oficial!$R$11</f>
        <v>1</v>
      </c>
      <c r="K4">
        <f>[8]valoraciones!$R$11</f>
        <v>1</v>
      </c>
    </row>
    <row r="5" spans="1:11" x14ac:dyDescent="0.3">
      <c r="A5" s="1" t="s">
        <v>3</v>
      </c>
      <c r="B5" s="2">
        <v>1036259133</v>
      </c>
      <c r="C5" s="2">
        <v>6</v>
      </c>
      <c r="D5">
        <f>[1]valoraciones_oficial!$R$11</f>
        <v>1</v>
      </c>
      <c r="E5">
        <f>[2]valoraciones_oficial!$S$11</f>
        <v>1</v>
      </c>
      <c r="F5">
        <f>[3]valoraciones_oficial!$R$11</f>
        <v>1</v>
      </c>
      <c r="G5">
        <f>[4]valoraciones_oficial!$Q$11</f>
        <v>1</v>
      </c>
      <c r="H5">
        <f>[5]valoraciones_oficial!$Q$11</f>
        <v>1</v>
      </c>
      <c r="I5">
        <f>[6]valoraciones_oficial!$S$11</f>
        <v>1</v>
      </c>
      <c r="J5">
        <f>[7]valoraciones_oficial!$R$11</f>
        <v>1</v>
      </c>
      <c r="K5">
        <f>[8]valoraciones!$R$11</f>
        <v>1</v>
      </c>
    </row>
    <row r="6" spans="1:11" x14ac:dyDescent="0.3">
      <c r="A6" s="1" t="s">
        <v>4</v>
      </c>
      <c r="B6" s="2">
        <v>1036944456</v>
      </c>
      <c r="C6" s="2">
        <v>6</v>
      </c>
      <c r="D6">
        <f>[1]valoraciones_oficial!$R$11</f>
        <v>1</v>
      </c>
      <c r="E6">
        <f>[2]valoraciones_oficial!$S$11</f>
        <v>1</v>
      </c>
      <c r="F6">
        <f>[3]valoraciones_oficial!$R$11</f>
        <v>1</v>
      </c>
      <c r="G6">
        <f>[4]valoraciones_oficial!$Q$11</f>
        <v>1</v>
      </c>
      <c r="H6">
        <f>[5]valoraciones_oficial!$Q$11</f>
        <v>1</v>
      </c>
      <c r="I6">
        <f>[6]valoraciones_oficial!$S$11</f>
        <v>1</v>
      </c>
      <c r="J6">
        <f>[7]valoraciones_oficial!$R$11</f>
        <v>1</v>
      </c>
      <c r="K6">
        <f>[8]valoraciones!$R$11</f>
        <v>1</v>
      </c>
    </row>
    <row r="7" spans="1:11" x14ac:dyDescent="0.3">
      <c r="A7" s="1" t="s">
        <v>5</v>
      </c>
      <c r="B7" s="2">
        <v>1127955146</v>
      </c>
      <c r="C7" s="2">
        <v>7</v>
      </c>
      <c r="D7">
        <f>[1]valoraciones_oficial!$R$11</f>
        <v>1</v>
      </c>
      <c r="E7">
        <f>[2]valoraciones_oficial!$S$11</f>
        <v>1</v>
      </c>
      <c r="F7">
        <f>[3]valoraciones_oficial!$R$11</f>
        <v>1</v>
      </c>
      <c r="G7">
        <f>[4]valoraciones_oficial!$Q$11</f>
        <v>1</v>
      </c>
      <c r="H7">
        <f>[5]valoraciones_oficial!$Q$11</f>
        <v>1</v>
      </c>
      <c r="I7">
        <f>[6]valoraciones_oficial!$S$11</f>
        <v>1</v>
      </c>
      <c r="J7">
        <f>[7]valoraciones_oficial!$R$11</f>
        <v>1</v>
      </c>
      <c r="K7">
        <f>[8]valoraciones!$R$11</f>
        <v>1</v>
      </c>
    </row>
    <row r="8" spans="1:11" x14ac:dyDescent="0.3">
      <c r="A8" s="1" t="s">
        <v>6</v>
      </c>
      <c r="B8" s="2">
        <v>1050038422</v>
      </c>
      <c r="C8" s="2">
        <v>7</v>
      </c>
      <c r="D8">
        <f>[1]valoraciones_oficial!$R$11</f>
        <v>1</v>
      </c>
      <c r="E8">
        <f>[2]valoraciones_oficial!$S$11</f>
        <v>1</v>
      </c>
      <c r="F8">
        <f>[3]valoraciones_oficial!$R$11</f>
        <v>1</v>
      </c>
      <c r="G8">
        <f>[4]valoraciones_oficial!$Q$11</f>
        <v>1</v>
      </c>
      <c r="H8">
        <f>[5]valoraciones_oficial!$Q$11</f>
        <v>1</v>
      </c>
      <c r="I8">
        <f>[6]valoraciones_oficial!$S$11</f>
        <v>1</v>
      </c>
      <c r="J8">
        <f>[7]valoraciones_oficial!$R$11</f>
        <v>1</v>
      </c>
      <c r="K8">
        <f>[8]valoraciones!$R$11</f>
        <v>1</v>
      </c>
    </row>
    <row r="9" spans="1:11" x14ac:dyDescent="0.3">
      <c r="A9" s="1" t="s">
        <v>7</v>
      </c>
      <c r="B9" s="2">
        <v>1065997343</v>
      </c>
      <c r="C9" s="2">
        <v>7</v>
      </c>
      <c r="D9">
        <f>[1]valoraciones_oficial!$R$11</f>
        <v>1</v>
      </c>
      <c r="E9">
        <f>[2]valoraciones_oficial!$S$11</f>
        <v>1</v>
      </c>
      <c r="F9">
        <f>[3]valoraciones_oficial!$R$11</f>
        <v>1</v>
      </c>
      <c r="G9">
        <f>[4]valoraciones_oficial!$Q$11</f>
        <v>1</v>
      </c>
      <c r="H9">
        <f>[5]valoraciones_oficial!$Q$11</f>
        <v>1</v>
      </c>
      <c r="I9">
        <f>[6]valoraciones_oficial!$S$11</f>
        <v>1</v>
      </c>
      <c r="J9">
        <f>[7]valoraciones_oficial!$R$11</f>
        <v>1</v>
      </c>
      <c r="K9">
        <f>[8]valoraciones!$R$11</f>
        <v>1</v>
      </c>
    </row>
    <row r="10" spans="1:11" x14ac:dyDescent="0.3">
      <c r="A10" s="1" t="s">
        <v>8</v>
      </c>
      <c r="B10" s="2">
        <v>1037974417</v>
      </c>
      <c r="C10" s="2">
        <v>7</v>
      </c>
      <c r="D10">
        <f>[1]valoraciones_oficial!$R$11</f>
        <v>1</v>
      </c>
      <c r="E10">
        <f>[2]valoraciones_oficial!$S$11</f>
        <v>1</v>
      </c>
      <c r="F10">
        <f>[3]valoraciones_oficial!$R$11</f>
        <v>1</v>
      </c>
      <c r="G10">
        <f>[4]valoraciones_oficial!$Q$11</f>
        <v>1</v>
      </c>
      <c r="H10">
        <f>[5]valoraciones_oficial!$Q$11</f>
        <v>1</v>
      </c>
      <c r="I10">
        <f>[6]valoraciones_oficial!$S$11</f>
        <v>1</v>
      </c>
      <c r="J10">
        <f>[7]valoraciones_oficial!$R$11</f>
        <v>1</v>
      </c>
      <c r="K10">
        <f>[8]valoraciones!$R$11</f>
        <v>1</v>
      </c>
    </row>
    <row r="14" spans="1:11" x14ac:dyDescent="0.3">
      <c r="C14" s="3"/>
    </row>
    <row r="15" spans="1:11" x14ac:dyDescent="0.3">
      <c r="C15" s="3"/>
    </row>
    <row r="16" spans="1:11" x14ac:dyDescent="0.3">
      <c r="C16" s="3"/>
    </row>
    <row r="17" spans="3:3" x14ac:dyDescent="0.3">
      <c r="C17" s="3"/>
    </row>
    <row r="18" spans="3:3" x14ac:dyDescent="0.3">
      <c r="C18" s="3"/>
    </row>
    <row r="19" spans="3:3" x14ac:dyDescent="0.3">
      <c r="C19" s="3"/>
    </row>
    <row r="20" spans="3:3" x14ac:dyDescent="0.3">
      <c r="C20" s="3"/>
    </row>
    <row r="21" spans="3:3" x14ac:dyDescent="0.3">
      <c r="C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Hugo Andres Paz Burbano</cp:lastModifiedBy>
  <dcterms:created xsi:type="dcterms:W3CDTF">2015-06-05T18:19:34Z</dcterms:created>
  <dcterms:modified xsi:type="dcterms:W3CDTF">2024-10-11T03:35:43Z</dcterms:modified>
</cp:coreProperties>
</file>