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yecto_Adsi-main\proy_formativo\documentacion\4to_Trim\"/>
    </mc:Choice>
  </mc:AlternateContent>
  <bookViews>
    <workbookView xWindow="0" yWindow="0" windowWidth="20490" windowHeight="9045" tabRatio="883"/>
  </bookViews>
  <sheets>
    <sheet name="PRESUPUESTO TOTAL" sheetId="4" r:id="rId1"/>
    <sheet name="P.PERSONAL" sheetId="1" r:id="rId2"/>
    <sheet name="EQUIPOS" sheetId="3" r:id="rId3"/>
    <sheet name="OTROS GASTOS" sheetId="6" r:id="rId4"/>
    <sheet name="HORAS" sheetId="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4" l="1"/>
</calcChain>
</file>

<file path=xl/sharedStrings.xml><?xml version="1.0" encoding="utf-8"?>
<sst xmlns="http://schemas.openxmlformats.org/spreadsheetml/2006/main" count="388" uniqueCount="179">
  <si>
    <t>CONCEPTO</t>
  </si>
  <si>
    <t>DESCRIPCION</t>
  </si>
  <si>
    <t xml:space="preserve"> PERSONAL REQUERIDO</t>
  </si>
  <si>
    <t>VALOR UNITARIO</t>
  </si>
  <si>
    <t xml:space="preserve">VALOR TOTAL </t>
  </si>
  <si>
    <t>ANALISTA</t>
  </si>
  <si>
    <t>PROGRAMADOR</t>
  </si>
  <si>
    <t>ADMINISTRADOR BASE DE DATOS</t>
  </si>
  <si>
    <t>DISEÑADOR</t>
  </si>
  <si>
    <t> puede ayudar a llevar el propósito para ofrecer una mejor atención al cliente y una experiencia personalizada. Por ejemplo, puede hacer realidad el reto de tener una app,los programas y aplicaciones desarrolladas pueden ser diseñados para ser ejecutados para sistemas operativos Windows</t>
  </si>
  <si>
    <t>las bases de datos posibilitan la extracción de información a la empresa,se asegura de que pueda encontrar fácilmente la información de los productos que necesitan en la base de datos y de que todo funcione correctamente.</t>
  </si>
  <si>
    <t>El analista tiene como cometido analizar un problema y describirlo con el propósito de ser solucionado mediante un sistema informático debe analizar, desarrollar y aplicar guías electrónicas mediante el uso de las nuevas tecnologías de información, para satisfacer las necesidad del cliente,diseña cada programa ajustándolo de acuerdo a las especificaciones recomendados,es el encargado de hacer las pruebas de los programas que ha desarrollado para que estas funcionen debidamente y además capacita a quienes van a usar estos sistemas.</t>
  </si>
  <si>
    <t>Diseñar la arquitectura de las aplicaciones o sitios de internet, Seleccionar el mejor lenguaje de programación para las aplicaciones o sitios de internet, Diseñar y desarrollar las aplicaciones o sitios de internet, Integrar los gráficos, el audio y el video en la aplicación o sitio web, Realizar pruebas para medir la calidad del sitio y detectar cualquier error presente en las aplicaciones o sitios de internet, utilizando para ello distintos exploradores, Presentar el sitio web o aplicaciones a los clientes entre otras</t>
  </si>
  <si>
    <t xml:space="preserve">pruebas y montajes funcionales y no funcionales como pruebas de rendimiento, pruebas de escalabilidad, pruebas de integración, pruebas unitarias </t>
  </si>
  <si>
    <t>$ 5.000</t>
  </si>
  <si>
    <t>EQUIPOS</t>
  </si>
  <si>
    <t>VALOR</t>
  </si>
  <si>
    <t>CANTIDAD REQUERIDO</t>
  </si>
  <si>
    <t>HORAS REQUERIDAS</t>
  </si>
  <si>
    <t>EQUIPO DE COMPUTO</t>
  </si>
  <si>
    <t>SOFTWARE</t>
  </si>
  <si>
    <t>HARDWARE</t>
  </si>
  <si>
    <t>permite interactuar lo físico (hardware) con la información (software),Laptops.
Computadoras de escritorio,Workstation o estaciones de trabajo</t>
  </si>
  <si>
    <t>Todo el tiempo</t>
  </si>
  <si>
    <t>Es la parte que puedes ver del ordenador, es decir todos los componentes de su estructura física como lo son el monitor, el ratón, la CPU, el teclado o la memoria RAM,Los cables, así como los muebles o cajas</t>
  </si>
  <si>
    <t>$</t>
  </si>
  <si>
    <t>TOTAL</t>
  </si>
  <si>
    <t>REQUERIDO PARA LA SOLUSION PLANTEADA</t>
  </si>
  <si>
    <t>EQUIPO</t>
  </si>
  <si>
    <t>REQUERIMIENTO</t>
  </si>
  <si>
    <t>SOFTWARE-HARDWARE-EQUIPO DE COMPUTO</t>
  </si>
  <si>
    <t>Windows 10, memoria RAM 1 TB,Discos duro</t>
  </si>
  <si>
    <t>REQUERIDO PARA LA SOLUSION PLANTEADA SISTEMA OPERATIVO</t>
  </si>
  <si>
    <t>TIPO DE SISTEMA</t>
  </si>
  <si>
    <t>NOMBRE</t>
  </si>
  <si>
    <t>LICENCIA</t>
  </si>
  <si>
    <t>SOFTWARE-HARDWARE</t>
  </si>
  <si>
    <t>Analisis y desarrolllo de sistemas de informacion</t>
  </si>
  <si>
    <t>Licencia de software</t>
  </si>
  <si>
    <t>WINDOWS 10</t>
  </si>
  <si>
    <t>sistema operativo</t>
  </si>
  <si>
    <t>Estandar</t>
  </si>
  <si>
    <t>REQUERIDO PARA LA SOLUSION PLANTEADA SISTEMA DE RED</t>
  </si>
  <si>
    <t>RED</t>
  </si>
  <si>
    <t>PROVEEDOR</t>
  </si>
  <si>
    <t>Internet</t>
  </si>
  <si>
    <t>Directa</t>
  </si>
  <si>
    <t>Claro solusiones</t>
  </si>
  <si>
    <t>CAPACIDAD</t>
  </si>
  <si>
    <t>20 Mgb</t>
  </si>
  <si>
    <t>Procesador</t>
  </si>
  <si>
    <t>sql server</t>
  </si>
  <si>
    <t>Almacenamiento</t>
  </si>
  <si>
    <t xml:space="preserve">CANTIDAD ELEMENTOS </t>
  </si>
  <si>
    <t>El título de esta hoja de cálculo se encuentra en la celda de la derecha. La instrucción siguiente se encuentra en la celda A5.</t>
  </si>
  <si>
    <t>Presupuesto en Inventory Management</t>
  </si>
  <si>
    <t>Diferencia
(Real menos previsto)</t>
  </si>
  <si>
    <t xml:space="preserve">PERSONAL </t>
  </si>
  <si>
    <t>INSUMOS</t>
  </si>
  <si>
    <t>Electricidad</t>
  </si>
  <si>
    <t>PROGRAMADOR SOFTWARE</t>
  </si>
  <si>
    <t>Subtotal</t>
  </si>
  <si>
    <t>ADMINISTRADOR DE BASE DE DATOS</t>
  </si>
  <si>
    <t>Otros</t>
  </si>
  <si>
    <t>Coste estimado total</t>
  </si>
  <si>
    <t>SEGURO</t>
  </si>
  <si>
    <t>COSTO PREVISTO</t>
  </si>
  <si>
    <t>COSTO REAL</t>
  </si>
  <si>
    <t>Descripción</t>
  </si>
  <si>
    <t>N/A</t>
  </si>
  <si>
    <t>RECURSOS TÉCNICOS/TECNOLÓGICOS</t>
  </si>
  <si>
    <t>Equipo</t>
  </si>
  <si>
    <t>Cant</t>
  </si>
  <si>
    <t>No. Horas</t>
  </si>
  <si>
    <t>Windows 10, memoria RAM 8 GB 500 GB de DISCO DURO</t>
  </si>
  <si>
    <t>Licencias de herramientas que faciliten el desarrollo. </t>
  </si>
  <si>
    <t>Otros recursos</t>
  </si>
  <si>
    <t>OTROS RECURSOS</t>
  </si>
  <si>
    <t>Valor Unitario</t>
  </si>
  <si>
    <t> Papelería</t>
  </si>
  <si>
    <t>TOTAL OTROS GASTOS</t>
  </si>
  <si>
    <t>Nombre de tarea</t>
  </si>
  <si>
    <t>Trabajo</t>
  </si>
  <si>
    <t>Duración</t>
  </si>
  <si>
    <t>proyecto institucional</t>
  </si>
  <si>
    <t>504 horas</t>
  </si>
  <si>
    <t>89 días</t>
  </si>
  <si>
    <t>1.Analisis</t>
  </si>
  <si>
    <t>248 horas</t>
  </si>
  <si>
    <t>15 días</t>
  </si>
  <si>
    <t>1.1 componente metodologico</t>
  </si>
  <si>
    <t>0 horas</t>
  </si>
  <si>
    <t>1 día</t>
  </si>
  <si>
    <t>1.1.1 nombre del proyecto</t>
  </si>
  <si>
    <t>8 horas</t>
  </si>
  <si>
    <t>ANDRES RODRIGUEZ</t>
  </si>
  <si>
    <t>1.1.2 Objetivo General</t>
  </si>
  <si>
    <t>HEIDY GUARNIZO</t>
  </si>
  <si>
    <t>GILBERT SALCEDO</t>
  </si>
  <si>
    <t>1.1.3 Objetivos Especificos</t>
  </si>
  <si>
    <t>1.1.4 planteamiento del problema</t>
  </si>
  <si>
    <t>1.1.5 alcance del proyecto</t>
  </si>
  <si>
    <t>1.1.6 Justificacion</t>
  </si>
  <si>
    <t>1.2 levantamiento de informacion</t>
  </si>
  <si>
    <t>120 horas</t>
  </si>
  <si>
    <t>3 días</t>
  </si>
  <si>
    <t>24 horas</t>
  </si>
  <si>
    <t>1.2.1 entrevistas</t>
  </si>
  <si>
    <t>32 horas</t>
  </si>
  <si>
    <t>2 días</t>
  </si>
  <si>
    <t>16 horas</t>
  </si>
  <si>
    <t>1.2.2 observaciones</t>
  </si>
  <si>
    <t>1.2.3 encuesta</t>
  </si>
  <si>
    <t>48 horas</t>
  </si>
  <si>
    <t>2 planeacion</t>
  </si>
  <si>
    <t>184 horas</t>
  </si>
  <si>
    <t>62 días</t>
  </si>
  <si>
    <t>2.1 informe requerimiento (estandar IEEE830)</t>
  </si>
  <si>
    <t>6 días</t>
  </si>
  <si>
    <t>2.1.1 requerimientos funcionales</t>
  </si>
  <si>
    <t>2.1.2 Requerimientos No funcionales.</t>
  </si>
  <si>
    <t>2.1.3 Especificaciones de casos de uso</t>
  </si>
  <si>
    <t>2.2 Mapa de procesos.</t>
  </si>
  <si>
    <t>2.2.1 Mapa de procesos.</t>
  </si>
  <si>
    <t>2.2.2 Diagrama de flujo de proceso BPMN</t>
  </si>
  <si>
    <t>2.3 Modelo Entidad Relación.</t>
  </si>
  <si>
    <t>2.3.1 MER.</t>
  </si>
  <si>
    <t>3. Ejecución:</t>
  </si>
  <si>
    <t>72 horas</t>
  </si>
  <si>
    <t>21 días</t>
  </si>
  <si>
    <t>3.1 Base de Datos.</t>
  </si>
  <si>
    <t>3.1.1 Construcción de la Base de Datos.</t>
  </si>
  <si>
    <t>3.1.2 Datos insertados en la Base de Datos.</t>
  </si>
  <si>
    <t>3.1.3 Consultas y Joins en la Base de Datos.</t>
  </si>
  <si>
    <t>3.2 Prototipo no funcional.</t>
  </si>
  <si>
    <t>3.2.1 Mockup.</t>
  </si>
  <si>
    <t>3.3 Codificación y manejo de CRUD.</t>
  </si>
  <si>
    <t>3.3.1 Conexión base de datos.</t>
  </si>
  <si>
    <t>3.3.2 Crud funcional módulos del sistema.</t>
  </si>
  <si>
    <t>3.2.1 Caso de uso 001</t>
  </si>
  <si>
    <t>3.2.2 Caso de uso n..</t>
  </si>
  <si>
    <t>4. Evaluación</t>
  </si>
  <si>
    <t>4.1 Modelo De Calidad</t>
  </si>
  <si>
    <t>4.2 Construcción de manuales</t>
  </si>
  <si>
    <t>4.2.1 Usuario</t>
  </si>
  <si>
    <t>4.2.2 Operación.</t>
  </si>
  <si>
    <t>TESTER (probador de Software)</t>
  </si>
  <si>
    <t>VALOR TOTAL POR PERSONA</t>
  </si>
  <si>
    <t>CANTIDAD HORAS TOTAL</t>
  </si>
  <si>
    <t>CANTIDAD HORAS 8 diarias POR PERSONA</t>
  </si>
  <si>
    <t>$ 1,040.000</t>
  </si>
  <si>
    <t>$ 1,200.000</t>
  </si>
  <si>
    <t>$ 2,080.000</t>
  </si>
  <si>
    <t xml:space="preserve">CANTIDAD DIAS </t>
  </si>
  <si>
    <r>
      <t>Entendiéndose por </t>
    </r>
    <r>
      <rPr>
        <b/>
        <sz val="9"/>
        <color rgb="FF202124"/>
        <rFont val="Arial"/>
        <family val="2"/>
      </rPr>
      <t>software</t>
    </r>
    <r>
      <rPr>
        <sz val="9"/>
        <color rgb="FF202124"/>
        <rFont val="Arial"/>
        <family val="2"/>
      </rPr>
      <t> a todos los programas, sistemas operativos y aplicaciones,programa de computadora que se distribuye junto con su código fuente, dando al usuario la libertad de modificarlo, estudiarlo, copiarlo, adecuarlo y distribuirlo</t>
    </r>
  </si>
  <si>
    <t>$ 2,000.000</t>
  </si>
  <si>
    <t>$ 300.000</t>
  </si>
  <si>
    <t>teclado,raton,cpu</t>
  </si>
  <si>
    <t>redes de comunicaciones interconectadas,</t>
  </si>
  <si>
    <t>reursos adicionales almacenamiento,internet,Disco duro</t>
  </si>
  <si>
    <t>$ 1,000.000</t>
  </si>
  <si>
    <t>Implementos necesarios para archivar documentos,esferos, grapadoras,marcadores, libretas, entre otros.</t>
  </si>
  <si>
    <t>Son todos los implementos necesitados para hacer un análisis más detallado en papel</t>
  </si>
  <si>
    <t>Insumos adicionales basicos</t>
  </si>
  <si>
    <t>TESTER</t>
  </si>
  <si>
    <t xml:space="preserve"> $ </t>
  </si>
  <si>
    <t>electricidad</t>
  </si>
  <si>
    <t>sistema de iluminación</t>
  </si>
  <si>
    <t>Papeleria</t>
  </si>
  <si>
    <t>Adicionales</t>
  </si>
  <si>
    <t>Saldo previsto
(….)</t>
  </si>
  <si>
    <t xml:space="preserve"> $300.000 </t>
  </si>
  <si>
    <t xml:space="preserve">  $300.000  </t>
  </si>
  <si>
    <t>8,480.000</t>
  </si>
  <si>
    <t>Seguros
(Real menos previsto)</t>
  </si>
  <si>
    <t xml:space="preserve"> $</t>
  </si>
  <si>
    <t>$ 1,500.000</t>
  </si>
  <si>
    <t>5,800.000</t>
  </si>
  <si>
    <t>$ 14,580.000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</si>
</sst>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&quot;€&quot;_-;\-* #,##0.00\ &quot;€&quot;_-;_-* &quot;-&quot;??\ &quot;€&quot;_-;_-@_-"/>
    <numFmt numFmtId="165" formatCode="_-[$$-240A]* #,##0.00_-;\-[$$-240A]* #,##0.00_-;_-[$$-240A]* &quot;-&quot;??_-;_-@_-"/>
    <numFmt numFmtId="166" formatCode="_-[$$-240A]* #,##0_-;\-[$$-240A]* #,##0_-;_-[$$-240A]* &quot;-&quot;??_-;_-@_-"/>
  </numFmts>
  <fonts count="54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Open Sans"/>
    </font>
    <font>
      <u/>
      <sz val="11"/>
      <color theme="1"/>
      <name val="Arial"/>
      <family val="2"/>
    </font>
    <font>
      <b/>
      <i/>
      <u/>
      <sz val="14"/>
      <color theme="1"/>
      <name val="Arial"/>
      <family val="2"/>
    </font>
    <font>
      <sz val="12"/>
      <name val="Arial"/>
      <family val="2"/>
    </font>
    <font>
      <sz val="11"/>
      <color rgb="FF202124"/>
      <name val="Arial"/>
      <family val="2"/>
    </font>
    <font>
      <i/>
      <u/>
      <sz val="26"/>
      <color theme="1"/>
      <name val="Calibri"/>
      <family val="2"/>
      <scheme val="minor"/>
    </font>
    <font>
      <i/>
      <u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5" tint="-0.499984740745262"/>
      <name val="Calibri Light"/>
      <family val="2"/>
      <scheme val="major"/>
    </font>
    <font>
      <sz val="10"/>
      <color theme="0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theme="1" tint="0.24994659260841701"/>
      <name val="Calibri"/>
      <family val="2"/>
    </font>
    <font>
      <sz val="14"/>
      <color theme="1"/>
      <name val="Arial"/>
      <family val="2"/>
    </font>
    <font>
      <i/>
      <u/>
      <sz val="24"/>
      <color theme="1"/>
      <name val="Calibri"/>
      <family val="2"/>
      <scheme val="minor"/>
    </font>
    <font>
      <i/>
      <u/>
      <sz val="2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202124"/>
      <name val="Arial"/>
      <family val="2"/>
    </font>
    <font>
      <b/>
      <sz val="9"/>
      <color rgb="FF202124"/>
      <name val="Arial"/>
      <family val="2"/>
    </font>
    <font>
      <sz val="9"/>
      <color rgb="FF000000"/>
      <name val="Times New Roman"/>
      <family val="1"/>
    </font>
    <font>
      <sz val="8"/>
      <color theme="1"/>
      <name val="Calibri"/>
      <family val="2"/>
      <scheme val="minor"/>
    </font>
    <font>
      <b/>
      <sz val="16"/>
      <color rgb="FF000000"/>
      <name val="Times New Roman"/>
      <family val="1"/>
    </font>
    <font>
      <b/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6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4"/>
      <color theme="1"/>
      <name val="Times New Roman"/>
      <family val="1"/>
    </font>
    <font>
      <b/>
      <i/>
      <sz val="18"/>
      <color rgb="FF000000"/>
      <name val="Times New Roman"/>
      <family val="1"/>
    </font>
    <font>
      <b/>
      <i/>
      <u/>
      <sz val="14"/>
      <color rgb="FF1E395B"/>
      <name val="Calibri"/>
      <family val="2"/>
    </font>
    <font>
      <b/>
      <sz val="16"/>
      <color theme="1" tint="0.24994659260841701"/>
      <name val="Calibri"/>
      <family val="2"/>
      <scheme val="minor"/>
    </font>
    <font>
      <sz val="16"/>
      <color theme="1" tint="0.24994659260841701"/>
      <name val="Calibri"/>
      <family val="2"/>
      <scheme val="minor"/>
    </font>
    <font>
      <b/>
      <sz val="16"/>
      <color theme="1" tint="0.24994659260841701"/>
      <name val="Calibri"/>
      <family val="2"/>
      <charset val="238"/>
      <scheme val="minor"/>
    </font>
    <font>
      <sz val="16"/>
      <color theme="1"/>
      <name val="Calibri Light"/>
      <family val="1"/>
      <scheme val="major"/>
    </font>
    <font>
      <sz val="12"/>
      <color rgb="FF202124"/>
      <name val="Times New Roman"/>
      <family val="1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Arial"/>
      <family val="2"/>
    </font>
    <font>
      <sz val="16"/>
      <color theme="0"/>
      <name val="Calibri Light"/>
      <family val="1"/>
      <scheme val="major"/>
    </font>
    <font>
      <b/>
      <u/>
      <sz val="48"/>
      <color theme="5" tint="-0.499984740745262"/>
      <name val="Calibri Light"/>
      <family val="2"/>
      <scheme val="maj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sz val="16"/>
      <color theme="1"/>
      <name val="Arial"/>
      <family val="2"/>
    </font>
    <font>
      <i/>
      <u/>
      <sz val="16"/>
      <color theme="1"/>
      <name val="Calibri"/>
      <family val="2"/>
      <scheme val="minor"/>
    </font>
    <font>
      <b/>
      <sz val="16"/>
      <color theme="0"/>
      <name val="Calibri Light"/>
      <family val="1"/>
      <scheme val="major"/>
    </font>
  </fonts>
  <fills count="2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8EAADB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9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9EB6CE"/>
      </left>
      <right style="medium">
        <color rgb="FF9EB6CE"/>
      </right>
      <top style="medium">
        <color rgb="FFCCCCCC"/>
      </top>
      <bottom style="medium">
        <color rgb="FF9EB6CE"/>
      </bottom>
      <diagonal/>
    </border>
    <border>
      <left style="medium">
        <color rgb="FFCCCCCC"/>
      </left>
      <right style="medium">
        <color rgb="FF9EB6CE"/>
      </right>
      <top style="medium">
        <color rgb="FFCCCCCC"/>
      </top>
      <bottom style="medium">
        <color rgb="FF9EB6CE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9EB6CE"/>
      </left>
      <right style="medium">
        <color rgb="FF9EB6CE"/>
      </right>
      <top/>
      <bottom style="medium">
        <color rgb="FF9EB6CE"/>
      </bottom>
      <diagonal/>
    </border>
    <border>
      <left style="medium">
        <color rgb="FFCCCCCC"/>
      </left>
      <right style="medium">
        <color rgb="FF9EB6CE"/>
      </right>
      <top/>
      <bottom style="medium">
        <color rgb="FF9EB6CE"/>
      </bottom>
      <diagonal/>
    </border>
    <border>
      <left style="medium">
        <color indexed="64"/>
      </left>
      <right style="medium">
        <color rgb="FF9EB6CE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9EB6CE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tted">
        <color indexed="64"/>
      </left>
      <right style="double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uble">
        <color indexed="64"/>
      </right>
      <top/>
      <bottom style="dotted">
        <color indexed="64"/>
      </bottom>
      <diagonal/>
    </border>
    <border>
      <left style="dotted">
        <color indexed="64"/>
      </left>
      <right style="double">
        <color indexed="64"/>
      </right>
      <top style="dotted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tted">
        <color indexed="64"/>
      </left>
      <right style="dotted">
        <color indexed="64"/>
      </right>
      <top style="double">
        <color indexed="64"/>
      </top>
      <bottom style="dotted">
        <color indexed="64"/>
      </bottom>
      <diagonal/>
    </border>
    <border>
      <left style="dotted">
        <color indexed="64"/>
      </left>
      <right style="double">
        <color indexed="64"/>
      </right>
      <top style="double">
        <color indexed="64"/>
      </top>
      <bottom style="dotted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 style="dotted">
        <color indexed="64"/>
      </top>
      <bottom/>
      <diagonal/>
    </border>
    <border>
      <left style="dotted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tted">
        <color indexed="64"/>
      </left>
      <right/>
      <top/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 style="double">
        <color indexed="64"/>
      </right>
      <top/>
      <bottom style="double">
        <color indexed="64"/>
      </bottom>
      <diagonal/>
    </border>
    <border>
      <left style="dotted">
        <color indexed="64"/>
      </left>
      <right/>
      <top style="double">
        <color indexed="64"/>
      </top>
      <bottom/>
      <diagonal/>
    </border>
    <border>
      <left style="dotted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double">
        <color indexed="64"/>
      </right>
      <top style="dotted">
        <color indexed="64"/>
      </top>
      <bottom style="double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4">
    <xf numFmtId="0" fontId="0" fillId="0" borderId="0"/>
    <xf numFmtId="164" fontId="11" fillId="0" borderId="0" applyFont="0" applyFill="0" applyBorder="0" applyAlignment="0" applyProtection="0"/>
    <xf numFmtId="0" fontId="12" fillId="0" borderId="22" applyNumberFormat="0" applyFill="0" applyAlignment="0" applyProtection="0"/>
    <xf numFmtId="0" fontId="13" fillId="0" borderId="23" applyNumberFormat="0" applyFill="0" applyAlignment="0" applyProtection="0"/>
  </cellStyleXfs>
  <cellXfs count="228">
    <xf numFmtId="0" fontId="0" fillId="0" borderId="0" xfId="0"/>
    <xf numFmtId="0" fontId="4" fillId="0" borderId="0" xfId="0" applyFont="1" applyAlignment="1">
      <alignment horizontal="left" vertical="center" wrapText="1" indent="1"/>
    </xf>
    <xf numFmtId="0" fontId="2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5" fillId="2" borderId="4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6" fillId="3" borderId="9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wrapText="1"/>
    </xf>
    <xf numFmtId="0" fontId="6" fillId="3" borderId="16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left" vertical="center" wrapText="1" indent="1"/>
    </xf>
    <xf numFmtId="0" fontId="9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0" xfId="0" applyBorder="1"/>
    <xf numFmtId="0" fontId="0" fillId="0" borderId="11" xfId="0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8" borderId="10" xfId="0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16" fillId="0" borderId="0" xfId="0" applyFont="1"/>
    <xf numFmtId="0" fontId="17" fillId="0" borderId="32" xfId="0" applyFont="1" applyBorder="1" applyAlignment="1">
      <alignment vertical="center" wrapText="1"/>
    </xf>
    <xf numFmtId="0" fontId="17" fillId="0" borderId="32" xfId="0" applyFont="1" applyBorder="1" applyAlignment="1">
      <alignment horizontal="center" vertical="center"/>
    </xf>
    <xf numFmtId="0" fontId="19" fillId="14" borderId="33" xfId="0" applyFont="1" applyFill="1" applyBorder="1" applyAlignment="1">
      <alignment vertical="center"/>
    </xf>
    <xf numFmtId="0" fontId="19" fillId="14" borderId="34" xfId="0" applyFont="1" applyFill="1" applyBorder="1" applyAlignment="1">
      <alignment vertical="center"/>
    </xf>
    <xf numFmtId="0" fontId="20" fillId="16" borderId="33" xfId="0" applyFont="1" applyFill="1" applyBorder="1" applyAlignment="1">
      <alignment vertical="center"/>
    </xf>
    <xf numFmtId="0" fontId="20" fillId="16" borderId="34" xfId="0" applyFont="1" applyFill="1" applyBorder="1" applyAlignment="1">
      <alignment vertical="center"/>
    </xf>
    <xf numFmtId="0" fontId="21" fillId="16" borderId="33" xfId="0" applyFont="1" applyFill="1" applyBorder="1" applyAlignment="1">
      <alignment vertical="center"/>
    </xf>
    <xf numFmtId="0" fontId="22" fillId="16" borderId="34" xfId="0" applyFont="1" applyFill="1" applyBorder="1" applyAlignment="1">
      <alignment vertical="center"/>
    </xf>
    <xf numFmtId="0" fontId="19" fillId="17" borderId="33" xfId="0" applyFont="1" applyFill="1" applyBorder="1" applyAlignment="1">
      <alignment vertical="center"/>
    </xf>
    <xf numFmtId="0" fontId="19" fillId="17" borderId="34" xfId="0" applyFont="1" applyFill="1" applyBorder="1" applyAlignment="1">
      <alignment vertical="center"/>
    </xf>
    <xf numFmtId="0" fontId="20" fillId="18" borderId="33" xfId="0" applyFont="1" applyFill="1" applyBorder="1" applyAlignment="1">
      <alignment vertical="center"/>
    </xf>
    <xf numFmtId="0" fontId="20" fillId="18" borderId="34" xfId="0" applyFont="1" applyFill="1" applyBorder="1" applyAlignment="1">
      <alignment vertical="center"/>
    </xf>
    <xf numFmtId="0" fontId="21" fillId="18" borderId="33" xfId="0" applyFont="1" applyFill="1" applyBorder="1" applyAlignment="1">
      <alignment vertical="center"/>
    </xf>
    <xf numFmtId="0" fontId="22" fillId="18" borderId="34" xfId="0" applyFont="1" applyFill="1" applyBorder="1" applyAlignment="1">
      <alignment vertical="center"/>
    </xf>
    <xf numFmtId="0" fontId="19" fillId="19" borderId="33" xfId="0" applyFont="1" applyFill="1" applyBorder="1" applyAlignment="1">
      <alignment vertical="center"/>
    </xf>
    <xf numFmtId="0" fontId="19" fillId="19" borderId="34" xfId="0" applyFont="1" applyFill="1" applyBorder="1" applyAlignment="1">
      <alignment vertical="center"/>
    </xf>
    <xf numFmtId="0" fontId="20" fillId="20" borderId="33" xfId="0" applyFont="1" applyFill="1" applyBorder="1" applyAlignment="1">
      <alignment vertical="center"/>
    </xf>
    <xf numFmtId="0" fontId="20" fillId="20" borderId="34" xfId="0" applyFont="1" applyFill="1" applyBorder="1" applyAlignment="1">
      <alignment vertical="center"/>
    </xf>
    <xf numFmtId="0" fontId="21" fillId="20" borderId="33" xfId="0" applyFont="1" applyFill="1" applyBorder="1" applyAlignment="1">
      <alignment vertical="center"/>
    </xf>
    <xf numFmtId="0" fontId="22" fillId="20" borderId="34" xfId="0" applyFont="1" applyFill="1" applyBorder="1" applyAlignment="1">
      <alignment vertical="center"/>
    </xf>
    <xf numFmtId="0" fontId="19" fillId="21" borderId="33" xfId="0" applyFont="1" applyFill="1" applyBorder="1" applyAlignment="1">
      <alignment vertical="center"/>
    </xf>
    <xf numFmtId="0" fontId="19" fillId="21" borderId="34" xfId="0" applyFont="1" applyFill="1" applyBorder="1" applyAlignment="1">
      <alignment vertical="center"/>
    </xf>
    <xf numFmtId="0" fontId="20" fillId="22" borderId="33" xfId="0" applyFont="1" applyFill="1" applyBorder="1" applyAlignment="1">
      <alignment vertical="center"/>
    </xf>
    <xf numFmtId="0" fontId="20" fillId="22" borderId="34" xfId="0" applyFont="1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/>
    </xf>
    <xf numFmtId="0" fontId="6" fillId="3" borderId="35" xfId="0" applyFont="1" applyFill="1" applyBorder="1" applyAlignment="1">
      <alignment horizontal="left" vertical="center" wrapText="1"/>
    </xf>
    <xf numFmtId="0" fontId="0" fillId="6" borderId="7" xfId="0" applyFill="1" applyBorder="1"/>
    <xf numFmtId="0" fontId="23" fillId="0" borderId="13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 wrapText="1"/>
    </xf>
    <xf numFmtId="0" fontId="23" fillId="0" borderId="37" xfId="0" applyFont="1" applyBorder="1" applyAlignment="1">
      <alignment horizontal="left" vertical="center" wrapText="1"/>
    </xf>
    <xf numFmtId="0" fontId="23" fillId="0" borderId="18" xfId="0" applyFont="1" applyBorder="1" applyAlignment="1">
      <alignment horizontal="left" vertical="center" wrapText="1"/>
    </xf>
    <xf numFmtId="0" fontId="23" fillId="0" borderId="38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left" vertical="center" wrapText="1"/>
    </xf>
    <xf numFmtId="0" fontId="23" fillId="0" borderId="21" xfId="0" applyFont="1" applyBorder="1" applyAlignment="1">
      <alignment horizontal="left" vertical="center" wrapText="1"/>
    </xf>
    <xf numFmtId="0" fontId="25" fillId="6" borderId="7" xfId="0" applyFont="1" applyFill="1" applyBorder="1" applyAlignment="1">
      <alignment horizontal="center" vertical="center"/>
    </xf>
    <xf numFmtId="0" fontId="24" fillId="6" borderId="8" xfId="0" applyFont="1" applyFill="1" applyBorder="1" applyAlignment="1">
      <alignment horizontal="center" vertical="center"/>
    </xf>
    <xf numFmtId="0" fontId="26" fillId="0" borderId="0" xfId="0" applyFont="1"/>
    <xf numFmtId="0" fontId="30" fillId="0" borderId="0" xfId="0" applyFont="1"/>
    <xf numFmtId="0" fontId="26" fillId="5" borderId="6" xfId="0" applyFont="1" applyFill="1" applyBorder="1" applyAlignment="1">
      <alignment vertical="center" wrapText="1"/>
    </xf>
    <xf numFmtId="0" fontId="26" fillId="5" borderId="13" xfId="0" applyFont="1" applyFill="1" applyBorder="1" applyAlignment="1">
      <alignment vertical="center" wrapText="1"/>
    </xf>
    <xf numFmtId="0" fontId="26" fillId="0" borderId="15" xfId="0" applyFont="1" applyBorder="1" applyAlignment="1">
      <alignment horizontal="center" vertical="center" wrapText="1"/>
    </xf>
    <xf numFmtId="0" fontId="26" fillId="0" borderId="44" xfId="0" applyFont="1" applyBorder="1" applyAlignment="1">
      <alignment horizontal="center" vertical="top" wrapText="1"/>
    </xf>
    <xf numFmtId="165" fontId="26" fillId="0" borderId="44" xfId="0" applyNumberFormat="1" applyFont="1" applyBorder="1" applyAlignment="1">
      <alignment vertical="top" wrapText="1"/>
    </xf>
    <xf numFmtId="0" fontId="0" fillId="4" borderId="10" xfId="0" applyFont="1" applyFill="1" applyBorder="1" applyAlignment="1">
      <alignment vertical="center" wrapText="1"/>
    </xf>
    <xf numFmtId="0" fontId="0" fillId="4" borderId="11" xfId="0" applyFont="1" applyFill="1" applyBorder="1" applyAlignment="1">
      <alignment vertical="center" wrapText="1"/>
    </xf>
    <xf numFmtId="0" fontId="0" fillId="4" borderId="8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46" xfId="0" applyFont="1" applyBorder="1" applyAlignment="1">
      <alignment horizontal="center" vertical="center"/>
    </xf>
    <xf numFmtId="0" fontId="26" fillId="0" borderId="47" xfId="0" applyFont="1" applyBorder="1" applyAlignment="1">
      <alignment horizontal="center" vertical="center"/>
    </xf>
    <xf numFmtId="0" fontId="26" fillId="0" borderId="21" xfId="0" applyFont="1" applyBorder="1" applyAlignment="1">
      <alignment horizontal="left" vertical="center" wrapText="1"/>
    </xf>
    <xf numFmtId="0" fontId="27" fillId="0" borderId="46" xfId="0" applyFont="1" applyBorder="1" applyAlignment="1">
      <alignment horizontal="left" vertical="center" wrapText="1"/>
    </xf>
    <xf numFmtId="0" fontId="27" fillId="0" borderId="46" xfId="0" applyFont="1" applyBorder="1" applyAlignment="1">
      <alignment vertical="center" wrapText="1"/>
    </xf>
    <xf numFmtId="0" fontId="29" fillId="0" borderId="41" xfId="0" applyFont="1" applyBorder="1" applyAlignment="1">
      <alignment horizontal="left" vertical="center" wrapText="1"/>
    </xf>
    <xf numFmtId="0" fontId="26" fillId="0" borderId="54" xfId="0" applyFont="1" applyBorder="1" applyAlignment="1">
      <alignment horizontal="center" vertical="center" wrapText="1"/>
    </xf>
    <xf numFmtId="0" fontId="29" fillId="0" borderId="53" xfId="0" applyFont="1" applyBorder="1" applyAlignment="1">
      <alignment horizontal="center" vertical="center" wrapText="1"/>
    </xf>
    <xf numFmtId="0" fontId="32" fillId="6" borderId="7" xfId="0" applyFont="1" applyFill="1" applyBorder="1" applyAlignment="1">
      <alignment horizontal="center"/>
    </xf>
    <xf numFmtId="0" fontId="34" fillId="6" borderId="8" xfId="0" applyFont="1" applyFill="1" applyBorder="1"/>
    <xf numFmtId="0" fontId="9" fillId="6" borderId="6" xfId="0" applyFont="1" applyFill="1" applyBorder="1" applyAlignment="1">
      <alignment horizontal="right" vertical="center"/>
    </xf>
    <xf numFmtId="0" fontId="35" fillId="23" borderId="40" xfId="0" applyFont="1" applyFill="1" applyBorder="1" applyAlignment="1">
      <alignment vertical="center" wrapText="1"/>
    </xf>
    <xf numFmtId="0" fontId="18" fillId="0" borderId="56" xfId="0" applyFont="1" applyBorder="1" applyAlignment="1">
      <alignment horizontal="center" vertical="center"/>
    </xf>
    <xf numFmtId="0" fontId="18" fillId="0" borderId="57" xfId="0" applyFont="1" applyBorder="1" applyAlignment="1">
      <alignment horizontal="center" vertical="center"/>
    </xf>
    <xf numFmtId="0" fontId="17" fillId="0" borderId="39" xfId="0" applyFont="1" applyBorder="1" applyAlignment="1">
      <alignment vertical="center" wrapText="1"/>
    </xf>
    <xf numFmtId="0" fontId="17" fillId="0" borderId="39" xfId="0" applyFont="1" applyBorder="1" applyAlignment="1">
      <alignment horizontal="center" vertical="center"/>
    </xf>
    <xf numFmtId="165" fontId="35" fillId="0" borderId="32" xfId="0" applyNumberFormat="1" applyFont="1" applyBorder="1" applyAlignment="1">
      <alignment horizontal="center" vertical="center"/>
    </xf>
    <xf numFmtId="165" fontId="35" fillId="0" borderId="39" xfId="0" applyNumberFormat="1" applyFont="1" applyBorder="1" applyAlignment="1">
      <alignment horizontal="center" vertical="center"/>
    </xf>
    <xf numFmtId="0" fontId="18" fillId="25" borderId="7" xfId="0" applyFont="1" applyFill="1" applyBorder="1" applyAlignment="1">
      <alignment vertical="center"/>
    </xf>
    <xf numFmtId="0" fontId="18" fillId="25" borderId="55" xfId="0" applyFont="1" applyFill="1" applyBorder="1" applyAlignment="1">
      <alignment horizontal="center" vertical="center"/>
    </xf>
    <xf numFmtId="0" fontId="17" fillId="25" borderId="58" xfId="0" applyFont="1" applyFill="1" applyBorder="1" applyAlignment="1">
      <alignment vertical="center"/>
    </xf>
    <xf numFmtId="0" fontId="17" fillId="25" borderId="59" xfId="0" applyFont="1" applyFill="1" applyBorder="1" applyAlignment="1">
      <alignment vertical="center" wrapText="1"/>
    </xf>
    <xf numFmtId="0" fontId="18" fillId="3" borderId="6" xfId="0" applyFont="1" applyFill="1" applyBorder="1" applyAlignment="1">
      <alignment vertical="center"/>
    </xf>
    <xf numFmtId="0" fontId="37" fillId="3" borderId="7" xfId="0" applyFont="1" applyFill="1" applyBorder="1" applyAlignment="1">
      <alignment horizontal="center" vertical="center"/>
    </xf>
    <xf numFmtId="3" fontId="37" fillId="3" borderId="8" xfId="0" applyNumberFormat="1" applyFont="1" applyFill="1" applyBorder="1" applyAlignment="1">
      <alignment horizontal="center" vertical="center"/>
    </xf>
    <xf numFmtId="0" fontId="19" fillId="14" borderId="34" xfId="0" applyFont="1" applyFill="1" applyBorder="1" applyAlignment="1">
      <alignment horizontal="center" vertical="center"/>
    </xf>
    <xf numFmtId="0" fontId="20" fillId="16" borderId="34" xfId="0" applyFont="1" applyFill="1" applyBorder="1" applyAlignment="1">
      <alignment horizontal="center" vertical="center"/>
    </xf>
    <xf numFmtId="0" fontId="21" fillId="16" borderId="34" xfId="0" applyFont="1" applyFill="1" applyBorder="1" applyAlignment="1">
      <alignment horizontal="center" vertical="center"/>
    </xf>
    <xf numFmtId="0" fontId="19" fillId="17" borderId="34" xfId="0" applyFont="1" applyFill="1" applyBorder="1" applyAlignment="1">
      <alignment horizontal="center" vertical="center"/>
    </xf>
    <xf numFmtId="0" fontId="20" fillId="18" borderId="34" xfId="0" applyFont="1" applyFill="1" applyBorder="1" applyAlignment="1">
      <alignment horizontal="center" vertical="center"/>
    </xf>
    <xf numFmtId="0" fontId="21" fillId="18" borderId="34" xfId="0" applyFont="1" applyFill="1" applyBorder="1" applyAlignment="1">
      <alignment horizontal="center" vertical="center"/>
    </xf>
    <xf numFmtId="0" fontId="19" fillId="19" borderId="34" xfId="0" applyFont="1" applyFill="1" applyBorder="1" applyAlignment="1">
      <alignment horizontal="center" vertical="center"/>
    </xf>
    <xf numFmtId="0" fontId="20" fillId="20" borderId="34" xfId="0" applyFont="1" applyFill="1" applyBorder="1" applyAlignment="1">
      <alignment horizontal="center" vertical="center"/>
    </xf>
    <xf numFmtId="0" fontId="21" fillId="20" borderId="34" xfId="0" applyFont="1" applyFill="1" applyBorder="1" applyAlignment="1">
      <alignment horizontal="center" vertical="center"/>
    </xf>
    <xf numFmtId="0" fontId="19" fillId="21" borderId="34" xfId="0" applyFont="1" applyFill="1" applyBorder="1" applyAlignment="1">
      <alignment horizontal="center" vertical="center"/>
    </xf>
    <xf numFmtId="0" fontId="20" fillId="22" borderId="34" xfId="0" applyFont="1" applyFill="1" applyBorder="1" applyAlignment="1">
      <alignment horizontal="center" vertical="center"/>
    </xf>
    <xf numFmtId="0" fontId="19" fillId="15" borderId="60" xfId="0" applyFont="1" applyFill="1" applyBorder="1" applyAlignment="1">
      <alignment vertical="center"/>
    </xf>
    <xf numFmtId="0" fontId="19" fillId="15" borderId="61" xfId="0" applyFont="1" applyFill="1" applyBorder="1" applyAlignment="1">
      <alignment horizontal="center" vertical="center"/>
    </xf>
    <xf numFmtId="0" fontId="19" fillId="15" borderId="61" xfId="0" applyFont="1" applyFill="1" applyBorder="1" applyAlignment="1">
      <alignment vertical="center"/>
    </xf>
    <xf numFmtId="0" fontId="38" fillId="26" borderId="62" xfId="0" applyFont="1" applyFill="1" applyBorder="1" applyAlignment="1">
      <alignment horizontal="center" vertical="center"/>
    </xf>
    <xf numFmtId="0" fontId="38" fillId="26" borderId="63" xfId="0" applyFont="1" applyFill="1" applyBorder="1" applyAlignment="1">
      <alignment horizontal="center" vertical="center"/>
    </xf>
    <xf numFmtId="0" fontId="38" fillId="26" borderId="64" xfId="0" applyFont="1" applyFill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42" fillId="12" borderId="0" xfId="0" applyFont="1" applyFill="1" applyAlignment="1">
      <alignment vertical="center"/>
    </xf>
    <xf numFmtId="0" fontId="43" fillId="0" borderId="0" xfId="0" applyFont="1"/>
    <xf numFmtId="0" fontId="39" fillId="0" borderId="0" xfId="0" applyFont="1" applyBorder="1" applyAlignment="1">
      <alignment vertical="center"/>
    </xf>
    <xf numFmtId="0" fontId="0" fillId="0" borderId="71" xfId="0" applyBorder="1"/>
    <xf numFmtId="166" fontId="39" fillId="0" borderId="77" xfId="0" applyNumberFormat="1" applyFont="1" applyFill="1" applyBorder="1" applyAlignment="1">
      <alignment vertical="center"/>
    </xf>
    <xf numFmtId="0" fontId="47" fillId="12" borderId="0" xfId="0" applyFont="1" applyFill="1" applyAlignment="1">
      <alignment vertical="center"/>
    </xf>
    <xf numFmtId="0" fontId="42" fillId="12" borderId="71" xfId="0" applyFont="1" applyFill="1" applyBorder="1" applyAlignment="1">
      <alignment vertical="center"/>
    </xf>
    <xf numFmtId="0" fontId="33" fillId="0" borderId="0" xfId="0" applyFont="1"/>
    <xf numFmtId="0" fontId="33" fillId="0" borderId="0" xfId="0" applyFont="1" applyAlignment="1">
      <alignment vertical="center"/>
    </xf>
    <xf numFmtId="0" fontId="51" fillId="0" borderId="15" xfId="0" applyFont="1" applyBorder="1" applyAlignment="1">
      <alignment horizontal="left" vertical="center" wrapText="1"/>
    </xf>
    <xf numFmtId="0" fontId="51" fillId="0" borderId="67" xfId="0" applyFont="1" applyBorder="1" applyAlignment="1">
      <alignment horizontal="left" vertical="center" wrapText="1"/>
    </xf>
    <xf numFmtId="0" fontId="51" fillId="0" borderId="72" xfId="0" applyFont="1" applyBorder="1" applyAlignment="1">
      <alignment horizontal="left" vertical="center" wrapText="1"/>
    </xf>
    <xf numFmtId="0" fontId="51" fillId="0" borderId="43" xfId="0" applyFont="1" applyBorder="1" applyAlignment="1">
      <alignment horizontal="left" vertical="center" wrapText="1"/>
    </xf>
    <xf numFmtId="0" fontId="51" fillId="0" borderId="73" xfId="0" applyFont="1" applyBorder="1" applyAlignment="1">
      <alignment horizontal="left" vertical="center" wrapText="1"/>
    </xf>
    <xf numFmtId="0" fontId="33" fillId="0" borderId="0" xfId="0" applyFont="1" applyAlignment="1">
      <alignment vertical="center" wrapText="1"/>
    </xf>
    <xf numFmtId="0" fontId="51" fillId="0" borderId="69" xfId="0" applyFont="1" applyBorder="1" applyAlignment="1">
      <alignment horizontal="left" vertical="center" wrapText="1"/>
    </xf>
    <xf numFmtId="0" fontId="51" fillId="0" borderId="44" xfId="0" applyFont="1" applyBorder="1" applyAlignment="1">
      <alignment horizontal="left" vertical="center" wrapText="1"/>
    </xf>
    <xf numFmtId="0" fontId="51" fillId="0" borderId="66" xfId="0" applyFont="1" applyBorder="1" applyAlignment="1">
      <alignment horizontal="left" vertical="center" wrapText="1"/>
    </xf>
    <xf numFmtId="0" fontId="51" fillId="0" borderId="74" xfId="0" applyFont="1" applyBorder="1" applyAlignment="1">
      <alignment horizontal="left" vertical="center" wrapText="1"/>
    </xf>
    <xf numFmtId="166" fontId="40" fillId="0" borderId="0" xfId="0" applyNumberFormat="1" applyFont="1" applyAlignment="1">
      <alignment vertical="center"/>
    </xf>
    <xf numFmtId="166" fontId="40" fillId="0" borderId="71" xfId="0" applyNumberFormat="1" applyFont="1" applyBorder="1" applyAlignment="1">
      <alignment vertical="center"/>
    </xf>
    <xf numFmtId="166" fontId="40" fillId="0" borderId="77" xfId="0" applyNumberFormat="1" applyFont="1" applyFill="1" applyBorder="1" applyAlignment="1">
      <alignment vertical="center"/>
    </xf>
    <xf numFmtId="0" fontId="52" fillId="6" borderId="76" xfId="0" applyFont="1" applyFill="1" applyBorder="1" applyAlignment="1">
      <alignment horizontal="center" vertical="center"/>
    </xf>
    <xf numFmtId="0" fontId="39" fillId="0" borderId="75" xfId="0" applyFont="1" applyFill="1" applyBorder="1" applyAlignment="1">
      <alignment vertical="center"/>
    </xf>
    <xf numFmtId="166" fontId="40" fillId="0" borderId="0" xfId="0" applyNumberFormat="1" applyFont="1" applyFill="1" applyBorder="1" applyAlignment="1">
      <alignment vertical="center"/>
    </xf>
    <xf numFmtId="0" fontId="40" fillId="0" borderId="78" xfId="0" applyFont="1" applyBorder="1" applyAlignment="1">
      <alignment vertical="center"/>
    </xf>
    <xf numFmtId="166" fontId="40" fillId="0" borderId="79" xfId="0" applyNumberFormat="1" applyFont="1" applyBorder="1" applyAlignment="1">
      <alignment vertical="center"/>
    </xf>
    <xf numFmtId="166" fontId="40" fillId="0" borderId="80" xfId="0" applyNumberFormat="1" applyFont="1" applyBorder="1" applyAlignment="1">
      <alignment vertical="center"/>
    </xf>
    <xf numFmtId="0" fontId="53" fillId="12" borderId="0" xfId="0" applyFont="1" applyFill="1" applyAlignment="1">
      <alignment vertical="center"/>
    </xf>
    <xf numFmtId="0" fontId="40" fillId="0" borderId="81" xfId="0" applyFont="1" applyBorder="1" applyAlignment="1">
      <alignment vertical="center"/>
    </xf>
    <xf numFmtId="166" fontId="40" fillId="0" borderId="68" xfId="1" applyNumberFormat="1" applyFont="1" applyBorder="1" applyAlignment="1">
      <alignment vertical="center"/>
    </xf>
    <xf numFmtId="166" fontId="40" fillId="0" borderId="37" xfId="1" applyNumberFormat="1" applyFont="1" applyBorder="1" applyAlignment="1">
      <alignment vertical="center"/>
    </xf>
    <xf numFmtId="0" fontId="51" fillId="3" borderId="78" xfId="0" applyFont="1" applyFill="1" applyBorder="1" applyAlignment="1">
      <alignment horizontal="left" vertical="center"/>
    </xf>
    <xf numFmtId="0" fontId="51" fillId="3" borderId="79" xfId="0" applyFont="1" applyFill="1" applyBorder="1" applyAlignment="1">
      <alignment horizontal="left" vertical="center"/>
    </xf>
    <xf numFmtId="166" fontId="51" fillId="3" borderId="75" xfId="0" applyNumberFormat="1" applyFont="1" applyFill="1" applyBorder="1" applyAlignment="1">
      <alignment horizontal="left" vertical="center"/>
    </xf>
    <xf numFmtId="0" fontId="51" fillId="3" borderId="80" xfId="0" applyFont="1" applyFill="1" applyBorder="1" applyAlignment="1">
      <alignment horizontal="left" vertical="center"/>
    </xf>
    <xf numFmtId="166" fontId="40" fillId="0" borderId="44" xfId="1" applyNumberFormat="1" applyFont="1" applyBorder="1" applyAlignment="1">
      <alignment vertical="center"/>
    </xf>
    <xf numFmtId="0" fontId="51" fillId="23" borderId="81" xfId="0" applyFont="1" applyFill="1" applyBorder="1" applyAlignment="1">
      <alignment horizontal="left" vertical="center"/>
    </xf>
    <xf numFmtId="0" fontId="51" fillId="23" borderId="43" xfId="0" applyFont="1" applyFill="1" applyBorder="1" applyAlignment="1">
      <alignment horizontal="left" vertical="center"/>
    </xf>
    <xf numFmtId="166" fontId="51" fillId="23" borderId="43" xfId="0" applyNumberFormat="1" applyFont="1" applyFill="1" applyBorder="1" applyAlignment="1">
      <alignment horizontal="left" vertical="center"/>
    </xf>
    <xf numFmtId="0" fontId="51" fillId="23" borderId="82" xfId="0" applyFont="1" applyFill="1" applyBorder="1" applyAlignment="1">
      <alignment horizontal="left" vertical="center"/>
    </xf>
    <xf numFmtId="0" fontId="41" fillId="3" borderId="84" xfId="0" applyFont="1" applyFill="1" applyBorder="1" applyAlignment="1">
      <alignment vertical="center"/>
    </xf>
    <xf numFmtId="166" fontId="40" fillId="3" borderId="77" xfId="0" applyNumberFormat="1" applyFont="1" applyFill="1" applyBorder="1" applyAlignment="1">
      <alignment vertical="center"/>
    </xf>
    <xf numFmtId="166" fontId="40" fillId="3" borderId="76" xfId="0" applyNumberFormat="1" applyFont="1" applyFill="1" applyBorder="1" applyAlignment="1">
      <alignment vertical="center"/>
    </xf>
    <xf numFmtId="0" fontId="51" fillId="3" borderId="81" xfId="0" applyFont="1" applyFill="1" applyBorder="1" applyAlignment="1">
      <alignment horizontal="left" vertical="center"/>
    </xf>
    <xf numFmtId="0" fontId="51" fillId="3" borderId="15" xfId="0" applyFont="1" applyFill="1" applyBorder="1" applyAlignment="1">
      <alignment horizontal="left" vertical="center"/>
    </xf>
    <xf numFmtId="166" fontId="51" fillId="3" borderId="67" xfId="0" applyNumberFormat="1" applyFont="1" applyFill="1" applyBorder="1" applyAlignment="1">
      <alignment horizontal="left" vertical="center"/>
    </xf>
    <xf numFmtId="0" fontId="51" fillId="3" borderId="72" xfId="0" applyFont="1" applyFill="1" applyBorder="1" applyAlignment="1">
      <alignment horizontal="left" vertical="center"/>
    </xf>
    <xf numFmtId="0" fontId="51" fillId="23" borderId="45" xfId="0" applyFont="1" applyFill="1" applyBorder="1" applyAlignment="1">
      <alignment horizontal="left" vertical="center"/>
    </xf>
    <xf numFmtId="166" fontId="51" fillId="23" borderId="45" xfId="0" applyNumberFormat="1" applyFont="1" applyFill="1" applyBorder="1" applyAlignment="1">
      <alignment horizontal="left" vertical="center"/>
    </xf>
    <xf numFmtId="0" fontId="51" fillId="23" borderId="74" xfId="0" applyFont="1" applyFill="1" applyBorder="1" applyAlignment="1">
      <alignment horizontal="left" vertical="center"/>
    </xf>
    <xf numFmtId="166" fontId="51" fillId="3" borderId="68" xfId="0" applyNumberFormat="1" applyFont="1" applyFill="1" applyBorder="1" applyAlignment="1">
      <alignment horizontal="left" vertical="center"/>
    </xf>
    <xf numFmtId="166" fontId="51" fillId="3" borderId="70" xfId="0" applyNumberFormat="1" applyFont="1" applyFill="1" applyBorder="1" applyAlignment="1">
      <alignment horizontal="left" vertical="center"/>
    </xf>
    <xf numFmtId="166" fontId="51" fillId="3" borderId="83" xfId="0" applyNumberFormat="1" applyFont="1" applyFill="1" applyBorder="1" applyAlignment="1">
      <alignment horizontal="left" vertical="center"/>
    </xf>
    <xf numFmtId="0" fontId="46" fillId="23" borderId="84" xfId="0" applyFont="1" applyFill="1" applyBorder="1" applyAlignment="1">
      <alignment vertical="center"/>
    </xf>
    <xf numFmtId="166" fontId="46" fillId="23" borderId="85" xfId="0" applyNumberFormat="1" applyFont="1" applyFill="1" applyBorder="1" applyAlignment="1">
      <alignment horizontal="left" vertical="center"/>
    </xf>
    <xf numFmtId="166" fontId="46" fillId="23" borderId="86" xfId="0" applyNumberFormat="1" applyFont="1" applyFill="1" applyBorder="1" applyAlignment="1">
      <alignment vertical="center"/>
    </xf>
    <xf numFmtId="0" fontId="46" fillId="23" borderId="87" xfId="0" applyFont="1" applyFill="1" applyBorder="1"/>
    <xf numFmtId="166" fontId="40" fillId="0" borderId="88" xfId="0" applyNumberFormat="1" applyFont="1" applyBorder="1" applyAlignment="1">
      <alignment horizontal="left" vertical="center"/>
    </xf>
    <xf numFmtId="166" fontId="40" fillId="0" borderId="89" xfId="0" applyNumberFormat="1" applyFont="1" applyBorder="1" applyAlignment="1">
      <alignment horizontal="left" vertical="center"/>
    </xf>
    <xf numFmtId="0" fontId="40" fillId="0" borderId="90" xfId="0" applyFont="1" applyBorder="1" applyAlignment="1">
      <alignment vertical="center"/>
    </xf>
    <xf numFmtId="166" fontId="40" fillId="0" borderId="15" xfId="0" applyNumberFormat="1" applyFont="1" applyBorder="1" applyAlignment="1">
      <alignment horizontal="left" vertical="center"/>
    </xf>
    <xf numFmtId="166" fontId="40" fillId="0" borderId="44" xfId="0" applyNumberFormat="1" applyFont="1" applyBorder="1" applyAlignment="1">
      <alignment horizontal="left" vertical="center"/>
    </xf>
    <xf numFmtId="166" fontId="40" fillId="0" borderId="74" xfId="0" applyNumberFormat="1" applyFont="1" applyBorder="1" applyAlignment="1">
      <alignment horizontal="left" vertical="center"/>
    </xf>
    <xf numFmtId="0" fontId="41" fillId="0" borderId="84" xfId="0" applyFont="1" applyBorder="1" applyAlignment="1">
      <alignment vertical="center"/>
    </xf>
    <xf numFmtId="166" fontId="40" fillId="0" borderId="85" xfId="0" applyNumberFormat="1" applyFont="1" applyBorder="1" applyAlignment="1">
      <alignment horizontal="left" vertical="center"/>
    </xf>
    <xf numFmtId="166" fontId="40" fillId="0" borderId="91" xfId="0" applyNumberFormat="1" applyFont="1" applyBorder="1" applyAlignment="1">
      <alignment horizontal="left" vertical="center"/>
    </xf>
    <xf numFmtId="166" fontId="40" fillId="0" borderId="92" xfId="0" applyNumberFormat="1" applyFont="1" applyBorder="1" applyAlignment="1">
      <alignment horizontal="left" vertical="center"/>
    </xf>
    <xf numFmtId="0" fontId="45" fillId="0" borderId="0" xfId="3" applyFont="1" applyFill="1" applyBorder="1" applyAlignment="1">
      <alignment vertical="center"/>
    </xf>
    <xf numFmtId="165" fontId="44" fillId="0" borderId="0" xfId="0" applyNumberFormat="1" applyFont="1" applyFill="1" applyBorder="1" applyAlignment="1">
      <alignment vertical="center"/>
    </xf>
    <xf numFmtId="0" fontId="50" fillId="13" borderId="26" xfId="3" applyFont="1" applyFill="1" applyBorder="1" applyAlignment="1">
      <alignment vertical="center" wrapText="1"/>
    </xf>
    <xf numFmtId="0" fontId="50" fillId="13" borderId="27" xfId="3" applyFont="1" applyFill="1" applyBorder="1" applyAlignment="1">
      <alignment vertical="center" wrapText="1"/>
    </xf>
    <xf numFmtId="0" fontId="50" fillId="13" borderId="28" xfId="3" applyFont="1" applyFill="1" applyBorder="1" applyAlignment="1">
      <alignment vertical="center" wrapText="1"/>
    </xf>
    <xf numFmtId="0" fontId="50" fillId="13" borderId="29" xfId="3" applyFont="1" applyFill="1" applyBorder="1" applyAlignment="1">
      <alignment vertical="center" wrapText="1"/>
    </xf>
    <xf numFmtId="165" fontId="49" fillId="11" borderId="36" xfId="0" applyNumberFormat="1" applyFont="1" applyFill="1" applyBorder="1" applyAlignment="1">
      <alignment horizontal="center" vertical="center" wrapText="1"/>
    </xf>
    <xf numFmtId="165" fontId="49" fillId="11" borderId="0" xfId="0" applyNumberFormat="1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/>
    </xf>
    <xf numFmtId="0" fontId="40" fillId="0" borderId="0" xfId="0" applyFont="1" applyAlignment="1">
      <alignment horizontal="center"/>
    </xf>
    <xf numFmtId="0" fontId="50" fillId="10" borderId="25" xfId="3" applyFont="1" applyFill="1" applyBorder="1" applyAlignment="1">
      <alignment horizontal="left" vertical="center" wrapText="1" indent="1"/>
    </xf>
    <xf numFmtId="165" fontId="49" fillId="11" borderId="25" xfId="0" applyNumberFormat="1" applyFont="1" applyFill="1" applyBorder="1" applyAlignment="1">
      <alignment horizontal="right" vertical="center" indent="1"/>
    </xf>
    <xf numFmtId="0" fontId="50" fillId="10" borderId="26" xfId="3" applyFont="1" applyFill="1" applyBorder="1" applyAlignment="1">
      <alignment horizontal="left" vertical="center" wrapText="1" indent="1"/>
    </xf>
    <xf numFmtId="0" fontId="50" fillId="10" borderId="24" xfId="3" applyFont="1" applyFill="1" applyBorder="1" applyAlignment="1">
      <alignment horizontal="left" vertical="center" wrapText="1" indent="1"/>
    </xf>
    <xf numFmtId="0" fontId="50" fillId="10" borderId="27" xfId="3" applyFont="1" applyFill="1" applyBorder="1" applyAlignment="1">
      <alignment horizontal="left" vertical="center" wrapText="1" indent="1"/>
    </xf>
    <xf numFmtId="0" fontId="50" fillId="10" borderId="28" xfId="3" applyFont="1" applyFill="1" applyBorder="1" applyAlignment="1">
      <alignment horizontal="left" vertical="center" wrapText="1" indent="1"/>
    </xf>
    <xf numFmtId="0" fontId="50" fillId="10" borderId="30" xfId="3" applyFont="1" applyFill="1" applyBorder="1" applyAlignment="1">
      <alignment horizontal="left" vertical="center" wrapText="1" indent="1"/>
    </xf>
    <xf numFmtId="0" fontId="50" fillId="10" borderId="29" xfId="3" applyFont="1" applyFill="1" applyBorder="1" applyAlignment="1">
      <alignment horizontal="left" vertical="center" wrapText="1" indent="1"/>
    </xf>
    <xf numFmtId="165" fontId="49" fillId="11" borderId="31" xfId="0" applyNumberFormat="1" applyFont="1" applyFill="1" applyBorder="1" applyAlignment="1">
      <alignment horizontal="right" vertical="center" indent="1"/>
    </xf>
    <xf numFmtId="165" fontId="49" fillId="11" borderId="65" xfId="0" applyNumberFormat="1" applyFont="1" applyFill="1" applyBorder="1" applyAlignment="1">
      <alignment horizontal="right" vertical="center" indent="1"/>
    </xf>
    <xf numFmtId="0" fontId="50" fillId="10" borderId="36" xfId="3" applyFont="1" applyFill="1" applyBorder="1" applyAlignment="1">
      <alignment horizontal="left" vertical="center" wrapText="1" indent="1"/>
    </xf>
    <xf numFmtId="0" fontId="50" fillId="10" borderId="0" xfId="3" applyFont="1" applyFill="1" applyBorder="1" applyAlignment="1">
      <alignment horizontal="left" vertical="center" wrapText="1" indent="1"/>
    </xf>
    <xf numFmtId="0" fontId="50" fillId="10" borderId="93" xfId="3" applyFont="1" applyFill="1" applyBorder="1" applyAlignment="1">
      <alignment horizontal="left" vertical="center" wrapText="1" indent="1"/>
    </xf>
    <xf numFmtId="165" fontId="49" fillId="11" borderId="94" xfId="0" applyNumberFormat="1" applyFont="1" applyFill="1" applyBorder="1" applyAlignment="1">
      <alignment horizontal="right" vertical="center" indent="1"/>
    </xf>
    <xf numFmtId="0" fontId="48" fillId="9" borderId="0" xfId="2" applyFont="1" applyFill="1" applyBorder="1" applyAlignment="1">
      <alignment horizontal="center" vertical="center"/>
    </xf>
    <xf numFmtId="0" fontId="15" fillId="9" borderId="0" xfId="2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31" fillId="14" borderId="50" xfId="0" applyFont="1" applyFill="1" applyBorder="1" applyAlignment="1">
      <alignment horizontal="center" vertical="center"/>
    </xf>
    <xf numFmtId="0" fontId="31" fillId="14" borderId="51" xfId="0" applyFont="1" applyFill="1" applyBorder="1" applyAlignment="1">
      <alignment horizontal="center" vertical="center"/>
    </xf>
    <xf numFmtId="0" fontId="31" fillId="14" borderId="52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36" fillId="24" borderId="42" xfId="0" applyFont="1" applyFill="1" applyBorder="1" applyAlignment="1">
      <alignment horizontal="center" vertical="center" wrapText="1"/>
    </xf>
    <xf numFmtId="0" fontId="36" fillId="24" borderId="48" xfId="0" applyFont="1" applyFill="1" applyBorder="1" applyAlignment="1">
      <alignment horizontal="center" vertical="center" wrapText="1"/>
    </xf>
    <xf numFmtId="0" fontId="36" fillId="24" borderId="49" xfId="0" applyFont="1" applyFill="1" applyBorder="1" applyAlignment="1">
      <alignment horizontal="center" vertical="center" wrapText="1"/>
    </xf>
  </cellXfs>
  <cellStyles count="4">
    <cellStyle name="Encabezado 1" xfId="2" builtinId="16"/>
    <cellStyle name="Moneda" xfId="1" builtinId="4"/>
    <cellStyle name="Normal" xfId="0" builtinId="0"/>
    <cellStyle name="Título 2" xfId="3" builtinId="17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 tint="0.24994659260841701"/>
        <name val="Calibri"/>
        <scheme val="minor"/>
      </font>
      <numFmt numFmtId="166" formatCode="_-[$$-240A]* #,##0_-;\-[$$-240A]* #,##0_-;_-[$$-240A]* &quot;-&quot;??_-;_-@_-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double">
          <color indexed="64"/>
        </right>
        <top/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 tint="0.24994659260841701"/>
        <name val="Calibri"/>
        <scheme val="minor"/>
      </font>
      <numFmt numFmtId="166" formatCode="_-[$$-240A]* #,##0_-;\-[$$-240A]* #,##0_-;_-[$$-240A]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 tint="0.24994659260841701"/>
        <name val="Calibri"/>
        <scheme val="minor"/>
      </font>
      <numFmt numFmtId="166" formatCode="_-[$$-240A]* #,##0_-;\-[$$-240A]* #,##0_-;_-[$$-240A]* &quot;-&quot;??_-;_-@_-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 tint="0.24994659260841701"/>
        <name val="Calibri"/>
        <scheme val="minor"/>
      </font>
      <numFmt numFmtId="166" formatCode="_-[$$-240A]* #,##0_-;\-[$$-240A]* #,##0_-;_-[$$-240A]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 tint="0.24994659260841701"/>
        <name val="Calibri"/>
        <scheme val="minor"/>
      </font>
      <numFmt numFmtId="166" formatCode="_-[$$-240A]* #,##0_-;\-[$$-240A]* #,##0_-;_-[$$-240A]* &quot;-&quot;??_-;_-@_-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 tint="0.24994659260841701"/>
        <name val="Calibri"/>
        <scheme val="minor"/>
      </font>
      <numFmt numFmtId="166" formatCode="_-[$$-240A]* #,##0_-;\-[$$-240A]* #,##0_-;_-[$$-240A]* &quot;-&quot;??_-;_-@_-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 tint="0.2499465926084170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double">
          <color indexed="64"/>
        </left>
        <right/>
        <top/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 tint="0.2499465926084170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 tint="0.24994659260841701"/>
      </font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6"/>
        <color theme="1" tint="0.24994659260841701"/>
      </font>
    </dxf>
    <dxf>
      <font>
        <strike val="0"/>
        <outline val="0"/>
        <shadow val="0"/>
        <u val="none"/>
        <vertAlign val="baseline"/>
        <sz val="16"/>
        <color theme="0"/>
        <name val="Calibri Light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 tint="0.24994659260841701"/>
        <name val="Calibri"/>
        <scheme val="minor"/>
      </font>
      <numFmt numFmtId="166" formatCode="_-[$$-240A]* #,##0_-;\-[$$-240A]* #,##0_-;_-[$$-240A]* &quot;-&quot;??_-;_-@_-"/>
      <alignment horizontal="general" vertical="center" textRotation="0" wrapText="0" indent="0" justifyLastLine="0" shrinkToFit="0" readingOrder="0"/>
      <border diagonalUp="0" diagonalDown="0" outline="0">
        <left style="dotted">
          <color indexed="64"/>
        </left>
        <right style="double">
          <color indexed="64"/>
        </right>
        <top style="dotted">
          <color indexed="64"/>
        </top>
        <bottom/>
      </border>
    </dxf>
    <dxf>
      <font>
        <strike val="0"/>
        <outline val="0"/>
        <shadow val="0"/>
        <u val="none"/>
        <vertAlign val="baseline"/>
        <sz val="16"/>
        <color theme="1" tint="0.24994659260841701"/>
      </font>
      <numFmt numFmtId="166" formatCode="_-[$$-240A]* #,##0_-;\-[$$-240A]* #,##0_-;_-[$$-240A]* &quot;-&quot;??_-;_-@_-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 tint="0.24994659260841701"/>
        <name val="Calibri"/>
        <scheme val="minor"/>
      </font>
      <numFmt numFmtId="166" formatCode="_-[$$-240A]* #,##0_-;\-[$$-240A]* #,##0_-;_-[$$-240A]* &quot;-&quot;??_-;_-@_-"/>
      <alignment horizontal="general" vertical="center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 style="dotted">
          <color indexed="64"/>
        </top>
        <bottom/>
      </border>
    </dxf>
    <dxf>
      <font>
        <strike val="0"/>
        <outline val="0"/>
        <shadow val="0"/>
        <u val="none"/>
        <vertAlign val="baseline"/>
        <sz val="16"/>
        <color theme="1" tint="0.24994659260841701"/>
      </font>
      <numFmt numFmtId="166" formatCode="_-[$$-240A]* #,##0_-;\-[$$-240A]* #,##0_-;_-[$$-240A]* &quot;-&quot;??_-;_-@_-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 tint="0.24994659260841701"/>
        <name val="Calibri"/>
        <scheme val="minor"/>
      </font>
      <numFmt numFmtId="166" formatCode="_-[$$-240A]* #,##0_-;\-[$$-240A]* #,##0_-;_-[$$-240A]* &quot;-&quot;??_-;_-@_-"/>
      <alignment horizontal="general" vertical="center" textRotation="0" wrapText="0" indent="0" justifyLastLine="0" shrinkToFit="0" readingOrder="0"/>
      <border diagonalUp="0" diagonalDown="0" outline="0">
        <left style="dotted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6"/>
        <color theme="1" tint="0.24994659260841701"/>
      </font>
      <numFmt numFmtId="166" formatCode="_-[$$-240A]* #,##0_-;\-[$$-240A]* #,##0_-;_-[$$-240A]* &quot;-&quot;??_-;_-@_-"/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 tint="0.2499465926084170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double">
          <color indexed="64"/>
        </left>
      </border>
    </dxf>
    <dxf>
      <font>
        <strike val="0"/>
        <outline val="0"/>
        <shadow val="0"/>
        <u val="none"/>
        <vertAlign val="baseline"/>
        <sz val="16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 tint="0.24994659260841701"/>
      </font>
    </dxf>
    <dxf>
      <font>
        <strike val="0"/>
        <outline val="0"/>
        <shadow val="0"/>
        <u val="none"/>
        <vertAlign val="baseline"/>
        <sz val="16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 tint="0.24994659260841701"/>
        <name val="Calibri Light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fill>
        <patternFill patternType="solid">
          <fgColor indexed="64"/>
          <bgColor theme="0" tint="-0.249977111117893"/>
        </patternFill>
      </fill>
      <border diagonalUp="0" diagonalDown="0" outline="0">
        <left style="dotted">
          <color indexed="64"/>
        </left>
        <right style="double">
          <color indexed="64"/>
        </right>
        <top/>
        <bottom style="double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Arial"/>
        <scheme val="none"/>
      </font>
      <numFmt numFmtId="166" formatCode="_-[$$-240A]* #,##0_-;\-[$$-240A]* #,##0_-;_-[$$-240A]* &quot;-&quot;??_-;_-@_-"/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numFmt numFmtId="166" formatCode="_-[$$-240A]* #,##0_-;\-[$$-240A]* #,##0_-;_-[$$-240A]* &quot;-&quot;??_-;_-@_-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/>
        <bottom style="double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Arial"/>
        <scheme val="none"/>
      </font>
      <numFmt numFmtId="166" formatCode="_-[$$-240A]* #,##0_-;\-[$$-240A]* #,##0_-;_-[$$-240A]* &quot;-&quot;??_-;_-@_-"/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numFmt numFmtId="166" formatCode="_-[$$-240A]* #,##0_-;\-[$$-240A]* #,##0_-;_-[$$-240A]* &quot;-&quot;??_-;_-@_-"/>
      <fill>
        <patternFill patternType="solid">
          <fgColor indexed="64"/>
          <bgColor theme="0" tint="-0.249977111117893"/>
        </patternFill>
      </fill>
      <alignment horizontal="left" vertical="center" textRotation="0" wrapText="0" indent="0" justifyLastLine="0" shrinkToFit="0" readingOrder="0"/>
      <border diagonalUp="0" diagonalDown="0" outline="0">
        <left style="dotted">
          <color indexed="64"/>
        </left>
        <right/>
        <top/>
        <bottom style="double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Arial"/>
        <scheme val="none"/>
      </font>
      <numFmt numFmtId="166" formatCode="_-[$$-240A]* #,##0_-;\-[$$-240A]* #,##0_-;_-[$$-240A]* &quot;-&quot;??_-;_-@_-"/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 style="double">
          <color indexed="64"/>
        </left>
        <right/>
        <top/>
        <bottom style="double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</font>
      <fill>
        <patternFill patternType="solid">
          <fgColor indexed="64"/>
          <bgColor theme="0" tint="-0.249977111117893"/>
        </patternFill>
      </fill>
    </dxf>
    <dxf>
      <font>
        <b val="0"/>
        <strike val="0"/>
        <outline val="0"/>
        <shadow val="0"/>
        <u val="none"/>
        <vertAlign val="baseline"/>
        <sz val="16"/>
        <color theme="1"/>
        <name val="Arial"/>
        <scheme val="none"/>
      </font>
      <fill>
        <patternFill>
          <fgColor indexed="64"/>
          <bgColor theme="0" tint="-0.249977111117893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 Light"/>
        <scheme val="maj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 tint="0.24994659260841701"/>
        <name val="Calibri"/>
        <scheme val="minor"/>
      </font>
      <numFmt numFmtId="166" formatCode="_-[$$-240A]* #,##0_-;\-[$$-240A]* #,##0_-;_-[$$-240A]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6"/>
        <color theme="1" tint="0.24994659260841701"/>
        <name val="Calibri"/>
        <scheme val="minor"/>
      </font>
      <numFmt numFmtId="166" formatCode="_-[$$-240A]* #,##0_-;\-[$$-240A]* #,##0_-;_-[$$-240A]* &quot;-&quot;??_-;_-@_-"/>
      <alignment horizontal="general" vertical="center" textRotation="0" wrapText="0" indent="0" justifyLastLine="0" shrinkToFit="0" readingOrder="0"/>
      <border diagonalUp="0" diagonalDown="0" outline="0">
        <right style="double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 tint="0.24994659260841701"/>
        <name val="Calibri"/>
        <scheme val="minor"/>
      </font>
      <numFmt numFmtId="166" formatCode="_-[$$-240A]* #,##0_-;\-[$$-240A]* #,##0_-;_-[$$-240A]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6"/>
        <color theme="1" tint="0.24994659260841701"/>
        <name val="Calibri"/>
        <scheme val="minor"/>
      </font>
      <numFmt numFmtId="166" formatCode="_-[$$-240A]* #,##0_-;\-[$$-240A]* #,##0_-;_-[$$-240A]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 tint="0.24994659260841701"/>
        <name val="Calibri"/>
        <scheme val="minor"/>
      </font>
      <numFmt numFmtId="166" formatCode="_-[$$-240A]* #,##0_-;\-[$$-240A]* #,##0_-;_-[$$-240A]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6"/>
        <color theme="1" tint="0.24994659260841701"/>
        <name val="Calibri"/>
        <scheme val="minor"/>
      </font>
      <numFmt numFmtId="166" formatCode="_-[$$-240A]* #,##0_-;\-[$$-240A]* #,##0_-;_-[$$-240A]* &quot;-&quot;??_-;_-@_-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double">
          <color indexed="64"/>
        </top>
        <bottom/>
      </border>
    </dxf>
    <dxf>
      <font>
        <strike val="0"/>
        <outline val="0"/>
        <shadow val="0"/>
        <u val="none"/>
        <vertAlign val="baseline"/>
        <sz val="16"/>
        <color theme="1" tint="0.2499465926084170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 tint="0.24994659260841701"/>
      </font>
    </dxf>
    <dxf>
      <font>
        <strike val="0"/>
        <outline val="0"/>
        <shadow val="0"/>
        <u val="none"/>
        <vertAlign val="baseline"/>
        <sz val="16"/>
        <color theme="1" tint="0.24994659260841701"/>
      </font>
    </dxf>
    <dxf>
      <font>
        <strike val="0"/>
        <outline val="0"/>
        <shadow val="0"/>
        <u val="none"/>
        <vertAlign val="baseline"/>
        <sz val="16"/>
        <color theme="1"/>
        <name val="Calibri Light"/>
        <scheme val="maj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border>
        <top style="thin">
          <color theme="6" tint="-0.499984740745262"/>
        </top>
      </border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1" defaultTableStyle="TableStyleMedium2" defaultPivotStyle="PivotStyleLight16">
    <tableStyle name="Libreta de direcciones" pivot="0" count="5">
      <tableStyleElement type="wholeTable" dxfId="48"/>
      <tableStyleElement type="headerRow" dxfId="47"/>
      <tableStyleElement type="totalRow" dxfId="46"/>
      <tableStyleElement type="firstRowStripe" dxfId="45"/>
      <tableStyleElement type="secondRowStripe" dxfId="4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1470373</xdr:colOff>
      <xdr:row>0</xdr:row>
      <xdr:rowOff>85045</xdr:rowOff>
    </xdr:from>
    <xdr:to>
      <xdr:col>9</xdr:col>
      <xdr:colOff>429138</xdr:colOff>
      <xdr:row>1</xdr:row>
      <xdr:rowOff>96951</xdr:rowOff>
    </xdr:to>
    <xdr:pic>
      <xdr:nvPicPr>
        <xdr:cNvPr id="2" name="Imagen 1" descr="Elemento decorativo&#10;">
          <a:extLst>
            <a:ext uri="{FF2B5EF4-FFF2-40B4-BE49-F238E27FC236}">
              <a16:creationId xmlns:a16="http://schemas.microsoft.com/office/drawing/2014/main" xmlns="" id="{C1F74318-7931-4480-899D-FAC6272EE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4373" y="85045"/>
          <a:ext cx="754908" cy="787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845345</xdr:colOff>
      <xdr:row>0</xdr:row>
      <xdr:rowOff>23812</xdr:rowOff>
    </xdr:from>
    <xdr:to>
      <xdr:col>1</xdr:col>
      <xdr:colOff>2489542</xdr:colOff>
      <xdr:row>1</xdr:row>
      <xdr:rowOff>83344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0E0D7CA2-1150-4785-A308-ECD6F2B6A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7345" y="23812"/>
          <a:ext cx="1643062" cy="83343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9" name="Alojamiento10" displayName="Alojamiento10" ref="B4:E12" totalsRowCount="1" headerRowDxfId="43" dataDxfId="42" totalsRowDxfId="41">
  <autoFilter ref="B4:E11"/>
  <tableColumns count="4">
    <tableColumn id="1" name="PERSONAL " dataDxfId="40" totalsRowDxfId="39"/>
    <tableColumn id="2" name="COSTO PREVISTO" dataDxfId="38" totalsRowDxfId="37"/>
    <tableColumn id="3" name="COSTO REAL" dataDxfId="36" totalsRowDxfId="35"/>
    <tableColumn id="4" name="TOTAL" dataDxfId="34" totalsRowDxfId="33">
      <calculatedColumnFormula>Alojamiento10[[#This Row],[COSTO PREVISTO]]-Alojamiento10[[#This Row],[COSTO REAL]]</calculatedColumnFormula>
    </tableColumn>
  </tableColumns>
  <tableStyleInfo name="Libreta de direcciones" showFirstColumn="1" showLastColumn="1" showRowStripes="1" showColumnStripes="0"/>
  <extLst>
    <ext xmlns:x14="http://schemas.microsoft.com/office/spreadsheetml/2009/9/main" uri="{504A1905-F514-4f6f-8877-14C23A59335A}">
      <x14:table altTextSummary="Escriba los gastos previstos y reales de alojamiento en esta tabla. La diferencia se calcula automáticamente."/>
    </ext>
  </extLst>
</table>
</file>

<file path=xl/tables/table2.xml><?xml version="1.0" encoding="utf-8"?>
<table xmlns="http://schemas.openxmlformats.org/spreadsheetml/2006/main" id="10" name="Transporte11" displayName="Transporte11" ref="B14:E20" totalsRowCount="1" headerRowDxfId="32" dataDxfId="31" totalsRowDxfId="30">
  <autoFilter ref="B14:E19"/>
  <tableColumns count="4">
    <tableColumn id="1" name="EQUIPOS" totalsRowLabel="Subtotal" dataDxfId="29" totalsRowDxfId="28"/>
    <tableColumn id="2" name="COSTO PREVISTO" dataDxfId="27" totalsRowDxfId="26"/>
    <tableColumn id="3" name="COSTO REAL" totalsRowLabel=" $ " dataDxfId="25" totalsRowDxfId="24"/>
    <tableColumn id="4" name="TOTAL" totalsRowLabel="5,800.000" dataDxfId="23" totalsRowDxfId="22">
      <calculatedColumnFormula>Transporte11[[#This Row],[COSTO PREVISTO]]-Transporte11[[#This Row],[COSTO REAL]]</calculatedColumnFormula>
    </tableColumn>
  </tableColumns>
  <tableStyleInfo name="TableStyleMedium25" showFirstColumn="1" showLastColumn="1" showRowStripes="1" showColumnStripes="0"/>
  <extLst>
    <ext xmlns:x14="http://schemas.microsoft.com/office/spreadsheetml/2009/9/main" uri="{504A1905-F514-4f6f-8877-14C23A59335A}">
      <x14:table altTextSummary="Escriba los gastos previstos y reales de transporte en esta tabla. La diferencia se calcula automáticamente."/>
    </ext>
  </extLst>
</table>
</file>

<file path=xl/tables/table3.xml><?xml version="1.0" encoding="utf-8"?>
<table xmlns="http://schemas.openxmlformats.org/spreadsheetml/2006/main" id="11" name="Seguro12" displayName="Seguro12" ref="B22:E25" totalsRowCount="1" headerRowDxfId="21" dataDxfId="20" totalsRowDxfId="19">
  <autoFilter ref="B22:E24"/>
  <tableColumns count="4">
    <tableColumn id="1" name="SEGURO" totalsRowLabel="Subtotal" dataDxfId="18" totalsRowDxfId="17"/>
    <tableColumn id="2" name="COSTO PREVISTO" totalsRowLabel=" $ " dataDxfId="16" totalsRowDxfId="15"/>
    <tableColumn id="3" name="COSTO REAL" totalsRowLabel=" $ " dataDxfId="14" totalsRowDxfId="13"/>
    <tableColumn id="4" name="TOTAL" totalsRowLabel=" $ " dataDxfId="12" totalsRowDxfId="11"/>
  </tableColumns>
  <tableStyleInfo name="Libreta de direcciones" showFirstColumn="1" showLastColumn="1" showRowStripes="1" showColumnStripes="0"/>
  <extLst>
    <ext xmlns:x14="http://schemas.microsoft.com/office/spreadsheetml/2009/9/main" uri="{504A1905-F514-4f6f-8877-14C23A59335A}">
      <x14:table altTextSummary="Escriba los gastos previstos y reales de seguro en esta tabla. La diferencia se calcula automáticamente."/>
    </ext>
  </extLst>
</table>
</file>

<file path=xl/tables/table4.xml><?xml version="1.0" encoding="utf-8"?>
<table xmlns="http://schemas.openxmlformats.org/spreadsheetml/2006/main" id="12" name="Entretenimiento13" displayName="Entretenimiento13" ref="G14:J18" totalsRowCount="1" headerRowDxfId="10" dataDxfId="9" totalsRowDxfId="8">
  <autoFilter ref="G14:J17"/>
  <tableColumns count="4">
    <tableColumn id="1" name="INSUMOS" totalsRowLabel="Subtotal" dataDxfId="7" totalsRowDxfId="6"/>
    <tableColumn id="2" name="COSTO PREVISTO" dataDxfId="5" totalsRowDxfId="4" dataCellStyle="Moneda">
      <calculatedColumnFormula>Entretenimiento13[[#This Row],[COSTO PREVISTO]]-Entretenimiento13[[#This Row],[COSTO REAL]]</calculatedColumnFormula>
    </tableColumn>
    <tableColumn id="3" name="COSTO REAL" totalsRowFunction="sum" dataDxfId="3" totalsRowDxfId="2" dataCellStyle="Moneda">
      <calculatedColumnFormula>Entretenimiento13[[#This Row],[COSTO PREVISTO]]-Entretenimiento13[[#This Row],[COSTO REAL]]</calculatedColumnFormula>
    </tableColumn>
    <tableColumn id="4" name="TOTAL" totalsRowLabel="  $300.000  " dataDxfId="1" totalsRowDxfId="0" dataCellStyle="Moneda">
      <calculatedColumnFormula>#REF!-#REF!</calculatedColumnFormula>
    </tableColumn>
  </tableColumns>
  <tableStyleInfo name="Libreta de direcciones" showFirstColumn="1" showLastColumn="1" showRowStripes="1" showColumnStripes="0"/>
  <extLst>
    <ext xmlns:x14="http://schemas.microsoft.com/office/spreadsheetml/2009/9/main" uri="{504A1905-F514-4f6f-8877-14C23A59335A}">
      <x14:table altTextSummary="Escriba los gastos previstos y reales de entretenimiento en esta tabla. La diferencia se calcula automáticamente."/>
    </ext>
  </extLst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view="pageBreakPreview" zoomScale="60" zoomScaleNormal="70" workbookViewId="0">
      <selection activeCell="D10" sqref="D10"/>
    </sheetView>
  </sheetViews>
  <sheetFormatPr baseColWidth="10" defaultRowHeight="15"/>
  <cols>
    <col min="1" max="1" width="3.42578125" customWidth="1"/>
    <col min="2" max="2" width="38.7109375" customWidth="1"/>
    <col min="3" max="3" width="28.85546875" customWidth="1"/>
    <col min="4" max="4" width="25.5703125" customWidth="1"/>
    <col min="5" max="5" width="23.85546875" customWidth="1"/>
    <col min="6" max="6" width="14.7109375" customWidth="1"/>
    <col min="7" max="7" width="29.85546875" customWidth="1"/>
    <col min="8" max="8" width="29.28515625" customWidth="1"/>
    <col min="9" max="9" width="26.85546875" customWidth="1"/>
    <col min="10" max="10" width="26.5703125" customWidth="1"/>
  </cols>
  <sheetData>
    <row r="1" spans="1:10" ht="60.75" customHeight="1">
      <c r="A1" s="24" t="s">
        <v>54</v>
      </c>
      <c r="B1" s="216" t="s">
        <v>55</v>
      </c>
      <c r="C1" s="217"/>
      <c r="D1" s="217"/>
      <c r="E1" s="217"/>
      <c r="F1" s="217"/>
      <c r="G1" s="217"/>
      <c r="H1" s="217"/>
      <c r="I1" s="217"/>
      <c r="J1" s="217"/>
    </row>
    <row r="2" spans="1:10">
      <c r="A2" s="25"/>
      <c r="B2" s="217"/>
      <c r="C2" s="217"/>
      <c r="D2" s="217"/>
      <c r="E2" s="217"/>
      <c r="F2" s="217"/>
      <c r="G2" s="217"/>
      <c r="H2" s="217"/>
      <c r="I2" s="217"/>
      <c r="J2" s="217"/>
    </row>
    <row r="4" spans="1:10" ht="21">
      <c r="B4" s="124" t="s">
        <v>57</v>
      </c>
      <c r="C4" s="124" t="s">
        <v>66</v>
      </c>
      <c r="D4" s="124" t="s">
        <v>67</v>
      </c>
      <c r="E4" s="130" t="s">
        <v>26</v>
      </c>
      <c r="F4" s="131"/>
      <c r="G4" s="202" t="s">
        <v>170</v>
      </c>
      <c r="H4" s="202"/>
      <c r="I4" s="202"/>
      <c r="J4" s="203" t="s">
        <v>173</v>
      </c>
    </row>
    <row r="5" spans="1:10" ht="21">
      <c r="A5" s="127"/>
      <c r="B5" s="132" t="s">
        <v>5</v>
      </c>
      <c r="C5" s="133" t="s">
        <v>150</v>
      </c>
      <c r="D5" s="134" t="s">
        <v>150</v>
      </c>
      <c r="E5" s="135" t="s">
        <v>152</v>
      </c>
      <c r="F5" s="131"/>
      <c r="G5" s="202"/>
      <c r="H5" s="202"/>
      <c r="I5" s="202"/>
      <c r="J5" s="203"/>
    </row>
    <row r="6" spans="1:10" ht="21">
      <c r="A6" s="127"/>
      <c r="B6" s="132" t="s">
        <v>60</v>
      </c>
      <c r="C6" s="136" t="s">
        <v>150</v>
      </c>
      <c r="D6" s="136" t="s">
        <v>150</v>
      </c>
      <c r="E6" s="137" t="s">
        <v>152</v>
      </c>
      <c r="F6" s="131"/>
      <c r="G6" s="202" t="s">
        <v>170</v>
      </c>
      <c r="H6" s="202"/>
      <c r="I6" s="202"/>
      <c r="J6" s="203" t="s">
        <v>177</v>
      </c>
    </row>
    <row r="7" spans="1:10" ht="42">
      <c r="A7" s="127"/>
      <c r="B7" s="138" t="s">
        <v>62</v>
      </c>
      <c r="C7" s="133" t="s">
        <v>150</v>
      </c>
      <c r="D7" s="139" t="s">
        <v>150</v>
      </c>
      <c r="E7" s="135" t="s">
        <v>150</v>
      </c>
      <c r="F7" s="131"/>
      <c r="G7" s="202"/>
      <c r="H7" s="202"/>
      <c r="I7" s="202"/>
      <c r="J7" s="203"/>
    </row>
    <row r="8" spans="1:10" ht="21">
      <c r="A8" s="127"/>
      <c r="B8" s="132" t="s">
        <v>8</v>
      </c>
      <c r="C8" s="133" t="s">
        <v>150</v>
      </c>
      <c r="D8" s="139" t="s">
        <v>150</v>
      </c>
      <c r="E8" s="135" t="s">
        <v>152</v>
      </c>
      <c r="F8" s="131"/>
      <c r="G8" s="204" t="s">
        <v>56</v>
      </c>
      <c r="H8" s="205"/>
      <c r="I8" s="206"/>
      <c r="J8" s="210" t="s">
        <v>171</v>
      </c>
    </row>
    <row r="9" spans="1:10" ht="21">
      <c r="A9" s="127"/>
      <c r="B9" s="132" t="s">
        <v>164</v>
      </c>
      <c r="C9" s="140" t="s">
        <v>151</v>
      </c>
      <c r="D9" s="141" t="s">
        <v>151</v>
      </c>
      <c r="E9" s="142" t="s">
        <v>151</v>
      </c>
      <c r="F9" s="131"/>
      <c r="G9" s="207"/>
      <c r="H9" s="208"/>
      <c r="I9" s="209"/>
      <c r="J9" s="211"/>
    </row>
    <row r="10" spans="1:10" ht="21">
      <c r="A10" s="127"/>
      <c r="B10" s="123"/>
      <c r="C10" s="143"/>
      <c r="D10" s="143"/>
      <c r="E10" s="144"/>
      <c r="F10" s="131"/>
      <c r="G10" s="204" t="s">
        <v>174</v>
      </c>
      <c r="H10" s="205"/>
      <c r="I10" s="206"/>
      <c r="J10" s="210" t="s">
        <v>175</v>
      </c>
    </row>
    <row r="11" spans="1:10" ht="21.75" thickBot="1">
      <c r="A11" s="127"/>
      <c r="B11" s="126" t="s">
        <v>61</v>
      </c>
      <c r="C11" s="145"/>
      <c r="D11" s="128" t="s">
        <v>25</v>
      </c>
      <c r="E11" s="146" t="s">
        <v>173</v>
      </c>
      <c r="F11" s="131"/>
      <c r="G11" s="212"/>
      <c r="H11" s="213"/>
      <c r="I11" s="214"/>
      <c r="J11" s="215"/>
    </row>
    <row r="12" spans="1:10" ht="21.75" thickTop="1">
      <c r="B12" s="147"/>
      <c r="C12" s="148"/>
      <c r="D12" s="148"/>
      <c r="E12" s="148"/>
      <c r="F12" s="131"/>
      <c r="G12" s="192"/>
      <c r="H12" s="192"/>
      <c r="I12" s="192"/>
      <c r="J12" s="193"/>
    </row>
    <row r="13" spans="1:10" ht="21">
      <c r="B13" s="200"/>
      <c r="C13" s="200"/>
      <c r="D13" s="200"/>
      <c r="E13" s="200"/>
      <c r="F13" s="131"/>
      <c r="G13" s="192"/>
      <c r="H13" s="192"/>
      <c r="I13" s="192"/>
      <c r="J13" s="193"/>
    </row>
    <row r="14" spans="1:10" ht="21.75" thickBot="1">
      <c r="B14" s="152" t="s">
        <v>15</v>
      </c>
      <c r="C14" s="152" t="s">
        <v>66</v>
      </c>
      <c r="D14" s="152" t="s">
        <v>67</v>
      </c>
      <c r="E14" s="152" t="s">
        <v>26</v>
      </c>
      <c r="F14" s="131"/>
      <c r="G14" s="129" t="s">
        <v>58</v>
      </c>
      <c r="H14" s="129" t="s">
        <v>66</v>
      </c>
      <c r="I14" s="129" t="s">
        <v>67</v>
      </c>
      <c r="J14" s="129" t="s">
        <v>26</v>
      </c>
    </row>
    <row r="15" spans="1:10" ht="21.75" thickTop="1">
      <c r="B15" s="156" t="s">
        <v>19</v>
      </c>
      <c r="C15" s="157" t="s">
        <v>155</v>
      </c>
      <c r="D15" s="158">
        <v>0</v>
      </c>
      <c r="E15" s="159" t="s">
        <v>155</v>
      </c>
      <c r="F15" s="131"/>
      <c r="G15" s="149" t="s">
        <v>59</v>
      </c>
      <c r="H15" s="150" t="s">
        <v>25</v>
      </c>
      <c r="I15" s="150" t="s">
        <v>25</v>
      </c>
      <c r="J15" s="151" t="s">
        <v>25</v>
      </c>
    </row>
    <row r="16" spans="1:10" ht="21">
      <c r="B16" s="161" t="s">
        <v>21</v>
      </c>
      <c r="C16" s="162" t="s">
        <v>160</v>
      </c>
      <c r="D16" s="163">
        <v>0</v>
      </c>
      <c r="E16" s="164" t="s">
        <v>155</v>
      </c>
      <c r="F16" s="131"/>
      <c r="G16" s="153" t="s">
        <v>168</v>
      </c>
      <c r="H16" s="154">
        <v>300000</v>
      </c>
      <c r="I16" s="155" t="s">
        <v>25</v>
      </c>
      <c r="J16" s="154">
        <v>300000</v>
      </c>
    </row>
    <row r="17" spans="2:10" ht="21">
      <c r="B17" s="168" t="s">
        <v>20</v>
      </c>
      <c r="C17" s="169" t="s">
        <v>176</v>
      </c>
      <c r="D17" s="170">
        <v>0</v>
      </c>
      <c r="E17" s="171" t="s">
        <v>176</v>
      </c>
      <c r="F17" s="131"/>
      <c r="G17" s="153" t="s">
        <v>169</v>
      </c>
      <c r="H17" s="160">
        <v>100000</v>
      </c>
      <c r="I17" s="154">
        <v>0</v>
      </c>
      <c r="J17" s="160">
        <v>100000</v>
      </c>
    </row>
    <row r="18" spans="2:10" ht="15" customHeight="1" thickBot="1">
      <c r="B18" s="161" t="s">
        <v>76</v>
      </c>
      <c r="C18" s="172" t="s">
        <v>156</v>
      </c>
      <c r="D18" s="173">
        <v>0</v>
      </c>
      <c r="E18" s="174" t="s">
        <v>160</v>
      </c>
      <c r="F18" s="131"/>
      <c r="G18" s="165" t="s">
        <v>61</v>
      </c>
      <c r="H18" s="166"/>
      <c r="I18" s="166">
        <f>SUBTOTAL(109,Entretenimiento13[COSTO REAL])</f>
        <v>0</v>
      </c>
      <c r="J18" s="167" t="s">
        <v>172</v>
      </c>
    </row>
    <row r="19" spans="2:10" ht="15" customHeight="1" thickTop="1">
      <c r="B19" s="168"/>
      <c r="C19" s="175"/>
      <c r="D19" s="176"/>
      <c r="E19" s="177"/>
      <c r="F19" s="131"/>
      <c r="G19" s="131"/>
      <c r="H19" s="131"/>
      <c r="I19" s="131"/>
      <c r="J19" s="131"/>
    </row>
    <row r="20" spans="2:10" ht="21.75" thickBot="1">
      <c r="B20" s="178" t="s">
        <v>61</v>
      </c>
      <c r="C20" s="179"/>
      <c r="D20" s="180" t="s">
        <v>165</v>
      </c>
      <c r="E20" s="181" t="s">
        <v>177</v>
      </c>
      <c r="F20" s="131"/>
      <c r="G20" s="194" t="s">
        <v>64</v>
      </c>
      <c r="H20" s="195"/>
      <c r="I20" s="198" t="s">
        <v>178</v>
      </c>
      <c r="J20" s="199"/>
    </row>
    <row r="21" spans="2:10" ht="21.75" thickTop="1">
      <c r="B21" s="201"/>
      <c r="C21" s="201"/>
      <c r="D21" s="201"/>
      <c r="E21" s="201"/>
      <c r="F21" s="131"/>
      <c r="G21" s="196"/>
      <c r="H21" s="197"/>
      <c r="I21" s="198"/>
      <c r="J21" s="199"/>
    </row>
    <row r="22" spans="2:10" ht="21.75" thickBot="1">
      <c r="B22" s="124" t="s">
        <v>65</v>
      </c>
      <c r="C22" s="124" t="s">
        <v>66</v>
      </c>
      <c r="D22" s="124" t="s">
        <v>67</v>
      </c>
      <c r="E22" s="124" t="s">
        <v>26</v>
      </c>
      <c r="F22" s="131"/>
      <c r="G22" s="194"/>
      <c r="H22" s="195"/>
      <c r="I22" s="198"/>
      <c r="J22" s="199"/>
    </row>
    <row r="23" spans="2:10" ht="21.75" thickTop="1">
      <c r="B23" s="149" t="s">
        <v>63</v>
      </c>
      <c r="C23" s="182" t="s">
        <v>25</v>
      </c>
      <c r="D23" s="182" t="s">
        <v>25</v>
      </c>
      <c r="E23" s="183" t="s">
        <v>25</v>
      </c>
      <c r="F23" s="131"/>
      <c r="G23" s="196"/>
      <c r="H23" s="197"/>
      <c r="I23" s="198"/>
      <c r="J23" s="199"/>
    </row>
    <row r="24" spans="2:10" ht="21">
      <c r="B24" s="184"/>
      <c r="C24" s="185" t="s">
        <v>25</v>
      </c>
      <c r="D24" s="186" t="s">
        <v>25</v>
      </c>
      <c r="E24" s="187" t="s">
        <v>25</v>
      </c>
      <c r="F24" s="131"/>
      <c r="G24" s="194" t="s">
        <v>26</v>
      </c>
      <c r="H24" s="195"/>
      <c r="I24" s="198"/>
      <c r="J24" s="199"/>
    </row>
    <row r="25" spans="2:10" ht="21.75" thickBot="1">
      <c r="B25" s="188" t="s">
        <v>61</v>
      </c>
      <c r="C25" s="189" t="s">
        <v>165</v>
      </c>
      <c r="D25" s="190" t="s">
        <v>165</v>
      </c>
      <c r="E25" s="191" t="s">
        <v>165</v>
      </c>
      <c r="F25" s="131"/>
      <c r="G25" s="196"/>
      <c r="H25" s="197"/>
      <c r="I25" s="198"/>
      <c r="J25" s="199"/>
    </row>
    <row r="26" spans="2:10" ht="21.75" thickTop="1">
      <c r="G26" s="131"/>
      <c r="H26" s="131"/>
      <c r="I26" s="131"/>
      <c r="J26" s="131"/>
    </row>
    <row r="27" spans="2:10" ht="21">
      <c r="G27" s="131"/>
      <c r="H27" s="131"/>
      <c r="I27" s="131"/>
      <c r="J27" s="131"/>
    </row>
  </sheetData>
  <mergeCells count="15">
    <mergeCell ref="B1:J2"/>
    <mergeCell ref="G24:H25"/>
    <mergeCell ref="I20:J25"/>
    <mergeCell ref="B13:E13"/>
    <mergeCell ref="B21:E21"/>
    <mergeCell ref="G4:I5"/>
    <mergeCell ref="J4:J5"/>
    <mergeCell ref="G6:I7"/>
    <mergeCell ref="J6:J7"/>
    <mergeCell ref="G8:I9"/>
    <mergeCell ref="J8:J9"/>
    <mergeCell ref="G20:H21"/>
    <mergeCell ref="G22:H23"/>
    <mergeCell ref="G10:I11"/>
    <mergeCell ref="J10:J11"/>
  </mergeCells>
  <dataValidations count="1">
    <dataValidation allowBlank="1" showInputMessage="1" showErrorMessage="1" prompt="El título de esta hoja de cálculo está en la celda C2. La instrucción siguiente se encuentra en la celda A4." sqref="A1"/>
  </dataValidations>
  <pageMargins left="0.7" right="0.7" top="0.75" bottom="0.75" header="0.3" footer="0.3"/>
  <pageSetup paperSize="9" scale="35" orientation="landscape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"/>
  <sheetViews>
    <sheetView view="pageBreakPreview" zoomScale="60" zoomScaleNormal="60" workbookViewId="0">
      <selection activeCell="C7" sqref="C7"/>
    </sheetView>
  </sheetViews>
  <sheetFormatPr baseColWidth="10" defaultRowHeight="15"/>
  <cols>
    <col min="2" max="2" width="33.5703125" customWidth="1"/>
    <col min="3" max="3" width="81.28515625" customWidth="1"/>
    <col min="4" max="4" width="27" customWidth="1"/>
    <col min="5" max="6" width="33.85546875" customWidth="1"/>
    <col min="7" max="7" width="20.42578125" customWidth="1"/>
    <col min="8" max="9" width="19.7109375" customWidth="1"/>
    <col min="10" max="10" width="24.140625" customWidth="1"/>
    <col min="11" max="11" width="28.85546875" customWidth="1"/>
  </cols>
  <sheetData>
    <row r="2" spans="2:10" ht="15.75" thickBot="1"/>
    <row r="3" spans="2:10" ht="57" thickBot="1">
      <c r="B3" s="6" t="s">
        <v>0</v>
      </c>
      <c r="C3" s="7" t="s">
        <v>1</v>
      </c>
      <c r="D3" s="7" t="s">
        <v>2</v>
      </c>
      <c r="E3" s="51" t="s">
        <v>153</v>
      </c>
      <c r="F3" s="10" t="s">
        <v>149</v>
      </c>
      <c r="G3" s="10" t="s">
        <v>148</v>
      </c>
      <c r="H3" s="10" t="s">
        <v>3</v>
      </c>
      <c r="I3" s="8" t="s">
        <v>147</v>
      </c>
      <c r="J3" s="8" t="s">
        <v>4</v>
      </c>
    </row>
    <row r="4" spans="2:10" ht="132.75" customHeight="1" thickBot="1">
      <c r="B4" s="5" t="s">
        <v>5</v>
      </c>
      <c r="C4" s="2" t="s">
        <v>11</v>
      </c>
      <c r="D4" s="53">
        <v>2</v>
      </c>
      <c r="E4" s="54">
        <v>26</v>
      </c>
      <c r="F4" s="55">
        <v>208</v>
      </c>
      <c r="G4" s="55">
        <v>416</v>
      </c>
      <c r="H4" s="55" t="s">
        <v>14</v>
      </c>
      <c r="I4" s="56" t="s">
        <v>150</v>
      </c>
      <c r="J4" s="56" t="s">
        <v>152</v>
      </c>
    </row>
    <row r="5" spans="2:10" ht="81" customHeight="1">
      <c r="B5" s="5" t="s">
        <v>6</v>
      </c>
      <c r="C5" s="4" t="s">
        <v>9</v>
      </c>
      <c r="D5" s="53">
        <v>2</v>
      </c>
      <c r="E5" s="54">
        <v>26</v>
      </c>
      <c r="F5" s="57">
        <v>208</v>
      </c>
      <c r="G5" s="58">
        <v>416</v>
      </c>
      <c r="H5" s="57" t="s">
        <v>14</v>
      </c>
      <c r="I5" s="59" t="s">
        <v>150</v>
      </c>
      <c r="J5" s="56" t="s">
        <v>152</v>
      </c>
    </row>
    <row r="6" spans="2:10" ht="66" customHeight="1" thickBot="1">
      <c r="B6" s="5" t="s">
        <v>7</v>
      </c>
      <c r="C6" s="3" t="s">
        <v>10</v>
      </c>
      <c r="D6" s="53">
        <v>1</v>
      </c>
      <c r="E6" s="54">
        <v>26</v>
      </c>
      <c r="F6" s="57">
        <v>208</v>
      </c>
      <c r="G6" s="57">
        <v>208</v>
      </c>
      <c r="H6" s="57" t="s">
        <v>14</v>
      </c>
      <c r="I6" s="60" t="s">
        <v>150</v>
      </c>
      <c r="J6" s="60" t="s">
        <v>150</v>
      </c>
    </row>
    <row r="7" spans="2:10" ht="120.75" customHeight="1">
      <c r="B7" s="5" t="s">
        <v>8</v>
      </c>
      <c r="C7" s="3" t="s">
        <v>12</v>
      </c>
      <c r="D7" s="53">
        <v>2</v>
      </c>
      <c r="E7" s="54">
        <v>26</v>
      </c>
      <c r="F7" s="58">
        <v>208</v>
      </c>
      <c r="G7" s="58">
        <v>416</v>
      </c>
      <c r="H7" s="57" t="s">
        <v>14</v>
      </c>
      <c r="I7" s="59" t="s">
        <v>150</v>
      </c>
      <c r="J7" s="56" t="s">
        <v>152</v>
      </c>
    </row>
    <row r="8" spans="2:10" ht="59.25" customHeight="1" thickBot="1">
      <c r="B8" s="50" t="s">
        <v>146</v>
      </c>
      <c r="C8" s="9" t="s">
        <v>13</v>
      </c>
      <c r="D8" s="61">
        <v>1</v>
      </c>
      <c r="E8" s="61">
        <v>30</v>
      </c>
      <c r="F8" s="62">
        <v>240</v>
      </c>
      <c r="G8" s="62">
        <v>240</v>
      </c>
      <c r="H8" s="62" t="s">
        <v>14</v>
      </c>
      <c r="I8" s="63" t="s">
        <v>151</v>
      </c>
      <c r="J8" s="63" t="s">
        <v>151</v>
      </c>
    </row>
    <row r="9" spans="2:10" ht="63.75" customHeight="1" thickBot="1">
      <c r="B9" s="12" t="s">
        <v>26</v>
      </c>
      <c r="C9" s="11"/>
      <c r="D9" s="52"/>
      <c r="E9" s="52"/>
      <c r="F9" s="52"/>
      <c r="G9" s="52"/>
      <c r="H9" s="64" t="s">
        <v>25</v>
      </c>
      <c r="I9" s="13"/>
      <c r="J9" s="65" t="s">
        <v>173</v>
      </c>
    </row>
    <row r="10" spans="2:10">
      <c r="C10" s="1"/>
    </row>
    <row r="11" spans="2:10">
      <c r="C11" s="1"/>
    </row>
    <row r="12" spans="2:10">
      <c r="C12" s="1"/>
    </row>
  </sheetData>
  <pageMargins left="0.7" right="0.7" top="0.75" bottom="0.75" header="0.3" footer="0.3"/>
  <pageSetup paperSize="9" scale="28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"/>
  <sheetViews>
    <sheetView view="pageBreakPreview" topLeftCell="A16" zoomScale="60" zoomScaleNormal="80" workbookViewId="0">
      <selection activeCell="I24" sqref="I24"/>
    </sheetView>
  </sheetViews>
  <sheetFormatPr baseColWidth="10" defaultRowHeight="15"/>
  <cols>
    <col min="2" max="2" width="19" customWidth="1"/>
    <col min="3" max="3" width="43.7109375" customWidth="1"/>
    <col min="4" max="4" width="31.5703125" customWidth="1"/>
    <col min="5" max="5" width="39.85546875" customWidth="1"/>
    <col min="6" max="6" width="28.28515625" customWidth="1"/>
    <col min="7" max="7" width="23.7109375" customWidth="1"/>
  </cols>
  <sheetData>
    <row r="1" spans="2:5" ht="15.75" thickBot="1"/>
    <row r="2" spans="2:5" ht="15.75" thickBot="1">
      <c r="B2" s="224" t="s">
        <v>27</v>
      </c>
      <c r="C2" s="224"/>
      <c r="D2" s="224"/>
    </row>
    <row r="3" spans="2:5" ht="30.75" thickBot="1">
      <c r="B3" s="23" t="s">
        <v>53</v>
      </c>
      <c r="C3" s="14" t="s">
        <v>28</v>
      </c>
      <c r="D3" s="14" t="s">
        <v>29</v>
      </c>
    </row>
    <row r="4" spans="2:5" ht="39.75" customHeight="1" thickBot="1">
      <c r="B4" s="16">
        <v>7</v>
      </c>
      <c r="C4" s="15" t="s">
        <v>30</v>
      </c>
      <c r="D4" s="17" t="s">
        <v>31</v>
      </c>
    </row>
    <row r="6" spans="2:5" ht="15.75" thickBot="1"/>
    <row r="7" spans="2:5" ht="15.75" thickBot="1">
      <c r="B7" s="218" t="s">
        <v>32</v>
      </c>
      <c r="C7" s="219"/>
      <c r="D7" s="220"/>
      <c r="E7" s="76"/>
    </row>
    <row r="8" spans="2:5" ht="15.75" thickBot="1">
      <c r="B8" s="14" t="s">
        <v>35</v>
      </c>
      <c r="C8" s="14" t="s">
        <v>33</v>
      </c>
      <c r="D8" s="14" t="s">
        <v>34</v>
      </c>
    </row>
    <row r="9" spans="2:5" ht="39" customHeight="1">
      <c r="B9" s="20" t="s">
        <v>38</v>
      </c>
      <c r="C9" s="19" t="s">
        <v>36</v>
      </c>
      <c r="D9" s="77" t="s">
        <v>37</v>
      </c>
    </row>
    <row r="10" spans="2:5" ht="15.75" thickBot="1">
      <c r="B10" s="21" t="s">
        <v>41</v>
      </c>
      <c r="C10" s="22" t="s">
        <v>39</v>
      </c>
      <c r="D10" s="78" t="s">
        <v>40</v>
      </c>
    </row>
    <row r="11" spans="2:5">
      <c r="B11" s="18"/>
    </row>
    <row r="12" spans="2:5" ht="15.75" thickBot="1"/>
    <row r="13" spans="2:5" ht="21.75" customHeight="1" thickBot="1">
      <c r="B13" s="218" t="s">
        <v>42</v>
      </c>
      <c r="C13" s="219"/>
      <c r="D13" s="219"/>
      <c r="E13" s="220"/>
    </row>
    <row r="14" spans="2:5" ht="15.75" thickBot="1">
      <c r="B14" s="14" t="s">
        <v>43</v>
      </c>
      <c r="C14" s="14" t="s">
        <v>33</v>
      </c>
      <c r="D14" s="14" t="s">
        <v>44</v>
      </c>
      <c r="E14" s="14" t="s">
        <v>48</v>
      </c>
    </row>
    <row r="15" spans="2:5">
      <c r="B15" s="20" t="s">
        <v>46</v>
      </c>
      <c r="C15" s="19" t="s">
        <v>45</v>
      </c>
      <c r="D15" s="19" t="s">
        <v>47</v>
      </c>
      <c r="E15" s="79" t="s">
        <v>49</v>
      </c>
    </row>
    <row r="16" spans="2:5" ht="15.75" thickBot="1">
      <c r="B16" s="21" t="s">
        <v>52</v>
      </c>
      <c r="C16" s="22" t="s">
        <v>50</v>
      </c>
      <c r="D16" s="22" t="s">
        <v>51</v>
      </c>
      <c r="E16" s="78"/>
    </row>
    <row r="19" spans="2:9" ht="21.75" customHeight="1" thickBot="1">
      <c r="B19" s="221" t="s">
        <v>70</v>
      </c>
      <c r="C19" s="222"/>
      <c r="D19" s="222"/>
      <c r="E19" s="222"/>
      <c r="F19" s="222"/>
      <c r="G19" s="223"/>
    </row>
    <row r="20" spans="2:9" ht="15.75" thickBot="1">
      <c r="B20" s="73" t="s">
        <v>15</v>
      </c>
      <c r="C20" s="74" t="s">
        <v>1</v>
      </c>
      <c r="D20" s="74"/>
      <c r="E20" s="74" t="s">
        <v>17</v>
      </c>
      <c r="F20" s="74" t="s">
        <v>18</v>
      </c>
      <c r="G20" s="75" t="s">
        <v>16</v>
      </c>
      <c r="H20" s="66"/>
    </row>
    <row r="21" spans="2:9" ht="63.75" customHeight="1" thickBot="1">
      <c r="B21" s="68" t="s">
        <v>19</v>
      </c>
      <c r="C21" s="83" t="s">
        <v>22</v>
      </c>
      <c r="D21" s="88" t="s">
        <v>74</v>
      </c>
      <c r="E21" s="70">
        <v>2</v>
      </c>
      <c r="F21" s="70" t="s">
        <v>23</v>
      </c>
      <c r="G21" s="80" t="s">
        <v>155</v>
      </c>
      <c r="H21" s="66"/>
    </row>
    <row r="22" spans="2:9" ht="68.25" customHeight="1" thickBot="1">
      <c r="B22" s="68" t="s">
        <v>21</v>
      </c>
      <c r="C22" s="84" t="s">
        <v>24</v>
      </c>
      <c r="D22" s="88" t="s">
        <v>157</v>
      </c>
      <c r="E22" s="70">
        <v>2</v>
      </c>
      <c r="F22" s="70" t="s">
        <v>23</v>
      </c>
      <c r="G22" s="81" t="s">
        <v>160</v>
      </c>
      <c r="H22" s="66"/>
      <c r="I22" s="67"/>
    </row>
    <row r="23" spans="2:9" ht="88.5" customHeight="1" thickBot="1">
      <c r="B23" s="69" t="s">
        <v>20</v>
      </c>
      <c r="C23" s="85" t="s">
        <v>154</v>
      </c>
      <c r="D23" s="88" t="s">
        <v>75</v>
      </c>
      <c r="E23" s="70">
        <v>1</v>
      </c>
      <c r="F23" s="70" t="s">
        <v>23</v>
      </c>
      <c r="G23" s="82" t="s">
        <v>176</v>
      </c>
      <c r="H23" s="66"/>
      <c r="I23" s="67"/>
    </row>
    <row r="24" spans="2:9" ht="51" customHeight="1" thickBot="1">
      <c r="B24" s="92" t="s">
        <v>76</v>
      </c>
      <c r="C24" s="86" t="s">
        <v>158</v>
      </c>
      <c r="D24" s="87" t="s">
        <v>159</v>
      </c>
      <c r="E24" s="71"/>
      <c r="F24" s="72"/>
      <c r="G24" s="82" t="s">
        <v>160</v>
      </c>
      <c r="H24" s="66"/>
      <c r="I24" s="67"/>
    </row>
    <row r="25" spans="2:9" ht="39.75" customHeight="1" thickBot="1">
      <c r="B25" s="91" t="s">
        <v>26</v>
      </c>
      <c r="C25" s="11"/>
      <c r="D25" s="52"/>
      <c r="E25" s="52"/>
      <c r="F25" s="89" t="s">
        <v>25</v>
      </c>
      <c r="G25" s="90" t="s">
        <v>177</v>
      </c>
    </row>
    <row r="26" spans="2:9" ht="31.5" customHeight="1"/>
  </sheetData>
  <mergeCells count="4">
    <mergeCell ref="B7:D7"/>
    <mergeCell ref="B19:G19"/>
    <mergeCell ref="B2:D2"/>
    <mergeCell ref="B13:E13"/>
  </mergeCells>
  <pageMargins left="0.7" right="0.7" top="0.75" bottom="0.75" header="0.3" footer="0.3"/>
  <pageSetup scale="45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view="pageBreakPreview" zoomScale="60" zoomScaleNormal="100" workbookViewId="0">
      <selection activeCell="D9" sqref="D9"/>
    </sheetView>
  </sheetViews>
  <sheetFormatPr baseColWidth="10" defaultRowHeight="15"/>
  <cols>
    <col min="1" max="1" width="25.42578125" customWidth="1"/>
    <col min="2" max="2" width="24.28515625" customWidth="1"/>
    <col min="3" max="3" width="27" customWidth="1"/>
    <col min="5" max="5" width="20.140625" customWidth="1"/>
    <col min="6" max="6" width="19.7109375" customWidth="1"/>
  </cols>
  <sheetData>
    <row r="1" spans="1:6" ht="24" customHeight="1" thickBot="1">
      <c r="A1" s="225" t="s">
        <v>77</v>
      </c>
      <c r="B1" s="226"/>
      <c r="C1" s="226"/>
      <c r="D1" s="226"/>
      <c r="E1" s="226"/>
      <c r="F1" s="227"/>
    </row>
    <row r="2" spans="1:6" ht="15.75">
      <c r="A2" s="100" t="s">
        <v>71</v>
      </c>
      <c r="B2" s="93" t="s">
        <v>68</v>
      </c>
      <c r="C2" s="93" t="s">
        <v>72</v>
      </c>
      <c r="D2" s="93" t="s">
        <v>73</v>
      </c>
      <c r="E2" s="93" t="s">
        <v>78</v>
      </c>
      <c r="F2" s="94" t="s">
        <v>26</v>
      </c>
    </row>
    <row r="3" spans="1:6" ht="63">
      <c r="A3" s="101" t="s">
        <v>79</v>
      </c>
      <c r="B3" s="26" t="s">
        <v>162</v>
      </c>
      <c r="C3" s="27">
        <v>5</v>
      </c>
      <c r="D3" s="27" t="s">
        <v>69</v>
      </c>
      <c r="E3" s="97">
        <v>300000</v>
      </c>
      <c r="F3" s="97">
        <v>300000</v>
      </c>
    </row>
    <row r="4" spans="1:6" ht="78.75">
      <c r="A4" s="102" t="s">
        <v>163</v>
      </c>
      <c r="B4" s="95" t="s">
        <v>161</v>
      </c>
      <c r="C4" s="96">
        <v>2</v>
      </c>
      <c r="D4" s="96" t="s">
        <v>69</v>
      </c>
      <c r="E4" s="98">
        <v>100000</v>
      </c>
      <c r="F4" s="98">
        <v>100000</v>
      </c>
    </row>
    <row r="5" spans="1:6" ht="29.25" customHeight="1" thickBot="1">
      <c r="A5" s="102" t="s">
        <v>166</v>
      </c>
      <c r="B5" s="125" t="s">
        <v>167</v>
      </c>
      <c r="C5" s="96" t="s">
        <v>69</v>
      </c>
      <c r="D5" s="96" t="s">
        <v>69</v>
      </c>
      <c r="E5" s="98">
        <v>0</v>
      </c>
      <c r="F5" s="98">
        <v>0</v>
      </c>
    </row>
    <row r="6" spans="1:6" ht="24" thickBot="1">
      <c r="A6" s="103" t="s">
        <v>80</v>
      </c>
      <c r="B6" s="99"/>
      <c r="C6" s="99"/>
      <c r="D6" s="99"/>
      <c r="E6" s="104" t="s">
        <v>25</v>
      </c>
      <c r="F6" s="105">
        <v>400000</v>
      </c>
    </row>
  </sheetData>
  <mergeCells count="1">
    <mergeCell ref="A1:F1"/>
  </mergeCells>
  <pageMargins left="0.7" right="0.7" top="0.75" bottom="0.75" header="0.3" footer="0.3"/>
  <pageSetup scale="7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topLeftCell="A5" zoomScaleNormal="100" workbookViewId="0">
      <selection activeCell="D5" sqref="D5"/>
    </sheetView>
  </sheetViews>
  <sheetFormatPr baseColWidth="10" defaultRowHeight="15"/>
  <cols>
    <col min="1" max="1" width="42.85546875" customWidth="1"/>
    <col min="2" max="2" width="48.28515625" customWidth="1"/>
    <col min="3" max="3" width="39.140625" customWidth="1"/>
  </cols>
  <sheetData>
    <row r="1" spans="1:3" ht="19.5" thickBot="1">
      <c r="A1" s="120" t="s">
        <v>81</v>
      </c>
      <c r="B1" s="121" t="s">
        <v>82</v>
      </c>
      <c r="C1" s="122" t="s">
        <v>83</v>
      </c>
    </row>
    <row r="2" spans="1:3" ht="15.75" thickBot="1">
      <c r="A2" s="117" t="s">
        <v>84</v>
      </c>
      <c r="B2" s="118" t="s">
        <v>85</v>
      </c>
      <c r="C2" s="119" t="s">
        <v>86</v>
      </c>
    </row>
    <row r="3" spans="1:3" ht="15.75" thickBot="1">
      <c r="A3" s="28" t="s">
        <v>87</v>
      </c>
      <c r="B3" s="106" t="s">
        <v>88</v>
      </c>
      <c r="C3" s="29" t="s">
        <v>89</v>
      </c>
    </row>
    <row r="4" spans="1:3" ht="15.75" thickBot="1">
      <c r="A4" s="30" t="s">
        <v>90</v>
      </c>
      <c r="B4" s="107" t="s">
        <v>91</v>
      </c>
      <c r="C4" s="31" t="s">
        <v>92</v>
      </c>
    </row>
    <row r="5" spans="1:3" ht="15.75" thickBot="1">
      <c r="A5" s="30" t="s">
        <v>93</v>
      </c>
      <c r="B5" s="107" t="s">
        <v>94</v>
      </c>
      <c r="C5" s="31" t="s">
        <v>92</v>
      </c>
    </row>
    <row r="6" spans="1:3" ht="15.75" thickBot="1">
      <c r="A6" s="32" t="s">
        <v>95</v>
      </c>
      <c r="B6" s="108" t="s">
        <v>94</v>
      </c>
      <c r="C6" s="33"/>
    </row>
    <row r="7" spans="1:3" ht="15.75" thickBot="1">
      <c r="A7" s="30" t="s">
        <v>96</v>
      </c>
      <c r="B7" s="107" t="s">
        <v>94</v>
      </c>
      <c r="C7" s="31" t="s">
        <v>92</v>
      </c>
    </row>
    <row r="8" spans="1:3" ht="15.75" thickBot="1">
      <c r="A8" s="30" t="s">
        <v>97</v>
      </c>
      <c r="B8" s="107" t="s">
        <v>94</v>
      </c>
      <c r="C8" s="31"/>
    </row>
    <row r="9" spans="1:3" ht="15.75" thickBot="1">
      <c r="A9" s="32" t="s">
        <v>95</v>
      </c>
      <c r="B9" s="108" t="s">
        <v>94</v>
      </c>
      <c r="C9" s="33"/>
    </row>
    <row r="10" spans="1:3" ht="15.75" thickBot="1">
      <c r="A10" s="32" t="s">
        <v>98</v>
      </c>
      <c r="B10" s="108" t="s">
        <v>94</v>
      </c>
      <c r="C10" s="33"/>
    </row>
    <row r="11" spans="1:3" ht="15.75" thickBot="1">
      <c r="A11" s="30" t="s">
        <v>99</v>
      </c>
      <c r="B11" s="107" t="s">
        <v>94</v>
      </c>
      <c r="C11" s="31" t="s">
        <v>92</v>
      </c>
    </row>
    <row r="12" spans="1:3" ht="15.75" thickBot="1">
      <c r="A12" s="30" t="s">
        <v>97</v>
      </c>
      <c r="B12" s="107" t="s">
        <v>94</v>
      </c>
      <c r="C12" s="31"/>
    </row>
    <row r="13" spans="1:3" ht="15.75" thickBot="1">
      <c r="A13" s="32" t="s">
        <v>95</v>
      </c>
      <c r="B13" s="108" t="s">
        <v>94</v>
      </c>
      <c r="C13" s="31"/>
    </row>
    <row r="14" spans="1:3" ht="15.75" thickBot="1">
      <c r="A14" s="32" t="s">
        <v>98</v>
      </c>
      <c r="B14" s="108" t="s">
        <v>94</v>
      </c>
      <c r="C14" s="33"/>
    </row>
    <row r="15" spans="1:3" ht="15.75" thickBot="1">
      <c r="A15" s="30" t="s">
        <v>100</v>
      </c>
      <c r="B15" s="107" t="s">
        <v>94</v>
      </c>
      <c r="C15" s="31" t="s">
        <v>92</v>
      </c>
    </row>
    <row r="16" spans="1:3" ht="15.75" thickBot="1">
      <c r="A16" s="32" t="s">
        <v>97</v>
      </c>
      <c r="B16" s="108" t="s">
        <v>94</v>
      </c>
      <c r="C16" s="33"/>
    </row>
    <row r="17" spans="1:3" ht="15.75" thickBot="1">
      <c r="A17" s="30" t="s">
        <v>101</v>
      </c>
      <c r="B17" s="107" t="s">
        <v>94</v>
      </c>
      <c r="C17" s="31" t="s">
        <v>92</v>
      </c>
    </row>
    <row r="18" spans="1:3" ht="15.75" thickBot="1">
      <c r="A18" s="32" t="s">
        <v>97</v>
      </c>
      <c r="B18" s="108" t="s">
        <v>94</v>
      </c>
      <c r="C18" s="33"/>
    </row>
    <row r="19" spans="1:3" ht="15.75" thickBot="1">
      <c r="A19" s="30" t="s">
        <v>102</v>
      </c>
      <c r="B19" s="107" t="s">
        <v>94</v>
      </c>
      <c r="C19" s="31" t="s">
        <v>92</v>
      </c>
    </row>
    <row r="20" spans="1:3" ht="15.75" thickBot="1">
      <c r="A20" s="32" t="s">
        <v>97</v>
      </c>
      <c r="B20" s="108" t="s">
        <v>94</v>
      </c>
      <c r="C20" s="33"/>
    </row>
    <row r="21" spans="1:3" ht="15.75" thickBot="1">
      <c r="A21" s="30" t="s">
        <v>103</v>
      </c>
      <c r="B21" s="107" t="s">
        <v>104</v>
      </c>
      <c r="C21" s="31" t="s">
        <v>105</v>
      </c>
    </row>
    <row r="22" spans="1:3" ht="15.75" thickBot="1">
      <c r="A22" s="32" t="s">
        <v>97</v>
      </c>
      <c r="B22" s="108" t="s">
        <v>106</v>
      </c>
      <c r="C22" s="33"/>
    </row>
    <row r="23" spans="1:3" ht="15.75" thickBot="1">
      <c r="A23" s="32" t="s">
        <v>95</v>
      </c>
      <c r="B23" s="108" t="s">
        <v>106</v>
      </c>
      <c r="C23" s="33"/>
    </row>
    <row r="24" spans="1:3" ht="15.75" thickBot="1">
      <c r="A24" s="32" t="s">
        <v>98</v>
      </c>
      <c r="B24" s="108" t="s">
        <v>106</v>
      </c>
      <c r="C24" s="33"/>
    </row>
    <row r="25" spans="1:3" ht="15.75" thickBot="1">
      <c r="A25" s="30" t="s">
        <v>107</v>
      </c>
      <c r="B25" s="107" t="s">
        <v>108</v>
      </c>
      <c r="C25" s="31" t="s">
        <v>109</v>
      </c>
    </row>
    <row r="26" spans="1:3" ht="15.75" thickBot="1">
      <c r="A26" s="32" t="s">
        <v>97</v>
      </c>
      <c r="B26" s="108" t="s">
        <v>110</v>
      </c>
      <c r="C26" s="33"/>
    </row>
    <row r="27" spans="1:3" ht="15.75" thickBot="1">
      <c r="A27" s="32" t="s">
        <v>98</v>
      </c>
      <c r="B27" s="108" t="s">
        <v>110</v>
      </c>
      <c r="C27" s="33"/>
    </row>
    <row r="28" spans="1:3" ht="15.75" thickBot="1">
      <c r="A28" s="30" t="s">
        <v>111</v>
      </c>
      <c r="B28" s="107" t="s">
        <v>91</v>
      </c>
      <c r="C28" s="31" t="s">
        <v>92</v>
      </c>
    </row>
    <row r="29" spans="1:3" ht="15.75" thickBot="1">
      <c r="A29" s="30" t="s">
        <v>112</v>
      </c>
      <c r="B29" s="107" t="s">
        <v>113</v>
      </c>
      <c r="C29" s="31" t="s">
        <v>109</v>
      </c>
    </row>
    <row r="30" spans="1:3" ht="15.75" thickBot="1">
      <c r="A30" s="32" t="s">
        <v>97</v>
      </c>
      <c r="B30" s="108" t="s">
        <v>110</v>
      </c>
      <c r="C30" s="33"/>
    </row>
    <row r="31" spans="1:3" ht="15.75" thickBot="1">
      <c r="A31" s="32" t="s">
        <v>95</v>
      </c>
      <c r="B31" s="108" t="s">
        <v>110</v>
      </c>
      <c r="C31" s="33"/>
    </row>
    <row r="32" spans="1:3" ht="15.75" thickBot="1">
      <c r="A32" s="32" t="s">
        <v>98</v>
      </c>
      <c r="B32" s="108" t="s">
        <v>110</v>
      </c>
      <c r="C32" s="33"/>
    </row>
    <row r="33" spans="1:3" ht="15.75" thickBot="1">
      <c r="A33" s="34" t="s">
        <v>114</v>
      </c>
      <c r="B33" s="109" t="s">
        <v>115</v>
      </c>
      <c r="C33" s="35" t="s">
        <v>116</v>
      </c>
    </row>
    <row r="34" spans="1:3" ht="15.75" thickBot="1">
      <c r="A34" s="36" t="s">
        <v>117</v>
      </c>
      <c r="B34" s="110" t="s">
        <v>113</v>
      </c>
      <c r="C34" s="37" t="s">
        <v>118</v>
      </c>
    </row>
    <row r="35" spans="1:3" ht="15.75" thickBot="1">
      <c r="A35" s="38" t="s">
        <v>95</v>
      </c>
      <c r="B35" s="111" t="s">
        <v>113</v>
      </c>
      <c r="C35" s="39"/>
    </row>
    <row r="36" spans="1:3" ht="15.75" thickBot="1">
      <c r="A36" s="36" t="s">
        <v>119</v>
      </c>
      <c r="B36" s="110" t="s">
        <v>106</v>
      </c>
      <c r="C36" s="37" t="s">
        <v>105</v>
      </c>
    </row>
    <row r="37" spans="1:3" ht="15.75" thickBot="1">
      <c r="A37" s="38" t="s">
        <v>95</v>
      </c>
      <c r="B37" s="111" t="s">
        <v>106</v>
      </c>
      <c r="C37" s="39"/>
    </row>
    <row r="38" spans="1:3" ht="15.75" thickBot="1">
      <c r="A38" s="38" t="s">
        <v>97</v>
      </c>
      <c r="B38" s="111" t="s">
        <v>106</v>
      </c>
      <c r="C38" s="39"/>
    </row>
    <row r="39" spans="1:3" ht="15.75" thickBot="1">
      <c r="A39" s="36" t="s">
        <v>120</v>
      </c>
      <c r="B39" s="110" t="s">
        <v>113</v>
      </c>
      <c r="C39" s="37" t="s">
        <v>118</v>
      </c>
    </row>
    <row r="40" spans="1:3" ht="15.75" thickBot="1">
      <c r="A40" s="38" t="s">
        <v>95</v>
      </c>
      <c r="B40" s="111" t="s">
        <v>106</v>
      </c>
      <c r="C40" s="39"/>
    </row>
    <row r="41" spans="1:3" ht="15.75" thickBot="1">
      <c r="A41" s="38" t="s">
        <v>98</v>
      </c>
      <c r="B41" s="111" t="s">
        <v>106</v>
      </c>
      <c r="C41" s="39"/>
    </row>
    <row r="42" spans="1:3" ht="15.75" thickBot="1">
      <c r="A42" s="36" t="s">
        <v>121</v>
      </c>
      <c r="B42" s="110" t="s">
        <v>113</v>
      </c>
      <c r="C42" s="37" t="s">
        <v>105</v>
      </c>
    </row>
    <row r="43" spans="1:3" ht="15.75" thickBot="1">
      <c r="A43" s="38" t="s">
        <v>95</v>
      </c>
      <c r="B43" s="111" t="s">
        <v>106</v>
      </c>
      <c r="C43" s="39"/>
    </row>
    <row r="44" spans="1:3" ht="15.75" thickBot="1">
      <c r="A44" s="36" t="s">
        <v>122</v>
      </c>
      <c r="B44" s="110" t="s">
        <v>91</v>
      </c>
      <c r="C44" s="37" t="s">
        <v>92</v>
      </c>
    </row>
    <row r="45" spans="1:3" ht="15.75" thickBot="1">
      <c r="A45" s="36" t="s">
        <v>123</v>
      </c>
      <c r="B45" s="110" t="s">
        <v>94</v>
      </c>
      <c r="C45" s="37" t="s">
        <v>92</v>
      </c>
    </row>
    <row r="46" spans="1:3" ht="15.75" thickBot="1">
      <c r="A46" s="38" t="s">
        <v>98</v>
      </c>
      <c r="B46" s="111" t="s">
        <v>94</v>
      </c>
      <c r="C46" s="39"/>
    </row>
    <row r="47" spans="1:3" ht="15.75" thickBot="1">
      <c r="A47" s="36" t="s">
        <v>124</v>
      </c>
      <c r="B47" s="110" t="s">
        <v>94</v>
      </c>
      <c r="C47" s="37" t="s">
        <v>92</v>
      </c>
    </row>
    <row r="48" spans="1:3" ht="15.75" thickBot="1">
      <c r="A48" s="38" t="s">
        <v>98</v>
      </c>
      <c r="B48" s="111" t="s">
        <v>94</v>
      </c>
      <c r="C48" s="39"/>
    </row>
    <row r="49" spans="1:3" ht="15.75" thickBot="1">
      <c r="A49" s="36" t="s">
        <v>125</v>
      </c>
      <c r="B49" s="110" t="s">
        <v>91</v>
      </c>
      <c r="C49" s="37" t="s">
        <v>105</v>
      </c>
    </row>
    <row r="50" spans="1:3" ht="15.75" thickBot="1">
      <c r="A50" s="36" t="s">
        <v>126</v>
      </c>
      <c r="B50" s="110" t="s">
        <v>113</v>
      </c>
      <c r="C50" s="37" t="s">
        <v>109</v>
      </c>
    </row>
    <row r="51" spans="1:3" ht="15.75" thickBot="1">
      <c r="A51" s="36" t="s">
        <v>98</v>
      </c>
      <c r="B51" s="110" t="s">
        <v>106</v>
      </c>
      <c r="C51" s="37"/>
    </row>
    <row r="52" spans="1:3" ht="15.75" thickBot="1">
      <c r="A52" s="36" t="s">
        <v>97</v>
      </c>
      <c r="B52" s="110" t="s">
        <v>106</v>
      </c>
      <c r="C52" s="37"/>
    </row>
    <row r="53" spans="1:3" ht="15.75" thickBot="1">
      <c r="A53" s="40" t="s">
        <v>127</v>
      </c>
      <c r="B53" s="112" t="s">
        <v>128</v>
      </c>
      <c r="C53" s="41" t="s">
        <v>129</v>
      </c>
    </row>
    <row r="54" spans="1:3" ht="15.75" thickBot="1">
      <c r="A54" s="42" t="s">
        <v>130</v>
      </c>
      <c r="B54" s="113" t="s">
        <v>91</v>
      </c>
      <c r="C54" s="43" t="s">
        <v>105</v>
      </c>
    </row>
    <row r="55" spans="1:3" ht="15.75" thickBot="1">
      <c r="A55" s="42" t="s">
        <v>131</v>
      </c>
      <c r="B55" s="113" t="s">
        <v>91</v>
      </c>
      <c r="C55" s="43" t="s">
        <v>92</v>
      </c>
    </row>
    <row r="56" spans="1:3" ht="15.75" thickBot="1">
      <c r="A56" s="42" t="s">
        <v>98</v>
      </c>
      <c r="B56" s="113" t="s">
        <v>106</v>
      </c>
      <c r="C56" s="43"/>
    </row>
    <row r="57" spans="1:3" ht="15.75" thickBot="1">
      <c r="A57" s="42" t="s">
        <v>132</v>
      </c>
      <c r="B57" s="113" t="s">
        <v>91</v>
      </c>
      <c r="C57" s="43" t="s">
        <v>92</v>
      </c>
    </row>
    <row r="58" spans="1:3" ht="15.75" thickBot="1">
      <c r="A58" s="42" t="s">
        <v>98</v>
      </c>
      <c r="B58" s="113" t="s">
        <v>106</v>
      </c>
      <c r="C58" s="43"/>
    </row>
    <row r="59" spans="1:3" ht="15.75" thickBot="1">
      <c r="A59" s="42" t="s">
        <v>133</v>
      </c>
      <c r="B59" s="113" t="s">
        <v>91</v>
      </c>
      <c r="C59" s="43" t="s">
        <v>92</v>
      </c>
    </row>
    <row r="60" spans="1:3" ht="15.75" thickBot="1">
      <c r="A60" s="42" t="s">
        <v>98</v>
      </c>
      <c r="B60" s="113" t="s">
        <v>106</v>
      </c>
      <c r="C60" s="43"/>
    </row>
    <row r="61" spans="1:3" ht="15.75" thickBot="1">
      <c r="A61" s="42" t="s">
        <v>134</v>
      </c>
      <c r="B61" s="113" t="s">
        <v>91</v>
      </c>
      <c r="C61" s="43" t="s">
        <v>92</v>
      </c>
    </row>
    <row r="62" spans="1:3" ht="15.75" thickBot="1">
      <c r="A62" s="42" t="s">
        <v>135</v>
      </c>
      <c r="B62" s="113" t="s">
        <v>113</v>
      </c>
      <c r="C62" s="43" t="s">
        <v>105</v>
      </c>
    </row>
    <row r="63" spans="1:3" ht="15.75" thickBot="1">
      <c r="A63" s="44" t="s">
        <v>97</v>
      </c>
      <c r="B63" s="114" t="s">
        <v>106</v>
      </c>
      <c r="C63" s="45"/>
    </row>
    <row r="64" spans="1:3" ht="15.75" thickBot="1">
      <c r="A64" s="44" t="s">
        <v>95</v>
      </c>
      <c r="B64" s="114" t="s">
        <v>106</v>
      </c>
      <c r="C64" s="45"/>
    </row>
    <row r="65" spans="1:3" ht="15.75" thickBot="1">
      <c r="A65" s="42" t="s">
        <v>136</v>
      </c>
      <c r="B65" s="113" t="s">
        <v>91</v>
      </c>
      <c r="C65" s="43" t="s">
        <v>105</v>
      </c>
    </row>
    <row r="66" spans="1:3" ht="15.75" thickBot="1">
      <c r="A66" s="42" t="s">
        <v>137</v>
      </c>
      <c r="B66" s="113" t="s">
        <v>91</v>
      </c>
      <c r="C66" s="43" t="s">
        <v>109</v>
      </c>
    </row>
    <row r="67" spans="1:3" ht="15.75" thickBot="1">
      <c r="A67" s="42" t="s">
        <v>138</v>
      </c>
      <c r="B67" s="113" t="s">
        <v>91</v>
      </c>
      <c r="C67" s="43" t="s">
        <v>109</v>
      </c>
    </row>
    <row r="68" spans="1:3" ht="15.75" thickBot="1">
      <c r="A68" s="42" t="s">
        <v>139</v>
      </c>
      <c r="B68" s="113" t="s">
        <v>91</v>
      </c>
      <c r="C68" s="43" t="s">
        <v>92</v>
      </c>
    </row>
    <row r="69" spans="1:3" ht="15.75" thickBot="1">
      <c r="A69" s="42" t="s">
        <v>140</v>
      </c>
      <c r="B69" s="113" t="s">
        <v>106</v>
      </c>
      <c r="C69" s="43" t="s">
        <v>92</v>
      </c>
    </row>
    <row r="70" spans="1:3" ht="15.75" thickBot="1">
      <c r="A70" s="46" t="s">
        <v>141</v>
      </c>
      <c r="B70" s="115" t="s">
        <v>91</v>
      </c>
      <c r="C70" s="47" t="s">
        <v>118</v>
      </c>
    </row>
    <row r="71" spans="1:3" ht="15.75" thickBot="1">
      <c r="A71" s="48" t="s">
        <v>142</v>
      </c>
      <c r="B71" s="116" t="s">
        <v>91</v>
      </c>
      <c r="C71" s="49" t="s">
        <v>92</v>
      </c>
    </row>
    <row r="72" spans="1:3" ht="15.75" thickBot="1">
      <c r="A72" s="48" t="s">
        <v>143</v>
      </c>
      <c r="B72" s="116" t="s">
        <v>91</v>
      </c>
      <c r="C72" s="49" t="s">
        <v>109</v>
      </c>
    </row>
    <row r="73" spans="1:3" ht="15.75" thickBot="1">
      <c r="A73" s="48" t="s">
        <v>144</v>
      </c>
      <c r="B73" s="116" t="s">
        <v>91</v>
      </c>
      <c r="C73" s="49" t="s">
        <v>92</v>
      </c>
    </row>
    <row r="74" spans="1:3" ht="15.75" thickBot="1">
      <c r="A74" s="48" t="s">
        <v>145</v>
      </c>
      <c r="B74" s="116" t="s">
        <v>91</v>
      </c>
      <c r="C74" s="49" t="s">
        <v>109</v>
      </c>
    </row>
  </sheetData>
  <pageMargins left="0.7" right="0.7" top="0.75" bottom="0.75" header="0.3" footer="0.3"/>
  <pageSetup scale="6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PRESUPUESTO TOTAL</vt:lpstr>
      <vt:lpstr>P.PERSONAL</vt:lpstr>
      <vt:lpstr>EQUIPOS</vt:lpstr>
      <vt:lpstr>OTROS GASTOS</vt:lpstr>
      <vt:lpstr>HORAS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salcedo</dc:creator>
  <cp:lastModifiedBy>Andres Camilo Rodriguez Prieto</cp:lastModifiedBy>
  <cp:lastPrinted>2021-06-26T12:30:20Z</cp:lastPrinted>
  <dcterms:created xsi:type="dcterms:W3CDTF">2021-05-22T20:55:34Z</dcterms:created>
  <dcterms:modified xsi:type="dcterms:W3CDTF">2021-06-26T12:31:31Z</dcterms:modified>
</cp:coreProperties>
</file>