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eecuador-my.sharepoint.com/personal/kaguirre_bce_ec/Documents/SEPM/Programación macroeconómica/Sector Externo/Remesas/Datos/"/>
    </mc:Choice>
  </mc:AlternateContent>
  <xr:revisionPtr revIDLastSave="84" documentId="8_{2FBD8F64-5A29-4CAF-8F01-8EC36D5C9F50}" xr6:coauthVersionLast="47" xr6:coauthVersionMax="47" xr10:uidLastSave="{C58AEAB6-D913-4E5C-968C-6984194DB98E}"/>
  <bookViews>
    <workbookView xWindow="-120" yWindow="-120" windowWidth="29040" windowHeight="15840" xr2:uid="{822231C1-E77E-498F-B8F8-EA8C18ABC3C0}"/>
  </bookViews>
  <sheets>
    <sheet name="Datos" sheetId="1" r:id="rId1"/>
    <sheet name="Meta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<sst xmlns="http://schemas.openxmlformats.org/spreadsheetml/2006/main" count="60" uniqueCount="45">
  <si>
    <t>PIBN_ECU</t>
  </si>
  <si>
    <t>PIBR_ECU</t>
  </si>
  <si>
    <t>MCNN</t>
  </si>
  <si>
    <t>GCFHN</t>
  </si>
  <si>
    <t>GCFHR</t>
  </si>
  <si>
    <t>MBCONS</t>
  </si>
  <si>
    <t>PIB_US</t>
  </si>
  <si>
    <t>INF_US</t>
  </si>
  <si>
    <t>DES_US</t>
  </si>
  <si>
    <t>PIB_ESP</t>
  </si>
  <si>
    <t>Variable</t>
  </si>
  <si>
    <t>Descripción</t>
  </si>
  <si>
    <t>Fuente</t>
  </si>
  <si>
    <t>Observación</t>
  </si>
  <si>
    <t>REM_REC</t>
  </si>
  <si>
    <t>Banco Central del Ecuador (Boletín de BdP)</t>
  </si>
  <si>
    <t>PIB Nominal de Ecuador</t>
  </si>
  <si>
    <t>Banco Central del Ecuador (Boletín de CNT)</t>
  </si>
  <si>
    <t>Datos ajustados estacionalmente</t>
  </si>
  <si>
    <t>Importaciones de Bienes y Servicios (nominal)</t>
  </si>
  <si>
    <t>Gasto de Consumo Final de los Hogares (nominal)</t>
  </si>
  <si>
    <t>PIB Real de Ecuador</t>
  </si>
  <si>
    <t>Cadena monetaria - datos ajustados estacionalmente</t>
  </si>
  <si>
    <t>Gasto de Consumo Final de los Hogares (real)</t>
  </si>
  <si>
    <t>Importaciones de bienes de consumo</t>
  </si>
  <si>
    <t>Unidad</t>
  </si>
  <si>
    <t>Millones de USD</t>
  </si>
  <si>
    <t>Remesas recibidas</t>
  </si>
  <si>
    <t>Millones de USD FOB</t>
  </si>
  <si>
    <t>Banco Central del Ecuador (BI Comercio Exterior)</t>
  </si>
  <si>
    <t>Corresponde a la suma de bienes de consumo duradero, no duradero y tráfico postal</t>
  </si>
  <si>
    <t>Crecimiento interanual de Estados Unidos</t>
  </si>
  <si>
    <t>Tasa de variación (YoY)</t>
  </si>
  <si>
    <t xml:space="preserve">Datos históricos: FRED Statistics - GDPC1
Proyecciones: The Conference Board </t>
  </si>
  <si>
    <t>https://www.conference-board.org/research/us-forecast</t>
  </si>
  <si>
    <t xml:space="preserve">Datos históricos: FRED Statistics - PCEPI
Proyecciones: The Conference Board </t>
  </si>
  <si>
    <t>Obtener el promedio de los datos del trimestre para la información histórica</t>
  </si>
  <si>
    <t>Personal Consumption Expenditures: Chain-type Price Index US</t>
  </si>
  <si>
    <t>Tasa de desempleo de Estados Unidos</t>
  </si>
  <si>
    <t>En porcentaje</t>
  </si>
  <si>
    <t xml:space="preserve">Datos históricos: FRED Statistics - UNRATE
Proyecciones: The Conference Board </t>
  </si>
  <si>
    <t>Crecimiento de España</t>
  </si>
  <si>
    <t>Reference area: Spain
Measure: Gross domestic product, volume, growth
Frequency of observation: Quarterly</t>
  </si>
  <si>
    <t>Datos históricos: Banco de España
Proyecciones: OECD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</si>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</sst>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4" borderId="0" xfId="1" applyFill="1" applyAlignment="1">
      <alignment vertical="center"/>
    </xf>
    <xf numFmtId="4" fontId="0" fillId="0" borderId="0" xfId="0" applyNumberFormat="1" applyAlignment="1">
      <alignment horizontal="center" vertical="center"/>
    </xf>
    <xf numFmtId="17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vertical="center"/>
    </xf>
    <xf numFmtId="4" fontId="0" fillId="5" borderId="0" xfId="0" applyNumberFormat="1" applyFill="1" applyAlignment="1">
      <alignment horizontal="center" vertical="center"/>
    </xf>
    <xf numFmtId="4" fontId="4" fillId="5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ference-board.org/research/us-fore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C2DF-479A-47C2-B58B-EBA803967434}">
  <dimension ref="A1:L109"/>
  <sheetViews>
    <sheetView showGridLines="0" tabSelected="1" workbookViewId="0"/>
  </sheetViews>
  <sheetFormatPr baseColWidth="10" defaultRowHeight="15" x14ac:dyDescent="0.25"/>
  <cols>
    <col min="1" max="11" width="11.42578125" style="1"/>
  </cols>
  <sheetData>
    <row r="1" spans="1:12" s="2" customFormat="1" x14ac:dyDescent="0.25">
      <c r="A1" s="3" t="s">
        <v>44</v>
      </c>
      <c r="B1" s="3" t="s">
        <v>14</v>
      </c>
      <c r="C1" s="3" t="s">
        <v>0</v>
      </c>
      <c r="D1" s="3" t="s">
        <v>2</v>
      </c>
      <c r="E1" s="3" t="s">
        <v>3</v>
      </c>
      <c r="F1" s="3" t="s">
        <v>1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5">
      <c r="A2" s="5">
        <v>36586</v>
      </c>
      <c r="B2" s="6">
        <v>289.67859999999996</v>
      </c>
      <c r="C2" s="6">
        <v>3595.7606155871467</v>
      </c>
      <c r="D2" s="6">
        <v>1077.53909016801</v>
      </c>
      <c r="E2" s="6">
        <v>2297.0041216367504</v>
      </c>
      <c r="F2" s="6">
        <v>12520.778687489055</v>
      </c>
      <c r="G2" s="6">
        <v>9959.1562734847012</v>
      </c>
      <c r="H2" s="6">
        <v>111.349052</v>
      </c>
      <c r="I2" s="12">
        <v>4.2247399999999997</v>
      </c>
      <c r="J2" s="12">
        <v>2.5629400000000002</v>
      </c>
      <c r="K2" s="12">
        <v>4</v>
      </c>
      <c r="L2" s="12">
        <v>5.294653310784426</v>
      </c>
    </row>
    <row r="3" spans="1:12" x14ac:dyDescent="0.25">
      <c r="A3" s="5">
        <v>36678</v>
      </c>
      <c r="B3" s="6">
        <v>316.01299999999998</v>
      </c>
      <c r="C3" s="6">
        <v>4197.0858540360296</v>
      </c>
      <c r="D3" s="6">
        <v>1126.66725382239</v>
      </c>
      <c r="E3" s="6">
        <v>2657.5095201264298</v>
      </c>
      <c r="F3" s="6">
        <v>12842.902525886142</v>
      </c>
      <c r="G3" s="6">
        <v>10089.436102207454</v>
      </c>
      <c r="H3" s="6">
        <v>143.98486199999999</v>
      </c>
      <c r="I3" s="12">
        <v>5.2444600000000001</v>
      </c>
      <c r="J3" s="12">
        <v>2.4681199999999999</v>
      </c>
      <c r="K3" s="12">
        <v>3.9</v>
      </c>
      <c r="L3" s="12">
        <v>5.4147909967845749</v>
      </c>
    </row>
    <row r="4" spans="1:12" x14ac:dyDescent="0.25">
      <c r="A4" s="5">
        <v>36770</v>
      </c>
      <c r="B4" s="6">
        <v>342.34699999999998</v>
      </c>
      <c r="C4" s="6">
        <v>4752.3347479970307</v>
      </c>
      <c r="D4" s="6">
        <v>1319.3783949031299</v>
      </c>
      <c r="E4" s="6">
        <v>2996.6819414367501</v>
      </c>
      <c r="F4" s="6">
        <v>13330.523829877489</v>
      </c>
      <c r="G4" s="6">
        <v>10063.30005369281</v>
      </c>
      <c r="H4" s="6">
        <v>193.21119700000003</v>
      </c>
      <c r="I4" s="12">
        <v>3.9731700000000001</v>
      </c>
      <c r="J4" s="12">
        <v>2.5640399999999999</v>
      </c>
      <c r="K4" s="12">
        <v>4</v>
      </c>
      <c r="L4" s="12">
        <v>5.0628092881613895</v>
      </c>
    </row>
    <row r="5" spans="1:12" x14ac:dyDescent="0.25">
      <c r="A5" s="5">
        <v>36861</v>
      </c>
      <c r="B5" s="6">
        <v>368.68</v>
      </c>
      <c r="C5" s="6">
        <v>4985.5034643318904</v>
      </c>
      <c r="D5" s="6">
        <v>1359.27907819191</v>
      </c>
      <c r="E5" s="6">
        <v>3199.77634662016</v>
      </c>
      <c r="F5" s="6">
        <v>13463.83491081737</v>
      </c>
      <c r="G5" s="6">
        <v>9819.8156690993947</v>
      </c>
      <c r="H5" s="6">
        <v>234.96257400000002</v>
      </c>
      <c r="I5" s="12">
        <v>2.9055900000000001</v>
      </c>
      <c r="J5" s="12">
        <v>2.52196</v>
      </c>
      <c r="K5" s="12">
        <v>3.9</v>
      </c>
      <c r="L5" s="12">
        <v>5.0200803212851355</v>
      </c>
    </row>
    <row r="6" spans="1:12" x14ac:dyDescent="0.25">
      <c r="A6" s="5">
        <v>36951</v>
      </c>
      <c r="B6" s="6">
        <v>359.57</v>
      </c>
      <c r="C6" s="6">
        <v>5534.7281320459178</v>
      </c>
      <c r="D6" s="6">
        <v>1504.9979556179999</v>
      </c>
      <c r="E6" s="6">
        <v>3950.1356783619499</v>
      </c>
      <c r="F6" s="6">
        <v>13395.318603441101</v>
      </c>
      <c r="G6" s="6">
        <v>9302.7634131307168</v>
      </c>
      <c r="H6" s="6">
        <v>228.62814200000003</v>
      </c>
      <c r="I6" s="12">
        <v>2.1975099999999999</v>
      </c>
      <c r="J6" s="12">
        <v>2.4483600000000001</v>
      </c>
      <c r="K6" s="12">
        <v>4.2</v>
      </c>
      <c r="L6" s="12">
        <v>4.435384235235972</v>
      </c>
    </row>
    <row r="7" spans="1:12" x14ac:dyDescent="0.25">
      <c r="A7" s="5">
        <v>37043</v>
      </c>
      <c r="B7" s="6">
        <v>376.74</v>
      </c>
      <c r="C7" s="6">
        <v>5705.389333691307</v>
      </c>
      <c r="D7" s="6">
        <v>1604.64324504606</v>
      </c>
      <c r="E7" s="6">
        <v>4106.2929709610398</v>
      </c>
      <c r="F7" s="6">
        <v>13593.945922135947</v>
      </c>
      <c r="G7" s="6">
        <v>9002.8110135822044</v>
      </c>
      <c r="H7" s="6">
        <v>326.29801199999997</v>
      </c>
      <c r="I7" s="12">
        <v>0.99629999999999996</v>
      </c>
      <c r="J7" s="12">
        <v>2.4408400000000001</v>
      </c>
      <c r="K7" s="12">
        <v>4.4000000000000004</v>
      </c>
      <c r="L7" s="12">
        <v>3.9409468033186954</v>
      </c>
    </row>
    <row r="8" spans="1:12" x14ac:dyDescent="0.25">
      <c r="A8" s="5">
        <v>37135</v>
      </c>
      <c r="B8" s="6">
        <v>350.17</v>
      </c>
      <c r="C8" s="6">
        <v>5867.3018770365361</v>
      </c>
      <c r="D8" s="6">
        <v>1670.8457616667101</v>
      </c>
      <c r="E8" s="6">
        <v>4246.2590847535894</v>
      </c>
      <c r="F8" s="6">
        <v>13642.427079570949</v>
      </c>
      <c r="G8" s="6">
        <v>8875.8419284669926</v>
      </c>
      <c r="H8" s="6">
        <v>355.17051900000001</v>
      </c>
      <c r="I8" s="12">
        <v>0.48924000000000001</v>
      </c>
      <c r="J8" s="12">
        <v>1.8363499999999999</v>
      </c>
      <c r="K8" s="12">
        <v>4.8</v>
      </c>
      <c r="L8" s="12">
        <v>3.8768115942029056</v>
      </c>
    </row>
    <row r="9" spans="1:12" x14ac:dyDescent="0.25">
      <c r="A9" s="5">
        <v>37226</v>
      </c>
      <c r="B9" s="6">
        <v>328.02300000000002</v>
      </c>
      <c r="C9" s="6">
        <v>6019.6357313758463</v>
      </c>
      <c r="D9" s="6">
        <v>1815.6622116963702</v>
      </c>
      <c r="E9" s="6">
        <v>4494.7207728857502</v>
      </c>
      <c r="F9" s="6">
        <v>13720.257630661989</v>
      </c>
      <c r="G9" s="6">
        <v>9016.5849427092417</v>
      </c>
      <c r="H9" s="6">
        <v>403.066779</v>
      </c>
      <c r="I9" s="12">
        <v>0.16732</v>
      </c>
      <c r="J9" s="12">
        <v>1.3049500000000001</v>
      </c>
      <c r="K9" s="12">
        <v>5.5</v>
      </c>
      <c r="L9" s="12">
        <v>3.441682600382407</v>
      </c>
    </row>
    <row r="10" spans="1:12" x14ac:dyDescent="0.25">
      <c r="A10" s="5">
        <v>37316</v>
      </c>
      <c r="B10" s="6">
        <v>320.77999999999997</v>
      </c>
      <c r="C10" s="6">
        <v>6336.7848628073589</v>
      </c>
      <c r="D10" s="6">
        <v>1798.5288335724401</v>
      </c>
      <c r="E10" s="6">
        <v>4687.9627118234303</v>
      </c>
      <c r="F10" s="6">
        <v>14014.020770763747</v>
      </c>
      <c r="G10" s="6">
        <v>9412.788590658427</v>
      </c>
      <c r="H10" s="6">
        <v>340.34904</v>
      </c>
      <c r="I10" s="12">
        <v>1.3372599999999999</v>
      </c>
      <c r="J10" s="12">
        <v>0.76298999999999995</v>
      </c>
      <c r="K10" s="12">
        <v>5.7</v>
      </c>
      <c r="L10" s="12">
        <v>2.8865491541464507</v>
      </c>
    </row>
    <row r="11" spans="1:12" x14ac:dyDescent="0.25">
      <c r="A11" s="5">
        <v>37408</v>
      </c>
      <c r="B11" s="6">
        <v>338.0068</v>
      </c>
      <c r="C11" s="6">
        <v>6670.1134895457044</v>
      </c>
      <c r="D11" s="6">
        <v>2027.46098889316</v>
      </c>
      <c r="E11" s="6">
        <v>4898.1343403235896</v>
      </c>
      <c r="F11" s="6">
        <v>14275.847607411584</v>
      </c>
      <c r="G11" s="6">
        <v>9736.9927094435734</v>
      </c>
      <c r="H11" s="6">
        <v>456.44660699999997</v>
      </c>
      <c r="I11" s="12">
        <v>1.32538</v>
      </c>
      <c r="J11" s="12">
        <v>1.0371999999999999</v>
      </c>
      <c r="K11" s="12">
        <v>5.8</v>
      </c>
      <c r="L11" s="12">
        <v>2.9463552060100966</v>
      </c>
    </row>
    <row r="12" spans="1:12" x14ac:dyDescent="0.25">
      <c r="A12" s="5">
        <v>37500</v>
      </c>
      <c r="B12" s="6">
        <v>365.01077000000004</v>
      </c>
      <c r="C12" s="6">
        <v>6961.5878612627866</v>
      </c>
      <c r="D12" s="6">
        <v>2051.0450712970201</v>
      </c>
      <c r="E12" s="6">
        <v>5104.5329543663402</v>
      </c>
      <c r="F12" s="6">
        <v>14390.149374626093</v>
      </c>
      <c r="G12" s="6">
        <v>10040.584780023719</v>
      </c>
      <c r="H12" s="6">
        <v>476.20329800000002</v>
      </c>
      <c r="I12" s="12">
        <v>2.1465200000000002</v>
      </c>
      <c r="J12" s="12">
        <v>1.5088200000000001</v>
      </c>
      <c r="K12" s="12">
        <v>5.7</v>
      </c>
      <c r="L12" s="12">
        <v>2.534589001278917</v>
      </c>
    </row>
    <row r="13" spans="1:12" x14ac:dyDescent="0.25">
      <c r="A13" s="5">
        <v>37591</v>
      </c>
      <c r="B13" s="6">
        <v>408.20499999999998</v>
      </c>
      <c r="C13" s="6">
        <v>7085.7113967941459</v>
      </c>
      <c r="D13" s="6">
        <v>1990.92795450002</v>
      </c>
      <c r="E13" s="6">
        <v>5182.47690630336</v>
      </c>
      <c r="F13" s="6">
        <v>14350.447913734015</v>
      </c>
      <c r="G13" s="6">
        <v>10140.577649885985</v>
      </c>
      <c r="H13" s="6">
        <v>465.13323200000002</v>
      </c>
      <c r="I13" s="12">
        <v>1.9925200000000001</v>
      </c>
      <c r="J13" s="12">
        <v>1.94126</v>
      </c>
      <c r="K13" s="12">
        <v>5.9</v>
      </c>
      <c r="L13" s="12">
        <v>2.6802218114602567</v>
      </c>
    </row>
    <row r="14" spans="1:12" x14ac:dyDescent="0.25">
      <c r="A14" s="5">
        <v>37681</v>
      </c>
      <c r="B14" s="6">
        <v>378.57161658625</v>
      </c>
      <c r="C14" s="6">
        <v>7561.4756000887392</v>
      </c>
      <c r="D14" s="6">
        <v>1945.6133682144</v>
      </c>
      <c r="E14" s="6">
        <v>5395.3068773770692</v>
      </c>
      <c r="F14" s="6">
        <v>14599.440579962291</v>
      </c>
      <c r="G14" s="6">
        <v>10375.016873769997</v>
      </c>
      <c r="H14" s="6">
        <v>388.58352500000001</v>
      </c>
      <c r="I14" s="12">
        <v>1.67926</v>
      </c>
      <c r="J14" s="12">
        <v>2.51376</v>
      </c>
      <c r="K14" s="12">
        <v>5.9</v>
      </c>
      <c r="L14" s="12">
        <v>3.1735081062435313</v>
      </c>
    </row>
    <row r="15" spans="1:12" x14ac:dyDescent="0.25">
      <c r="A15" s="5">
        <v>37773</v>
      </c>
      <c r="B15" s="6">
        <v>384.50887102875004</v>
      </c>
      <c r="C15" s="6">
        <v>7533.3393369298783</v>
      </c>
      <c r="D15" s="6">
        <v>1891.9663894513999</v>
      </c>
      <c r="E15" s="6">
        <v>5531.49097026236</v>
      </c>
      <c r="F15" s="6">
        <v>14458.730215746009</v>
      </c>
      <c r="G15" s="6">
        <v>10268.306736723034</v>
      </c>
      <c r="H15" s="6">
        <v>443.28351999999995</v>
      </c>
      <c r="I15" s="12">
        <v>1.9550700000000001</v>
      </c>
      <c r="J15" s="12">
        <v>1.86049</v>
      </c>
      <c r="K15" s="12">
        <v>6.1</v>
      </c>
      <c r="L15" s="12">
        <v>2.7137970353477812</v>
      </c>
    </row>
    <row r="16" spans="1:12" x14ac:dyDescent="0.25">
      <c r="A16" s="5">
        <v>37865</v>
      </c>
      <c r="B16" s="6">
        <v>406.56</v>
      </c>
      <c r="C16" s="6">
        <v>7821.0841984871959</v>
      </c>
      <c r="D16" s="6">
        <v>1986.3996626415699</v>
      </c>
      <c r="E16" s="6">
        <v>5651.5653108435808</v>
      </c>
      <c r="F16" s="6">
        <v>14662.288145426257</v>
      </c>
      <c r="G16" s="6">
        <v>10122.555720122957</v>
      </c>
      <c r="H16" s="6">
        <v>465.68497300000001</v>
      </c>
      <c r="I16" s="12">
        <v>3.2311399999999999</v>
      </c>
      <c r="J16" s="12">
        <v>2.0037699999999998</v>
      </c>
      <c r="K16" s="12">
        <v>6.1</v>
      </c>
      <c r="L16" s="12">
        <v>2.9028234493706719</v>
      </c>
    </row>
    <row r="17" spans="1:12" x14ac:dyDescent="0.25">
      <c r="A17" s="5">
        <v>37956</v>
      </c>
      <c r="B17" s="6">
        <v>457.78656000000001</v>
      </c>
      <c r="C17" s="6">
        <v>8049.308603390602</v>
      </c>
      <c r="D17" s="6">
        <v>2077.0323359925501</v>
      </c>
      <c r="E17" s="6">
        <v>5657.0292364103898</v>
      </c>
      <c r="F17" s="6">
        <v>14955.051102778341</v>
      </c>
      <c r="G17" s="6">
        <v>9896.4953590917921</v>
      </c>
      <c r="H17" s="6">
        <v>512.41974500000003</v>
      </c>
      <c r="I17" s="12">
        <v>4.30044</v>
      </c>
      <c r="J17" s="12">
        <v>2.0291399999999999</v>
      </c>
      <c r="K17" s="12">
        <v>5.8</v>
      </c>
      <c r="L17" s="12">
        <v>2.959045904590468</v>
      </c>
    </row>
    <row r="18" spans="1:12" x14ac:dyDescent="0.25">
      <c r="A18" s="5">
        <v>38047</v>
      </c>
      <c r="B18" s="6">
        <v>423.45256800000004</v>
      </c>
      <c r="C18" s="6">
        <v>8396.4921867419907</v>
      </c>
      <c r="D18" s="6">
        <v>2146.2727973429796</v>
      </c>
      <c r="E18" s="6">
        <v>6020.1607267655409</v>
      </c>
      <c r="F18" s="6">
        <v>15264.719254443062</v>
      </c>
      <c r="G18" s="6">
        <v>10178.397332299977</v>
      </c>
      <c r="H18" s="6">
        <v>411.48892699999999</v>
      </c>
      <c r="I18" s="12">
        <v>4.3419499999999998</v>
      </c>
      <c r="J18" s="12">
        <v>2.0361199999999999</v>
      </c>
      <c r="K18" s="12">
        <v>5.7</v>
      </c>
      <c r="L18" s="12">
        <v>2.5743898361752002</v>
      </c>
    </row>
    <row r="19" spans="1:12" x14ac:dyDescent="0.25">
      <c r="A19" s="5">
        <v>38139</v>
      </c>
      <c r="B19" s="6">
        <v>439.54376558399997</v>
      </c>
      <c r="C19" s="6">
        <v>8671.4561659904812</v>
      </c>
      <c r="D19" s="6">
        <v>2355.21205179872</v>
      </c>
      <c r="E19" s="6">
        <v>6117.5885722201301</v>
      </c>
      <c r="F19" s="6">
        <v>15553.202997166754</v>
      </c>
      <c r="G19" s="6">
        <v>10030.549572517804</v>
      </c>
      <c r="H19" s="6">
        <v>491.61093799999998</v>
      </c>
      <c r="I19" s="12">
        <v>4.2274900000000004</v>
      </c>
      <c r="J19" s="12">
        <v>2.61985</v>
      </c>
      <c r="K19" s="12">
        <v>5.6</v>
      </c>
      <c r="L19" s="12">
        <v>3.2637655417406819</v>
      </c>
    </row>
    <row r="20" spans="1:12" x14ac:dyDescent="0.25">
      <c r="A20" s="5">
        <v>38231</v>
      </c>
      <c r="B20" s="6">
        <v>455.80688491060801</v>
      </c>
      <c r="C20" s="6">
        <v>8973.9161459978895</v>
      </c>
      <c r="D20" s="6">
        <v>2414.29575383364</v>
      </c>
      <c r="E20" s="6">
        <v>6209.1198625809902</v>
      </c>
      <c r="F20" s="6">
        <v>15805.215993143076</v>
      </c>
      <c r="G20" s="6">
        <v>10158.284046422972</v>
      </c>
      <c r="H20" s="6">
        <v>544.61655600000006</v>
      </c>
      <c r="I20" s="12">
        <v>3.4948600000000001</v>
      </c>
      <c r="J20" s="12">
        <v>2.44943</v>
      </c>
      <c r="K20" s="12">
        <v>5.4</v>
      </c>
      <c r="L20" s="12">
        <v>3.3608815426997154</v>
      </c>
    </row>
    <row r="21" spans="1:12" x14ac:dyDescent="0.25">
      <c r="A21" s="5">
        <v>38322</v>
      </c>
      <c r="B21" s="6">
        <v>513.23855240934495</v>
      </c>
      <c r="C21" s="6">
        <v>9153.0830694519645</v>
      </c>
      <c r="D21" s="6">
        <v>2578.0060472584501</v>
      </c>
      <c r="E21" s="6">
        <v>6423.4580512970606</v>
      </c>
      <c r="F21" s="6">
        <v>16061.315582038547</v>
      </c>
      <c r="G21" s="6">
        <v>10326.478344345</v>
      </c>
      <c r="H21" s="6">
        <v>651.45453899999995</v>
      </c>
      <c r="I21" s="12">
        <v>3.3511000000000002</v>
      </c>
      <c r="J21" s="12">
        <v>2.81982</v>
      </c>
      <c r="K21" s="12">
        <v>5.4</v>
      </c>
      <c r="L21" s="12">
        <v>3.2346191673041176</v>
      </c>
    </row>
    <row r="22" spans="1:12" x14ac:dyDescent="0.25">
      <c r="A22" s="5">
        <v>38412</v>
      </c>
      <c r="B22" s="6">
        <v>597.24354898641695</v>
      </c>
      <c r="C22" s="6">
        <v>9489.1522060884945</v>
      </c>
      <c r="D22" s="6">
        <v>2810.8906482621301</v>
      </c>
      <c r="E22" s="6">
        <v>6608.0226508570795</v>
      </c>
      <c r="F22" s="6">
        <v>16290.604884253305</v>
      </c>
      <c r="G22" s="6">
        <v>10346.138749896136</v>
      </c>
      <c r="H22" s="6">
        <v>523.11866899999995</v>
      </c>
      <c r="I22" s="12">
        <v>3.9088400000000001</v>
      </c>
      <c r="J22" s="12">
        <v>2.62622</v>
      </c>
      <c r="K22" s="12">
        <v>5.3</v>
      </c>
      <c r="L22" s="12">
        <v>3.5528031290743058</v>
      </c>
    </row>
    <row r="23" spans="1:12" x14ac:dyDescent="0.25">
      <c r="A23" s="5">
        <v>38504</v>
      </c>
      <c r="B23" s="6">
        <v>606.56281738986797</v>
      </c>
      <c r="C23" s="6">
        <v>9876.6993402922762</v>
      </c>
      <c r="D23" s="6">
        <v>2895.5690709820301</v>
      </c>
      <c r="E23" s="6">
        <v>6782.8073999500002</v>
      </c>
      <c r="F23" s="6">
        <v>16512.39867353674</v>
      </c>
      <c r="G23" s="6">
        <v>10590.646185746038</v>
      </c>
      <c r="H23" s="6">
        <v>613.12894800000004</v>
      </c>
      <c r="I23" s="12">
        <v>3.61774</v>
      </c>
      <c r="J23" s="12">
        <v>2.5843799999999999</v>
      </c>
      <c r="K23" s="12">
        <v>5.0999999999999996</v>
      </c>
      <c r="L23" s="12">
        <v>3.3756181466351336</v>
      </c>
    </row>
    <row r="24" spans="1:12" x14ac:dyDescent="0.25">
      <c r="A24" s="5">
        <v>38596</v>
      </c>
      <c r="B24" s="6">
        <v>617.60412452004505</v>
      </c>
      <c r="C24" s="6">
        <v>10452.424390155409</v>
      </c>
      <c r="D24" s="6">
        <v>2837.70136959397</v>
      </c>
      <c r="E24" s="6">
        <v>6934.5241219068894</v>
      </c>
      <c r="F24" s="6">
        <v>16542.746680158685</v>
      </c>
      <c r="G24" s="6">
        <v>10664.833775846328</v>
      </c>
      <c r="H24" s="6">
        <v>619.70302900000002</v>
      </c>
      <c r="I24" s="12">
        <v>3.4485999999999999</v>
      </c>
      <c r="J24" s="12">
        <v>3.1839300000000001</v>
      </c>
      <c r="K24" s="12">
        <v>5</v>
      </c>
      <c r="L24" s="12">
        <v>3.4968017057569227</v>
      </c>
    </row>
    <row r="25" spans="1:12" x14ac:dyDescent="0.25">
      <c r="A25" s="5">
        <v>38687</v>
      </c>
      <c r="B25" s="6">
        <v>632.08950910367003</v>
      </c>
      <c r="C25" s="6">
        <v>10460.574315920625</v>
      </c>
      <c r="D25" s="6">
        <v>3270.0289616367099</v>
      </c>
      <c r="E25" s="6">
        <v>7145.5846538320602</v>
      </c>
      <c r="F25" s="6">
        <v>16722.799796458308</v>
      </c>
      <c r="G25" s="6">
        <v>10805.510846895493</v>
      </c>
      <c r="H25" s="6">
        <v>670.34203300000001</v>
      </c>
      <c r="I25" s="12">
        <v>2.9727399999999999</v>
      </c>
      <c r="J25" s="12">
        <v>3.1238800000000002</v>
      </c>
      <c r="K25" s="12">
        <v>5</v>
      </c>
      <c r="L25" s="12">
        <v>3.7789774531597402</v>
      </c>
    </row>
    <row r="26" spans="1:12" x14ac:dyDescent="0.25">
      <c r="A26" s="5">
        <v>38777</v>
      </c>
      <c r="B26" s="6">
        <v>653.59786461873091</v>
      </c>
      <c r="C26" s="6">
        <v>10959.427391784937</v>
      </c>
      <c r="D26" s="6">
        <v>3264.38816442284</v>
      </c>
      <c r="E26" s="6">
        <v>7222.6951565107101</v>
      </c>
      <c r="F26" s="6">
        <v>16972.764587130456</v>
      </c>
      <c r="G26" s="6">
        <v>10908.702249265667</v>
      </c>
      <c r="H26" s="6">
        <v>568.95552499999997</v>
      </c>
      <c r="I26" s="12">
        <v>3.2131099999999999</v>
      </c>
      <c r="J26" s="12">
        <v>3.0606300000000002</v>
      </c>
      <c r="K26" s="12">
        <v>4.7</v>
      </c>
      <c r="L26" s="12">
        <v>4.0604343720491016</v>
      </c>
    </row>
    <row r="27" spans="1:12" x14ac:dyDescent="0.25">
      <c r="A27" s="5">
        <v>38869</v>
      </c>
      <c r="B27" s="6">
        <v>710.82532741944999</v>
      </c>
      <c r="C27" s="6">
        <v>11513.378044233763</v>
      </c>
      <c r="D27" s="6">
        <v>3422.42047305202</v>
      </c>
      <c r="E27" s="6">
        <v>7392.48702321781</v>
      </c>
      <c r="F27" s="6">
        <v>17207.706959879022</v>
      </c>
      <c r="G27" s="6">
        <v>11028.193707511886</v>
      </c>
      <c r="H27" s="6">
        <v>675.27348499999994</v>
      </c>
      <c r="I27" s="12">
        <v>2.9729000000000001</v>
      </c>
      <c r="J27" s="12">
        <v>3.3120799999999999</v>
      </c>
      <c r="K27" s="12">
        <v>4.5999999999999996</v>
      </c>
      <c r="L27" s="12">
        <v>4.0661397670548922</v>
      </c>
    </row>
    <row r="28" spans="1:12" x14ac:dyDescent="0.25">
      <c r="A28" s="5">
        <v>38961</v>
      </c>
      <c r="B28" s="6">
        <v>761.8</v>
      </c>
      <c r="C28" s="6">
        <v>11796.804696667532</v>
      </c>
      <c r="D28" s="6">
        <v>3546.2950863419801</v>
      </c>
      <c r="E28" s="6">
        <v>7584.3858610419002</v>
      </c>
      <c r="F28" s="6">
        <v>17425.878183655106</v>
      </c>
      <c r="G28" s="6">
        <v>11128.181986239466</v>
      </c>
      <c r="H28" s="6">
        <v>702.27979800000003</v>
      </c>
      <c r="I28" s="12">
        <v>2.3252799999999998</v>
      </c>
      <c r="J28" s="12">
        <v>2.9443199999999998</v>
      </c>
      <c r="K28" s="12">
        <v>4.5999999999999996</v>
      </c>
      <c r="L28" s="12">
        <v>4.0585084466419517</v>
      </c>
    </row>
    <row r="29" spans="1:12" x14ac:dyDescent="0.25">
      <c r="A29" s="5">
        <v>39052</v>
      </c>
      <c r="B29" s="6">
        <v>801.4</v>
      </c>
      <c r="C29" s="6">
        <v>11421.152155982667</v>
      </c>
      <c r="D29" s="6">
        <v>3538.39926137874</v>
      </c>
      <c r="E29" s="6">
        <v>7701.9538123714492</v>
      </c>
      <c r="F29" s="6">
        <v>17330.324137174564</v>
      </c>
      <c r="G29" s="6">
        <v>11207.043588595914</v>
      </c>
      <c r="H29" s="6">
        <v>736.76795200000004</v>
      </c>
      <c r="I29" s="12">
        <v>2.63456</v>
      </c>
      <c r="J29" s="12">
        <v>1.9625999999999999</v>
      </c>
      <c r="K29" s="12">
        <v>4.4000000000000004</v>
      </c>
      <c r="L29" s="12">
        <v>3.998368013055881</v>
      </c>
    </row>
    <row r="30" spans="1:12" x14ac:dyDescent="0.25">
      <c r="A30" s="5">
        <v>39142</v>
      </c>
      <c r="B30" s="6">
        <v>731.18763786</v>
      </c>
      <c r="C30" s="6">
        <v>11457.757239159675</v>
      </c>
      <c r="D30" s="6">
        <v>3703.4477614585503</v>
      </c>
      <c r="E30" s="6">
        <v>7815.1158749629503</v>
      </c>
      <c r="F30" s="6">
        <v>17292.655876310469</v>
      </c>
      <c r="G30" s="6">
        <v>11377.291214207959</v>
      </c>
      <c r="H30" s="6">
        <v>631.07103200000006</v>
      </c>
      <c r="I30" s="12">
        <v>1.5767199999999999</v>
      </c>
      <c r="J30" s="12">
        <v>2.3626299999999998</v>
      </c>
      <c r="K30" s="12">
        <v>4.5</v>
      </c>
      <c r="L30" s="12">
        <v>3.7305908449284004</v>
      </c>
    </row>
    <row r="31" spans="1:12" x14ac:dyDescent="0.25">
      <c r="A31" s="5">
        <v>39234</v>
      </c>
      <c r="B31" s="6">
        <v>833.34342985000001</v>
      </c>
      <c r="C31" s="6">
        <v>12152.453369104403</v>
      </c>
      <c r="D31" s="6">
        <v>3708.0807257227102</v>
      </c>
      <c r="E31" s="6">
        <v>7879.9839221447801</v>
      </c>
      <c r="F31" s="6">
        <v>17407.116813999361</v>
      </c>
      <c r="G31" s="6">
        <v>11433.544817754831</v>
      </c>
      <c r="H31" s="6">
        <v>689.65851700000007</v>
      </c>
      <c r="I31" s="12">
        <v>1.9343699999999999</v>
      </c>
      <c r="J31" s="12">
        <v>2.33379</v>
      </c>
      <c r="K31" s="12">
        <v>4.5</v>
      </c>
      <c r="L31" s="12">
        <v>3.7173978215249406</v>
      </c>
    </row>
    <row r="32" spans="1:12" x14ac:dyDescent="0.25">
      <c r="A32" s="5">
        <v>39326</v>
      </c>
      <c r="B32" s="6">
        <v>878.90057658000001</v>
      </c>
      <c r="C32" s="6">
        <v>12747.599224629334</v>
      </c>
      <c r="D32" s="6">
        <v>3857.83853385766</v>
      </c>
      <c r="E32" s="6">
        <v>8116.9624918705804</v>
      </c>
      <c r="F32" s="6">
        <v>17692.523935324683</v>
      </c>
      <c r="G32" s="6">
        <v>11597.021598663563</v>
      </c>
      <c r="H32" s="6">
        <v>760.72121199999992</v>
      </c>
      <c r="I32" s="12">
        <v>2.3680400000000001</v>
      </c>
      <c r="J32" s="12">
        <v>2.1774499999999999</v>
      </c>
      <c r="K32" s="12">
        <v>4.7</v>
      </c>
      <c r="L32" s="12">
        <v>3.5141556127499456</v>
      </c>
    </row>
    <row r="33" spans="1:12" x14ac:dyDescent="0.25">
      <c r="A33" s="5">
        <v>39417</v>
      </c>
      <c r="B33" s="6">
        <v>891.9468466300001</v>
      </c>
      <c r="C33" s="6">
        <v>13490.916431216732</v>
      </c>
      <c r="D33" s="6">
        <v>4367.2559789610805</v>
      </c>
      <c r="E33" s="6">
        <v>8283.4932958541503</v>
      </c>
      <c r="F33" s="6">
        <v>17855.848469465636</v>
      </c>
      <c r="G33" s="6">
        <v>11675.881041911856</v>
      </c>
      <c r="H33" s="6">
        <v>939.27380599999992</v>
      </c>
      <c r="I33" s="12">
        <v>2.1333600000000001</v>
      </c>
      <c r="J33" s="12">
        <v>3.3867099999999999</v>
      </c>
      <c r="K33" s="12">
        <v>4.8</v>
      </c>
      <c r="L33" s="12">
        <v>3.177716751667333</v>
      </c>
    </row>
    <row r="34" spans="1:12" x14ac:dyDescent="0.25">
      <c r="A34" s="5">
        <v>39508</v>
      </c>
      <c r="B34" s="6">
        <v>820.54973588000007</v>
      </c>
      <c r="C34" s="6">
        <v>14396.105606079544</v>
      </c>
      <c r="D34" s="6">
        <v>4859.2476795089297</v>
      </c>
      <c r="E34" s="6">
        <v>8635.840998414149</v>
      </c>
      <c r="F34" s="6">
        <v>18323.365302243034</v>
      </c>
      <c r="G34" s="6">
        <v>11790.624828499711</v>
      </c>
      <c r="H34" s="6">
        <v>782.74356</v>
      </c>
      <c r="I34" s="12">
        <v>1.3924700000000001</v>
      </c>
      <c r="J34" s="12">
        <v>3.2835999999999999</v>
      </c>
      <c r="K34" s="12">
        <v>5</v>
      </c>
      <c r="L34" s="12">
        <v>2.4494556765163367</v>
      </c>
    </row>
    <row r="35" spans="1:12" x14ac:dyDescent="0.25">
      <c r="A35" s="5">
        <v>39600</v>
      </c>
      <c r="B35" s="6">
        <v>779.76937136000004</v>
      </c>
      <c r="C35" s="6">
        <v>15882.999645030792</v>
      </c>
      <c r="D35" s="6">
        <v>5345.36144187845</v>
      </c>
      <c r="E35" s="6">
        <v>9086.8859034313391</v>
      </c>
      <c r="F35" s="6">
        <v>18572.269102087968</v>
      </c>
      <c r="G35" s="6">
        <v>12079.644470244386</v>
      </c>
      <c r="H35" s="6">
        <v>936.82065299999999</v>
      </c>
      <c r="I35" s="12">
        <v>1.37601</v>
      </c>
      <c r="J35" s="12">
        <v>3.4115799999999998</v>
      </c>
      <c r="K35" s="12">
        <v>5.3</v>
      </c>
      <c r="L35" s="12">
        <v>1.5897485306869612</v>
      </c>
    </row>
    <row r="36" spans="1:12" x14ac:dyDescent="0.25">
      <c r="A36" s="5">
        <v>39692</v>
      </c>
      <c r="B36" s="6">
        <v>774.46359890999997</v>
      </c>
      <c r="C36" s="6">
        <v>16257.560249534525</v>
      </c>
      <c r="D36" s="6">
        <v>5614.3730574829906</v>
      </c>
      <c r="E36" s="6">
        <v>9427.1051162025196</v>
      </c>
      <c r="F36" s="6">
        <v>18882.346434924715</v>
      </c>
      <c r="G36" s="6">
        <v>12313.757148690202</v>
      </c>
      <c r="H36" s="6">
        <v>1046.044909</v>
      </c>
      <c r="I36" s="12">
        <v>0.26596999999999998</v>
      </c>
      <c r="J36" s="12">
        <v>3.9276599999999999</v>
      </c>
      <c r="K36" s="12">
        <v>6</v>
      </c>
      <c r="L36" s="12">
        <v>0.61203021899206078</v>
      </c>
    </row>
    <row r="37" spans="1:12" x14ac:dyDescent="0.25">
      <c r="A37" s="5">
        <v>39783</v>
      </c>
      <c r="B37" s="6">
        <v>707.83278315999996</v>
      </c>
      <c r="C37" s="6">
        <v>14602.771581801824</v>
      </c>
      <c r="D37" s="6">
        <v>5160.4016839804599</v>
      </c>
      <c r="E37" s="6">
        <v>9818.7097982382202</v>
      </c>
      <c r="F37" s="6">
        <v>19081.900244234752</v>
      </c>
      <c r="G37" s="6">
        <v>12522.022877995887</v>
      </c>
      <c r="H37" s="6">
        <v>1122.136184</v>
      </c>
      <c r="I37" s="12">
        <v>-2.54115</v>
      </c>
      <c r="J37" s="12">
        <v>1.2387699999999999</v>
      </c>
      <c r="K37" s="12">
        <v>6.9</v>
      </c>
      <c r="L37" s="12">
        <v>-1.5399239543726253</v>
      </c>
    </row>
    <row r="38" spans="1:12" x14ac:dyDescent="0.25">
      <c r="A38" s="5">
        <v>39873</v>
      </c>
      <c r="B38" s="6">
        <v>608.78117299999997</v>
      </c>
      <c r="C38" s="6">
        <v>14200.490540031216</v>
      </c>
      <c r="D38" s="6">
        <v>4370.7963772144994</v>
      </c>
      <c r="E38" s="6">
        <v>9541.8345754534603</v>
      </c>
      <c r="F38" s="6">
        <v>19048.194130397198</v>
      </c>
      <c r="G38" s="6">
        <v>12347.548090930211</v>
      </c>
      <c r="H38" s="6">
        <v>771.918812</v>
      </c>
      <c r="I38" s="12">
        <v>-3.2342300000000002</v>
      </c>
      <c r="J38" s="12">
        <v>-0.25639000000000001</v>
      </c>
      <c r="K38" s="12">
        <v>8.3000000000000007</v>
      </c>
      <c r="L38" s="12">
        <v>-4.3548387096774235</v>
      </c>
    </row>
    <row r="39" spans="1:12" x14ac:dyDescent="0.25">
      <c r="A39" s="5">
        <v>39965</v>
      </c>
      <c r="B39" s="6">
        <v>669.85005354999998</v>
      </c>
      <c r="C39" s="6">
        <v>14969.277729794754</v>
      </c>
      <c r="D39" s="6">
        <v>4056.2378519322301</v>
      </c>
      <c r="E39" s="6">
        <v>9390.407583405251</v>
      </c>
      <c r="F39" s="6">
        <v>18961.052706924911</v>
      </c>
      <c r="G39" s="6">
        <v>12270.629317201605</v>
      </c>
      <c r="H39" s="6">
        <v>686.75056575999997</v>
      </c>
      <c r="I39" s="12">
        <v>-3.9788399999999999</v>
      </c>
      <c r="J39" s="12">
        <v>-0.82596999999999998</v>
      </c>
      <c r="K39" s="12">
        <v>9.3000000000000007</v>
      </c>
      <c r="L39" s="12">
        <v>-4.3247344461305062</v>
      </c>
    </row>
    <row r="40" spans="1:12" x14ac:dyDescent="0.25">
      <c r="A40" s="5">
        <v>40057</v>
      </c>
      <c r="B40" s="6">
        <v>717.76351875</v>
      </c>
      <c r="C40" s="6">
        <v>15308.391502534376</v>
      </c>
      <c r="D40" s="6">
        <v>4107.6876300532103</v>
      </c>
      <c r="E40" s="6">
        <v>9410.79075443484</v>
      </c>
      <c r="F40" s="6">
        <v>18867.99240782631</v>
      </c>
      <c r="G40" s="6">
        <v>12359.850145796066</v>
      </c>
      <c r="H40" s="6">
        <v>775.2072268500001</v>
      </c>
      <c r="I40" s="12">
        <v>-3.1328200000000002</v>
      </c>
      <c r="J40" s="12">
        <v>-1.1963200000000001</v>
      </c>
      <c r="K40" s="12">
        <v>9.6</v>
      </c>
      <c r="L40" s="12">
        <v>-3.9254823685961355</v>
      </c>
    </row>
    <row r="41" spans="1:12" x14ac:dyDescent="0.25">
      <c r="A41" s="5">
        <v>40148</v>
      </c>
      <c r="B41" s="6">
        <v>739.13382971999999</v>
      </c>
      <c r="C41" s="6">
        <v>15616.817164697373</v>
      </c>
      <c r="D41" s="6">
        <v>4314.5380234215299</v>
      </c>
      <c r="E41" s="6">
        <v>9610.96954898486</v>
      </c>
      <c r="F41" s="6">
        <v>18799.372209585763</v>
      </c>
      <c r="G41" s="6">
        <v>12532.276572990751</v>
      </c>
      <c r="H41" s="6">
        <v>869.06539397999995</v>
      </c>
      <c r="I41" s="12">
        <v>0.10557</v>
      </c>
      <c r="J41" s="12">
        <v>1.1815599999999999</v>
      </c>
      <c r="K41" s="12">
        <v>9.9</v>
      </c>
      <c r="L41" s="12">
        <v>-2.4425564780845832</v>
      </c>
    </row>
    <row r="42" spans="1:12" x14ac:dyDescent="0.25">
      <c r="A42" s="5">
        <v>40238</v>
      </c>
      <c r="B42" s="6">
        <v>618.33442465999997</v>
      </c>
      <c r="C42" s="6">
        <v>16404.56866188948</v>
      </c>
      <c r="D42" s="6">
        <v>5236.9894204631601</v>
      </c>
      <c r="E42" s="6">
        <v>10315.9784245422</v>
      </c>
      <c r="F42" s="6">
        <v>19164.426619298909</v>
      </c>
      <c r="G42" s="6">
        <v>13046.191696534317</v>
      </c>
      <c r="H42" s="6">
        <v>870.33489252000004</v>
      </c>
      <c r="I42" s="12">
        <v>1.7452700000000001</v>
      </c>
      <c r="J42" s="12">
        <v>2.2635299999999998</v>
      </c>
      <c r="K42" s="12">
        <v>9.8000000000000007</v>
      </c>
      <c r="L42" s="12">
        <v>0.14879476242435885</v>
      </c>
    </row>
    <row r="43" spans="1:12" x14ac:dyDescent="0.25">
      <c r="A43" s="5">
        <v>40330</v>
      </c>
      <c r="B43" s="6">
        <v>615.50402500999996</v>
      </c>
      <c r="C43" s="6">
        <v>16733.574202559841</v>
      </c>
      <c r="D43" s="6">
        <v>5516.4249583263399</v>
      </c>
      <c r="E43" s="6">
        <v>10636.1906950383</v>
      </c>
      <c r="F43" s="6">
        <v>19406.796337221247</v>
      </c>
      <c r="G43" s="6">
        <v>13173.477503136493</v>
      </c>
      <c r="H43" s="6">
        <v>978.06533323999997</v>
      </c>
      <c r="I43" s="12">
        <v>2.9136000000000002</v>
      </c>
      <c r="J43" s="12">
        <v>2.01661</v>
      </c>
      <c r="K43" s="12">
        <v>9.6</v>
      </c>
      <c r="L43" s="12">
        <v>0.2081681205392556</v>
      </c>
    </row>
    <row r="44" spans="1:12" x14ac:dyDescent="0.25">
      <c r="A44" s="5">
        <v>40422</v>
      </c>
      <c r="B44" s="6">
        <v>680.79624149000006</v>
      </c>
      <c r="C44" s="6">
        <v>17078.218180843469</v>
      </c>
      <c r="D44" s="6">
        <v>5895.5131577806906</v>
      </c>
      <c r="E44" s="6">
        <v>11073.1621906032</v>
      </c>
      <c r="F44" s="6">
        <v>19785.292117011209</v>
      </c>
      <c r="G44" s="6">
        <v>13329.51182755646</v>
      </c>
      <c r="H44" s="6">
        <v>1151.75553354</v>
      </c>
      <c r="I44" s="12">
        <v>3.3442099999999999</v>
      </c>
      <c r="J44" s="12">
        <v>1.51294</v>
      </c>
      <c r="K44" s="12">
        <v>9.5</v>
      </c>
      <c r="L44" s="12">
        <v>-5.9358923624856175E-2</v>
      </c>
    </row>
    <row r="45" spans="1:12" x14ac:dyDescent="0.25">
      <c r="A45" s="5">
        <v>40513</v>
      </c>
      <c r="B45" s="6">
        <v>676.84942532000002</v>
      </c>
      <c r="C45" s="6">
        <v>17934.968201481221</v>
      </c>
      <c r="D45" s="6">
        <v>6039.801904852</v>
      </c>
      <c r="E45" s="6">
        <v>11359.397470150299</v>
      </c>
      <c r="F45" s="6">
        <v>20369.211069981266</v>
      </c>
      <c r="G45" s="6">
        <v>13550.464188636312</v>
      </c>
      <c r="H45" s="6">
        <v>1188.6267381100001</v>
      </c>
      <c r="I45" s="12">
        <v>2.77596</v>
      </c>
      <c r="J45" s="12">
        <v>1.38113</v>
      </c>
      <c r="K45" s="12">
        <v>9.5</v>
      </c>
      <c r="L45" s="12">
        <v>7.9168728352300377E-2</v>
      </c>
    </row>
    <row r="46" spans="1:12" x14ac:dyDescent="0.25">
      <c r="A46" s="5">
        <v>40603</v>
      </c>
      <c r="B46" s="6">
        <v>656.15883038000004</v>
      </c>
      <c r="C46" s="6">
        <v>18738.780175086915</v>
      </c>
      <c r="D46" s="6">
        <v>6290.1909079939705</v>
      </c>
      <c r="E46" s="6">
        <v>11612.144294223699</v>
      </c>
      <c r="F46" s="6">
        <v>20737.236795148696</v>
      </c>
      <c r="G46" s="6">
        <v>13755.111150139666</v>
      </c>
      <c r="H46" s="6">
        <v>1041.1857290599999</v>
      </c>
      <c r="I46" s="12">
        <v>2.0377999999999998</v>
      </c>
      <c r="J46" s="12">
        <v>1.8386100000000001</v>
      </c>
      <c r="K46" s="12">
        <v>9</v>
      </c>
      <c r="L46" s="12">
        <v>8.9144215530893689E-2</v>
      </c>
    </row>
    <row r="47" spans="1:12" x14ac:dyDescent="0.25">
      <c r="A47" s="5">
        <v>40695</v>
      </c>
      <c r="B47" s="6">
        <v>698.27051525000002</v>
      </c>
      <c r="C47" s="6">
        <v>19705.443720854611</v>
      </c>
      <c r="D47" s="6">
        <v>6669.1445577271197</v>
      </c>
      <c r="E47" s="6">
        <v>11932.0021415667</v>
      </c>
      <c r="F47" s="6">
        <v>21251.886243875513</v>
      </c>
      <c r="G47" s="6">
        <v>13893.674420876967</v>
      </c>
      <c r="H47" s="6">
        <v>1212.8795660599999</v>
      </c>
      <c r="I47" s="12">
        <v>1.7437100000000001</v>
      </c>
      <c r="J47" s="12">
        <v>2.6809400000000001</v>
      </c>
      <c r="K47" s="12">
        <v>9.1</v>
      </c>
      <c r="L47" s="12">
        <v>-0.29676525868038084</v>
      </c>
    </row>
    <row r="48" spans="1:12" x14ac:dyDescent="0.25">
      <c r="A48" s="5">
        <v>40787</v>
      </c>
      <c r="B48" s="6">
        <v>670.66837701000009</v>
      </c>
      <c r="C48" s="6">
        <v>19900.745068433022</v>
      </c>
      <c r="D48" s="6">
        <v>6708.9415069787701</v>
      </c>
      <c r="E48" s="6">
        <v>12267.578843860299</v>
      </c>
      <c r="F48" s="6">
        <v>21604.093235673914</v>
      </c>
      <c r="G48" s="6">
        <v>14092.101534000478</v>
      </c>
      <c r="H48" s="6">
        <v>1319.6198129000002</v>
      </c>
      <c r="I48" s="12">
        <v>0.94264999999999999</v>
      </c>
      <c r="J48" s="12">
        <v>2.9572099999999999</v>
      </c>
      <c r="K48" s="12">
        <v>9</v>
      </c>
      <c r="L48" s="12">
        <v>-0.84141754108097189</v>
      </c>
    </row>
    <row r="49" spans="1:12" x14ac:dyDescent="0.25">
      <c r="A49" s="5">
        <v>40878</v>
      </c>
      <c r="B49" s="6">
        <v>647.33278466000002</v>
      </c>
      <c r="C49" s="6">
        <v>20641.678874822148</v>
      </c>
      <c r="D49" s="6">
        <v>7125.8206016373697</v>
      </c>
      <c r="E49" s="6">
        <v>12538.3923198382</v>
      </c>
      <c r="F49" s="6">
        <v>21809.614285272692</v>
      </c>
      <c r="G49" s="6">
        <v>14227.221594234605</v>
      </c>
      <c r="H49" s="6">
        <v>1285.31995925</v>
      </c>
      <c r="I49" s="12">
        <v>1.54308</v>
      </c>
      <c r="J49" s="12">
        <v>2.6397200000000001</v>
      </c>
      <c r="K49" s="12">
        <v>8.6</v>
      </c>
      <c r="L49" s="12">
        <v>-1.5030159201028397</v>
      </c>
    </row>
    <row r="50" spans="1:12" x14ac:dyDescent="0.25">
      <c r="A50" s="5">
        <v>40969</v>
      </c>
      <c r="B50" s="6">
        <v>600.81603933999997</v>
      </c>
      <c r="C50" s="6">
        <v>21539.845739949644</v>
      </c>
      <c r="D50" s="6">
        <v>7092.7163863185806</v>
      </c>
      <c r="E50" s="6">
        <v>12936.292618543799</v>
      </c>
      <c r="F50" s="6">
        <v>22186.857440014166</v>
      </c>
      <c r="G50" s="6">
        <v>14262.363453297365</v>
      </c>
      <c r="H50" s="6">
        <v>1214.9440661200001</v>
      </c>
      <c r="I50" s="12">
        <v>2.6380699999999999</v>
      </c>
      <c r="J50" s="12">
        <v>2.4598499999999999</v>
      </c>
      <c r="K50" s="12">
        <v>8.3000000000000007</v>
      </c>
      <c r="L50" s="12">
        <v>-2.3552696684809433</v>
      </c>
    </row>
    <row r="51" spans="1:12" x14ac:dyDescent="0.25">
      <c r="A51" s="5">
        <v>41061</v>
      </c>
      <c r="B51" s="6">
        <v>631.04484206999996</v>
      </c>
      <c r="C51" s="6">
        <v>21799.687735086791</v>
      </c>
      <c r="D51" s="6">
        <v>6990.9431506781402</v>
      </c>
      <c r="E51" s="6">
        <v>13246.816583085701</v>
      </c>
      <c r="F51" s="6">
        <v>22414.576313089696</v>
      </c>
      <c r="G51" s="6">
        <v>14421.243792521569</v>
      </c>
      <c r="H51" s="6">
        <v>1284.67119652</v>
      </c>
      <c r="I51" s="12">
        <v>2.40334</v>
      </c>
      <c r="J51" s="12">
        <v>1.7073199999999999</v>
      </c>
      <c r="K51" s="12">
        <v>8.1999999999999993</v>
      </c>
      <c r="L51" s="12">
        <v>-3.0558587161424953</v>
      </c>
    </row>
    <row r="52" spans="1:12" x14ac:dyDescent="0.25">
      <c r="A52" s="5">
        <v>41153</v>
      </c>
      <c r="B52" s="6">
        <v>609.94500375400105</v>
      </c>
      <c r="C52" s="6">
        <v>22184.419280048936</v>
      </c>
      <c r="D52" s="6">
        <v>7082.5675526694604</v>
      </c>
      <c r="E52" s="6">
        <v>13387.4437738495</v>
      </c>
      <c r="F52" s="6">
        <v>22779.924614087002</v>
      </c>
      <c r="G52" s="6">
        <v>14561.706442291508</v>
      </c>
      <c r="H52" s="6">
        <v>1282.79825977</v>
      </c>
      <c r="I52" s="12">
        <v>2.5737100000000002</v>
      </c>
      <c r="J52" s="12">
        <v>1.53345</v>
      </c>
      <c r="K52" s="12">
        <v>8</v>
      </c>
      <c r="L52" s="12">
        <v>-2.8950783667764881</v>
      </c>
    </row>
    <row r="53" spans="1:12" x14ac:dyDescent="0.25">
      <c r="A53" s="5">
        <v>41244</v>
      </c>
      <c r="B53" s="6">
        <v>625.08773903999997</v>
      </c>
      <c r="C53" s="6">
        <v>22211.094985626904</v>
      </c>
      <c r="D53" s="6">
        <v>7059.4701558792094</v>
      </c>
      <c r="E53" s="6">
        <v>13579.215077557901</v>
      </c>
      <c r="F53" s="6">
        <v>22960.498892756816</v>
      </c>
      <c r="G53" s="6">
        <v>14744.298986057833</v>
      </c>
      <c r="H53" s="6">
        <v>1177.88773216</v>
      </c>
      <c r="I53" s="12">
        <v>1.55185</v>
      </c>
      <c r="J53" s="12">
        <v>1.7666200000000001</v>
      </c>
      <c r="K53" s="12">
        <v>7.8</v>
      </c>
      <c r="L53" s="12">
        <v>-3.1623330990864389</v>
      </c>
    </row>
    <row r="54" spans="1:12" x14ac:dyDescent="0.25">
      <c r="A54" s="5">
        <v>41334</v>
      </c>
      <c r="B54" s="6">
        <v>552.18576129000007</v>
      </c>
      <c r="C54" s="6">
        <v>23286.550460384915</v>
      </c>
      <c r="D54" s="6">
        <v>7558.2317834898504</v>
      </c>
      <c r="E54" s="6">
        <v>13942.093031317099</v>
      </c>
      <c r="F54" s="6">
        <v>23530.150979485108</v>
      </c>
      <c r="G54" s="6">
        <v>15003.025285544312</v>
      </c>
      <c r="H54" s="6">
        <v>1147.284342225</v>
      </c>
      <c r="I54" s="12">
        <v>1.7008700000000001</v>
      </c>
      <c r="J54" s="12">
        <v>1.45068</v>
      </c>
      <c r="K54" s="12">
        <v>7.7</v>
      </c>
      <c r="L54" s="12">
        <v>-2.5134286003851258</v>
      </c>
    </row>
    <row r="55" spans="1:12" x14ac:dyDescent="0.25">
      <c r="A55" s="5">
        <v>41426</v>
      </c>
      <c r="B55" s="6">
        <v>616.86945235999997</v>
      </c>
      <c r="C55" s="6">
        <v>23615.576275282088</v>
      </c>
      <c r="D55" s="6">
        <v>7491.4513257389899</v>
      </c>
      <c r="E55" s="6">
        <v>14205.308158558199</v>
      </c>
      <c r="F55" s="6">
        <v>23991.557978590554</v>
      </c>
      <c r="G55" s="6">
        <v>15229.536614583645</v>
      </c>
      <c r="H55" s="6">
        <v>1321.754272527</v>
      </c>
      <c r="I55" s="12">
        <v>1.5199400000000001</v>
      </c>
      <c r="J55" s="12">
        <v>1.2584599999999999</v>
      </c>
      <c r="K55" s="12">
        <v>7.5</v>
      </c>
      <c r="L55" s="12">
        <v>-1.6477330877085308</v>
      </c>
    </row>
    <row r="56" spans="1:12" x14ac:dyDescent="0.25">
      <c r="A56" s="5">
        <v>41518</v>
      </c>
      <c r="B56" s="6">
        <v>638.77578517000006</v>
      </c>
      <c r="C56" s="6">
        <v>24806.338573912595</v>
      </c>
      <c r="D56" s="6">
        <v>7511.8841363742695</v>
      </c>
      <c r="E56" s="6">
        <v>14515.466031637299</v>
      </c>
      <c r="F56" s="6">
        <v>24619.80787539477</v>
      </c>
      <c r="G56" s="6">
        <v>15329.667528589178</v>
      </c>
      <c r="H56" s="6">
        <v>1340.3085225049999</v>
      </c>
      <c r="I56" s="12">
        <v>2.2370199999999998</v>
      </c>
      <c r="J56" s="12">
        <v>1.37991</v>
      </c>
      <c r="K56" s="12">
        <v>7.2</v>
      </c>
      <c r="L56" s="12">
        <v>-1.274802097255062</v>
      </c>
    </row>
    <row r="57" spans="1:12" x14ac:dyDescent="0.25">
      <c r="A57" s="5">
        <v>41609</v>
      </c>
      <c r="B57" s="6">
        <v>641.68623030000003</v>
      </c>
      <c r="C57" s="6">
        <v>24861.869424585249</v>
      </c>
      <c r="D57" s="6">
        <v>7431.2796425940096</v>
      </c>
      <c r="E57" s="6">
        <v>14846.0416013593</v>
      </c>
      <c r="F57" s="6">
        <v>24715.10500107866</v>
      </c>
      <c r="G57" s="6">
        <v>15454.160330650098</v>
      </c>
      <c r="H57" s="6">
        <v>1376.0051924690001</v>
      </c>
      <c r="I57" s="12">
        <v>3.0091399999999999</v>
      </c>
      <c r="J57" s="12">
        <v>1.1865000000000001</v>
      </c>
      <c r="K57" s="12">
        <v>6.9</v>
      </c>
      <c r="L57" s="12">
        <v>-0.24880779597759783</v>
      </c>
    </row>
    <row r="58" spans="1:12" x14ac:dyDescent="0.25">
      <c r="A58" s="5">
        <v>41699</v>
      </c>
      <c r="B58" s="6">
        <v>597.60595348000004</v>
      </c>
      <c r="C58" s="6">
        <v>25249.782218181233</v>
      </c>
      <c r="D58" s="6">
        <v>7523.58975592142</v>
      </c>
      <c r="E58" s="6">
        <v>14852.265836374801</v>
      </c>
      <c r="F58" s="6">
        <v>24775.970485814847</v>
      </c>
      <c r="G58" s="6">
        <v>15323.070603667362</v>
      </c>
      <c r="H58" s="6">
        <v>1102.897690627</v>
      </c>
      <c r="I58" s="12">
        <v>1.65082</v>
      </c>
      <c r="J58" s="12">
        <v>1.29619</v>
      </c>
      <c r="K58" s="12">
        <v>6.7</v>
      </c>
      <c r="L58" s="12">
        <v>0.40544755172055602</v>
      </c>
    </row>
    <row r="59" spans="1:12" x14ac:dyDescent="0.25">
      <c r="A59" s="5">
        <v>41791</v>
      </c>
      <c r="B59" s="6">
        <v>633.50383464999993</v>
      </c>
      <c r="C59" s="6">
        <v>25809.368516564908</v>
      </c>
      <c r="D59" s="6">
        <v>7752.4734058983804</v>
      </c>
      <c r="E59" s="6">
        <v>15021.0004056176</v>
      </c>
      <c r="F59" s="6">
        <v>25109.867711912484</v>
      </c>
      <c r="G59" s="6">
        <v>15500.314752708555</v>
      </c>
      <c r="H59" s="6">
        <v>1305.189996502</v>
      </c>
      <c r="I59" s="12">
        <v>2.6891500000000002</v>
      </c>
      <c r="J59" s="12">
        <v>1.69689</v>
      </c>
      <c r="K59" s="12">
        <v>6.2</v>
      </c>
      <c r="L59" s="12">
        <v>1.0405827263267469</v>
      </c>
    </row>
    <row r="60" spans="1:12" x14ac:dyDescent="0.25">
      <c r="A60" s="5">
        <v>41883</v>
      </c>
      <c r="B60" s="6">
        <v>623.80102552000005</v>
      </c>
      <c r="C60" s="6">
        <v>26278.330799169264</v>
      </c>
      <c r="D60" s="6">
        <v>7876.0252091599496</v>
      </c>
      <c r="E60" s="6">
        <v>15454.7690195789</v>
      </c>
      <c r="F60" s="6">
        <v>25547.157296577443</v>
      </c>
      <c r="G60" s="6">
        <v>16004.802699066237</v>
      </c>
      <c r="H60" s="6">
        <v>1372.8205820239998</v>
      </c>
      <c r="I60" s="12">
        <v>3.0597799999999999</v>
      </c>
      <c r="J60" s="12">
        <v>1.55751</v>
      </c>
      <c r="K60" s="12">
        <v>6.1</v>
      </c>
      <c r="L60" s="12">
        <v>1.9264813079246039</v>
      </c>
    </row>
    <row r="61" spans="1:12" x14ac:dyDescent="0.25">
      <c r="A61" s="5">
        <v>41974</v>
      </c>
      <c r="B61" s="6">
        <v>606.83132079999996</v>
      </c>
      <c r="C61" s="6">
        <v>25380.31182698916</v>
      </c>
      <c r="D61" s="6">
        <v>7736.5287532306402</v>
      </c>
      <c r="E61" s="6">
        <v>15553.588765884999</v>
      </c>
      <c r="F61" s="6">
        <v>25516.850617494376</v>
      </c>
      <c r="G61" s="6">
        <v>16345.445955781301</v>
      </c>
      <c r="H61" s="6">
        <v>1407.0481093070002</v>
      </c>
      <c r="I61" s="12">
        <v>2.6858399999999998</v>
      </c>
      <c r="J61" s="12">
        <v>1.05</v>
      </c>
      <c r="K61" s="12">
        <v>5.7</v>
      </c>
      <c r="L61" s="12">
        <v>2.7125337767615889</v>
      </c>
    </row>
    <row r="62" spans="1:12" x14ac:dyDescent="0.25">
      <c r="A62" s="5">
        <v>42064</v>
      </c>
      <c r="B62" s="6">
        <v>530.4413013300001</v>
      </c>
      <c r="C62" s="6">
        <v>24428.533707684976</v>
      </c>
      <c r="D62" s="6">
        <v>7119.5488938461494</v>
      </c>
      <c r="E62" s="6">
        <v>15874.299385189499</v>
      </c>
      <c r="F62" s="6">
        <v>25662.98961042715</v>
      </c>
      <c r="G62" s="6">
        <v>16744.532318363639</v>
      </c>
      <c r="H62" s="6">
        <v>1183.7723354119998</v>
      </c>
      <c r="I62" s="12">
        <v>3.9693000000000001</v>
      </c>
      <c r="J62" s="12">
        <v>0.13719999999999999</v>
      </c>
      <c r="K62" s="12">
        <v>5.5</v>
      </c>
      <c r="L62" s="12">
        <v>3.5721681507558571</v>
      </c>
    </row>
    <row r="63" spans="1:12" x14ac:dyDescent="0.25">
      <c r="A63" s="5">
        <v>42156</v>
      </c>
      <c r="B63" s="6">
        <v>595.36138243000005</v>
      </c>
      <c r="C63" s="6">
        <v>24629.438505466835</v>
      </c>
      <c r="D63" s="6">
        <v>6402.5380437582899</v>
      </c>
      <c r="E63" s="6">
        <v>15691.759124186899</v>
      </c>
      <c r="F63" s="6">
        <v>24904.872929590249</v>
      </c>
      <c r="G63" s="6">
        <v>16557.494216579162</v>
      </c>
      <c r="H63" s="6">
        <v>1022.6995162429999</v>
      </c>
      <c r="I63" s="12">
        <v>3.2790900000000001</v>
      </c>
      <c r="J63" s="12">
        <v>0.18875</v>
      </c>
      <c r="K63" s="12">
        <v>5.4</v>
      </c>
      <c r="L63" s="12">
        <v>4.1709577754891995</v>
      </c>
    </row>
    <row r="64" spans="1:12" x14ac:dyDescent="0.25">
      <c r="A64" s="5">
        <v>42248</v>
      </c>
      <c r="B64" s="6">
        <v>616.25942915749897</v>
      </c>
      <c r="C64" s="6">
        <v>24230.537879787389</v>
      </c>
      <c r="D64" s="6">
        <v>5694.9951794805702</v>
      </c>
      <c r="E64" s="6">
        <v>15517.544742480701</v>
      </c>
      <c r="F64" s="6">
        <v>25369.05897668433</v>
      </c>
      <c r="G64" s="6">
        <v>16335.0220607848</v>
      </c>
      <c r="H64" s="6">
        <v>1026.803493997</v>
      </c>
      <c r="I64" s="12">
        <v>2.4473199999999999</v>
      </c>
      <c r="J64" s="12">
        <v>0.17488999999999999</v>
      </c>
      <c r="K64" s="12">
        <v>5.0999999999999996</v>
      </c>
      <c r="L64" s="12">
        <v>4.2909685328974376</v>
      </c>
    </row>
    <row r="65" spans="1:12" x14ac:dyDescent="0.25">
      <c r="A65" s="5">
        <v>42339</v>
      </c>
      <c r="B65" s="6">
        <v>635.75677616999997</v>
      </c>
      <c r="C65" s="6">
        <v>23921.047008898742</v>
      </c>
      <c r="D65" s="6">
        <v>5156.8090100535601</v>
      </c>
      <c r="E65" s="6">
        <v>15382.109786298401</v>
      </c>
      <c r="F65" s="6">
        <v>25133.753149925247</v>
      </c>
      <c r="G65" s="6">
        <v>16108.484616216509</v>
      </c>
      <c r="H65" s="6">
        <v>985.46655119499997</v>
      </c>
      <c r="I65" s="12">
        <v>2.1198600000000001</v>
      </c>
      <c r="J65" s="12">
        <v>0.23166999999999999</v>
      </c>
      <c r="K65" s="12">
        <v>5</v>
      </c>
      <c r="L65" s="12">
        <v>4.2092482039866468</v>
      </c>
    </row>
    <row r="66" spans="1:12" x14ac:dyDescent="0.25">
      <c r="A66" s="5">
        <v>42430</v>
      </c>
      <c r="B66" s="6">
        <v>594.7356567199995</v>
      </c>
      <c r="C66" s="6">
        <v>23464.252821775324</v>
      </c>
      <c r="D66" s="6">
        <v>4808.7584374815597</v>
      </c>
      <c r="E66" s="6">
        <v>15044.659512133401</v>
      </c>
      <c r="F66" s="6">
        <v>24779.695261107652</v>
      </c>
      <c r="G66" s="6">
        <v>15178.396200618123</v>
      </c>
      <c r="H66" s="6">
        <v>789.59810599399998</v>
      </c>
      <c r="I66" s="12">
        <v>1.7950200000000001</v>
      </c>
      <c r="J66" s="12">
        <v>0.73221999999999998</v>
      </c>
      <c r="K66" s="12">
        <v>4.9000000000000004</v>
      </c>
      <c r="L66" s="12">
        <v>3.6688993302009294</v>
      </c>
    </row>
    <row r="67" spans="1:12" x14ac:dyDescent="0.25">
      <c r="A67" s="5">
        <v>42522</v>
      </c>
      <c r="B67" s="6">
        <v>669.48087627999996</v>
      </c>
      <c r="C67" s="6">
        <v>24221.448786560144</v>
      </c>
      <c r="D67" s="6">
        <v>4588.7365848847203</v>
      </c>
      <c r="E67" s="6">
        <v>15337.8259336966</v>
      </c>
      <c r="F67" s="6">
        <v>24858.919545370281</v>
      </c>
      <c r="G67" s="6">
        <v>15282.751775779834</v>
      </c>
      <c r="H67" s="6">
        <v>762.21058777500002</v>
      </c>
      <c r="I67" s="12">
        <v>1.49325</v>
      </c>
      <c r="J67" s="12">
        <v>0.86799999999999999</v>
      </c>
      <c r="K67" s="12">
        <v>4.9000000000000004</v>
      </c>
      <c r="L67" s="12">
        <v>2.8670291646070183</v>
      </c>
    </row>
    <row r="68" spans="1:12" x14ac:dyDescent="0.25">
      <c r="A68" s="5">
        <v>42614</v>
      </c>
      <c r="B68" s="6">
        <v>666.39466058370033</v>
      </c>
      <c r="C68" s="6">
        <v>24485.660304653364</v>
      </c>
      <c r="D68" s="6">
        <v>4913.5854521928104</v>
      </c>
      <c r="E68" s="6">
        <v>15579.352000094001</v>
      </c>
      <c r="F68" s="6">
        <v>24960.917539904567</v>
      </c>
      <c r="G68" s="6">
        <v>15407.516370218502</v>
      </c>
      <c r="H68" s="6">
        <v>828.98462090499993</v>
      </c>
      <c r="I68" s="12">
        <v>1.80576</v>
      </c>
      <c r="J68" s="12">
        <v>0.95423999999999998</v>
      </c>
      <c r="K68" s="12">
        <v>4.9000000000000004</v>
      </c>
      <c r="L68" s="12">
        <v>2.7331504702194422</v>
      </c>
    </row>
    <row r="69" spans="1:12" x14ac:dyDescent="0.25">
      <c r="A69" s="5">
        <v>42705</v>
      </c>
      <c r="B69" s="6">
        <v>671.35345534999976</v>
      </c>
      <c r="C69" s="6">
        <v>25500.070753654534</v>
      </c>
      <c r="D69" s="6">
        <v>5218.5191047206499</v>
      </c>
      <c r="E69" s="6">
        <v>16079.204605950699</v>
      </c>
      <c r="F69" s="6">
        <v>25775.821657751418</v>
      </c>
      <c r="G69" s="6">
        <v>16042.544101435966</v>
      </c>
      <c r="H69" s="6">
        <v>988.83221396400006</v>
      </c>
      <c r="I69" s="12">
        <v>2.1815699999999998</v>
      </c>
      <c r="J69" s="12">
        <v>1.4938199999999999</v>
      </c>
      <c r="K69" s="12">
        <v>4.8</v>
      </c>
      <c r="L69" s="12">
        <v>2.4080007767744576</v>
      </c>
    </row>
    <row r="70" spans="1:12" x14ac:dyDescent="0.25">
      <c r="A70" s="5">
        <v>42795</v>
      </c>
      <c r="B70" s="6">
        <v>625.67148876999977</v>
      </c>
      <c r="C70" s="6">
        <v>26137.769872195349</v>
      </c>
      <c r="D70" s="6">
        <v>5480.6033820816501</v>
      </c>
      <c r="E70" s="6">
        <v>16234.768965850901</v>
      </c>
      <c r="F70" s="6">
        <v>26681.922738545538</v>
      </c>
      <c r="G70" s="6">
        <v>16123.713880970867</v>
      </c>
      <c r="H70" s="6">
        <v>873.27320849299997</v>
      </c>
      <c r="I70" s="12">
        <v>2.0874600000000001</v>
      </c>
      <c r="J70" s="12">
        <v>2.03613</v>
      </c>
      <c r="K70" s="12">
        <v>4.5999999999999996</v>
      </c>
      <c r="L70" s="12">
        <v>2.4204435872709666</v>
      </c>
    </row>
    <row r="71" spans="1:12" x14ac:dyDescent="0.25">
      <c r="A71" s="5">
        <v>42887</v>
      </c>
      <c r="B71" s="6">
        <v>698.89144219999991</v>
      </c>
      <c r="C71" s="6">
        <v>26321.846330819819</v>
      </c>
      <c r="D71" s="6">
        <v>5674.4105060586498</v>
      </c>
      <c r="E71" s="6">
        <v>16546.6087272982</v>
      </c>
      <c r="F71" s="6">
        <v>26830.156278669263</v>
      </c>
      <c r="G71" s="6">
        <v>16622.071582627283</v>
      </c>
      <c r="H71" s="6">
        <v>1022.475101864</v>
      </c>
      <c r="I71" s="12">
        <v>2.3304100000000001</v>
      </c>
      <c r="J71" s="12">
        <v>1.59676</v>
      </c>
      <c r="K71" s="12">
        <v>4.4000000000000004</v>
      </c>
      <c r="L71" s="12">
        <v>3.1427198462277772</v>
      </c>
    </row>
    <row r="72" spans="1:12" x14ac:dyDescent="0.25">
      <c r="A72" s="5">
        <v>42979</v>
      </c>
      <c r="B72" s="6">
        <v>752.23185128000034</v>
      </c>
      <c r="C72" s="6">
        <v>25753.989664471395</v>
      </c>
      <c r="D72" s="6">
        <v>5883.2241915679606</v>
      </c>
      <c r="E72" s="6">
        <v>16507.495540160799</v>
      </c>
      <c r="F72" s="6">
        <v>26304.819336768622</v>
      </c>
      <c r="G72" s="6">
        <v>16723.784764573797</v>
      </c>
      <c r="H72" s="6">
        <v>1199.5751524330001</v>
      </c>
      <c r="I72" s="12">
        <v>2.4108200000000002</v>
      </c>
      <c r="J72" s="12">
        <v>1.6051500000000001</v>
      </c>
      <c r="K72" s="12">
        <v>4.3</v>
      </c>
      <c r="L72" s="12">
        <v>2.9846476590063844</v>
      </c>
    </row>
    <row r="73" spans="1:12" x14ac:dyDescent="0.25">
      <c r="A73" s="5">
        <v>43070</v>
      </c>
      <c r="B73" s="6">
        <v>763.38386942000022</v>
      </c>
      <c r="C73" s="6">
        <v>26253.879846626824</v>
      </c>
      <c r="D73" s="6">
        <v>6082.6476833843799</v>
      </c>
      <c r="E73" s="6">
        <v>16388.399459428801</v>
      </c>
      <c r="F73" s="6">
        <v>26551.265761492738</v>
      </c>
      <c r="G73" s="6">
        <v>16678.69875870744</v>
      </c>
      <c r="H73" s="6">
        <v>1312.827241702</v>
      </c>
      <c r="I73" s="12">
        <v>2.9941399999999998</v>
      </c>
      <c r="J73" s="12">
        <v>1.7474099999999999</v>
      </c>
      <c r="K73" s="12">
        <v>4.2</v>
      </c>
      <c r="L73" s="12">
        <v>3.0245567459941185</v>
      </c>
    </row>
    <row r="74" spans="1:12" x14ac:dyDescent="0.25">
      <c r="A74" s="5">
        <v>43160</v>
      </c>
      <c r="B74" s="6">
        <v>715.04976267689665</v>
      </c>
      <c r="C74" s="6">
        <v>26774.06756896761</v>
      </c>
      <c r="D74" s="6">
        <v>6177.6989672405298</v>
      </c>
      <c r="E74" s="6">
        <v>16856.692185917131</v>
      </c>
      <c r="F74" s="6">
        <v>26911.897138424411</v>
      </c>
      <c r="G74" s="6">
        <v>16768.846038559484</v>
      </c>
      <c r="H74" s="6">
        <v>1156.683912989</v>
      </c>
      <c r="I74" s="12">
        <v>3.3288099999999998</v>
      </c>
      <c r="J74" s="12">
        <v>1.8645400000000001</v>
      </c>
      <c r="K74" s="12">
        <v>4</v>
      </c>
      <c r="L74" s="12">
        <v>2.739855004236901</v>
      </c>
    </row>
    <row r="75" spans="1:12" x14ac:dyDescent="0.25">
      <c r="A75" s="5">
        <v>43252</v>
      </c>
      <c r="B75" s="6">
        <v>767.31046429999992</v>
      </c>
      <c r="C75" s="6">
        <v>26917.495859841321</v>
      </c>
      <c r="D75" s="6">
        <v>6591.3132273358706</v>
      </c>
      <c r="E75" s="6">
        <v>16834.42257769798</v>
      </c>
      <c r="F75" s="6">
        <v>26951.553203284908</v>
      </c>
      <c r="G75" s="6">
        <v>17015.71066972701</v>
      </c>
      <c r="H75" s="6">
        <v>1200.8618371780001</v>
      </c>
      <c r="I75" s="12">
        <v>3.2989600000000001</v>
      </c>
      <c r="J75" s="12">
        <v>2.1937099999999998</v>
      </c>
      <c r="K75" s="12">
        <v>3.9</v>
      </c>
      <c r="L75" s="12">
        <v>2.338799850913162</v>
      </c>
    </row>
    <row r="76" spans="1:12" x14ac:dyDescent="0.25">
      <c r="A76" s="5">
        <v>43344</v>
      </c>
      <c r="B76" s="6">
        <v>768.07425794029427</v>
      </c>
      <c r="C76" s="6">
        <v>27160.463894541012</v>
      </c>
      <c r="D76" s="6">
        <v>6754.5687243062112</v>
      </c>
      <c r="E76" s="6">
        <v>17289.08700594991</v>
      </c>
      <c r="F76" s="6">
        <v>26856.702184870381</v>
      </c>
      <c r="G76" s="6">
        <v>16842.075892220073</v>
      </c>
      <c r="H76" s="6">
        <v>1295.585524161</v>
      </c>
      <c r="I76" s="12">
        <v>3.1300300000000001</v>
      </c>
      <c r="J76" s="12">
        <v>2.1760000000000002</v>
      </c>
      <c r="K76" s="12">
        <v>3.8</v>
      </c>
      <c r="L76" s="12">
        <v>2.268518518518519</v>
      </c>
    </row>
    <row r="77" spans="1:12" x14ac:dyDescent="0.25">
      <c r="A77" s="5">
        <v>43435</v>
      </c>
      <c r="B77" s="6">
        <v>780.14198897999995</v>
      </c>
      <c r="C77" s="6">
        <v>26626.933676648092</v>
      </c>
      <c r="D77" s="6">
        <v>6771.6600811173803</v>
      </c>
      <c r="E77" s="6">
        <v>16542.819230434201</v>
      </c>
      <c r="F77" s="6">
        <v>26758.808473500845</v>
      </c>
      <c r="G77" s="6">
        <v>16896.388399492651</v>
      </c>
      <c r="H77" s="6">
        <v>1361.5668605859998</v>
      </c>
      <c r="I77" s="12">
        <v>2.1251099999999998</v>
      </c>
      <c r="J77" s="12">
        <v>1.9531400000000001</v>
      </c>
      <c r="K77" s="12">
        <v>3.8</v>
      </c>
      <c r="L77" s="12">
        <v>2.2363335173937173</v>
      </c>
    </row>
    <row r="78" spans="1:12" x14ac:dyDescent="0.25">
      <c r="A78" s="5">
        <v>43525</v>
      </c>
      <c r="B78" s="6">
        <v>736.21250990810017</v>
      </c>
      <c r="C78" s="6">
        <v>26610.76943243459</v>
      </c>
      <c r="D78" s="6">
        <v>6531.981537002981</v>
      </c>
      <c r="E78" s="6">
        <v>17167.996797816311</v>
      </c>
      <c r="F78" s="6">
        <v>26954.442155457586</v>
      </c>
      <c r="G78" s="6">
        <v>17659.980861490058</v>
      </c>
      <c r="H78" s="6">
        <v>1132.249342713</v>
      </c>
      <c r="I78" s="12">
        <v>1.9335599999999999</v>
      </c>
      <c r="J78" s="12">
        <v>1.4513100000000001</v>
      </c>
      <c r="K78" s="12">
        <v>3.9</v>
      </c>
      <c r="L78" s="12">
        <v>2.4285190615835717</v>
      </c>
    </row>
    <row r="79" spans="1:12" x14ac:dyDescent="0.25">
      <c r="A79" s="5">
        <v>43617</v>
      </c>
      <c r="B79" s="6">
        <v>809.60570654000003</v>
      </c>
      <c r="C79" s="6">
        <v>27226.875320328298</v>
      </c>
      <c r="D79" s="6">
        <v>6853.8502266812593</v>
      </c>
      <c r="E79" s="6">
        <v>17437.679524788273</v>
      </c>
      <c r="F79" s="6">
        <v>27169.53552168492</v>
      </c>
      <c r="G79" s="6">
        <v>17636.759469817305</v>
      </c>
      <c r="H79" s="6">
        <v>1259.2083294200002</v>
      </c>
      <c r="I79" s="12">
        <v>2.24213</v>
      </c>
      <c r="J79" s="12">
        <v>1.4859199999999999</v>
      </c>
      <c r="K79" s="12">
        <v>3.6</v>
      </c>
      <c r="L79" s="12">
        <v>2.0668305563142866</v>
      </c>
    </row>
    <row r="80" spans="1:12" x14ac:dyDescent="0.25">
      <c r="A80" s="5">
        <v>43709</v>
      </c>
      <c r="B80" s="6">
        <v>845.56706957999995</v>
      </c>
      <c r="C80" s="6">
        <v>26950.502976355121</v>
      </c>
      <c r="D80" s="6">
        <v>6409.8078188888703</v>
      </c>
      <c r="E80" s="6">
        <v>16992.672689084073</v>
      </c>
      <c r="F80" s="6">
        <v>26934.340385443287</v>
      </c>
      <c r="G80" s="6">
        <v>16901.324433648875</v>
      </c>
      <c r="H80" s="6">
        <v>1253.4422482129999</v>
      </c>
      <c r="I80" s="12">
        <v>2.7972199999999998</v>
      </c>
      <c r="J80" s="12">
        <v>1.3893500000000001</v>
      </c>
      <c r="K80" s="12">
        <v>3.6</v>
      </c>
      <c r="L80" s="12">
        <v>1.6840199185151619</v>
      </c>
    </row>
    <row r="81" spans="1:12" x14ac:dyDescent="0.25">
      <c r="A81" s="5">
        <v>43800</v>
      </c>
      <c r="B81" s="6">
        <v>843.26346731789795</v>
      </c>
      <c r="C81" s="6">
        <v>26807.682270882309</v>
      </c>
      <c r="D81" s="6">
        <v>6064.1734174268895</v>
      </c>
      <c r="E81" s="6">
        <v>16996.436988311962</v>
      </c>
      <c r="F81" s="6">
        <v>26598.417937417562</v>
      </c>
      <c r="G81" s="6">
        <v>16763.844235028566</v>
      </c>
      <c r="H81" s="6">
        <v>1265.9580226140001</v>
      </c>
      <c r="I81" s="12">
        <v>3.3517800000000002</v>
      </c>
      <c r="J81" s="12">
        <v>1.40358</v>
      </c>
      <c r="K81" s="12">
        <v>3.6</v>
      </c>
      <c r="L81" s="12">
        <v>1.6743181204428765</v>
      </c>
    </row>
    <row r="82" spans="1:12" x14ac:dyDescent="0.25">
      <c r="A82" s="5">
        <v>43891</v>
      </c>
      <c r="B82" s="6">
        <v>721.17037734999997</v>
      </c>
      <c r="C82" s="6">
        <v>25913.413595277048</v>
      </c>
      <c r="D82" s="6">
        <v>5790.7715957362097</v>
      </c>
      <c r="E82" s="6">
        <v>16460.054777453548</v>
      </c>
      <c r="F82" s="6">
        <v>26441.897090269693</v>
      </c>
      <c r="G82" s="6">
        <v>17132.091976621501</v>
      </c>
      <c r="H82" s="6">
        <v>1048.8190586789999</v>
      </c>
      <c r="I82" s="12">
        <v>1.2803500000000001</v>
      </c>
      <c r="J82" s="12">
        <v>1.5099499999999999</v>
      </c>
      <c r="K82" s="12">
        <v>3.8</v>
      </c>
      <c r="L82" s="12">
        <v>-4.1782231367987919</v>
      </c>
    </row>
    <row r="83" spans="1:12" x14ac:dyDescent="0.25">
      <c r="A83" s="5">
        <v>43983</v>
      </c>
      <c r="B83" s="6">
        <v>677.44683469999995</v>
      </c>
      <c r="C83" s="6">
        <v>21328.68733952332</v>
      </c>
      <c r="D83" s="6">
        <v>4285.1714509552403</v>
      </c>
      <c r="E83" s="6">
        <v>13282.426913499501</v>
      </c>
      <c r="F83" s="6">
        <v>22283.48762181756</v>
      </c>
      <c r="G83" s="6">
        <v>14153.237741456744</v>
      </c>
      <c r="H83" s="6">
        <v>803.29602476399998</v>
      </c>
      <c r="I83" s="12">
        <v>-7.50237</v>
      </c>
      <c r="J83" s="12">
        <v>0.54305999999999999</v>
      </c>
      <c r="K83" s="12">
        <v>13</v>
      </c>
      <c r="L83" s="12">
        <v>-21.454058876003572</v>
      </c>
    </row>
    <row r="84" spans="1:12" x14ac:dyDescent="0.25">
      <c r="A84" s="5">
        <v>44075</v>
      </c>
      <c r="B84" s="6">
        <v>953.00542580000001</v>
      </c>
      <c r="C84" s="6">
        <v>23901.709523148013</v>
      </c>
      <c r="D84" s="6">
        <v>4498.2506035864608</v>
      </c>
      <c r="E84" s="6">
        <v>15035.90278915729</v>
      </c>
      <c r="F84" s="6">
        <v>24143.337688852258</v>
      </c>
      <c r="G84" s="6">
        <v>14848.077712082635</v>
      </c>
      <c r="H84" s="6">
        <v>1027.638501769</v>
      </c>
      <c r="I84" s="12">
        <v>-1.41306</v>
      </c>
      <c r="J84" s="12">
        <v>1.1163099999999999</v>
      </c>
      <c r="K84" s="12">
        <v>8.8000000000000007</v>
      </c>
      <c r="L84" s="12">
        <v>-9.1354287240673244</v>
      </c>
    </row>
    <row r="85" spans="1:12" x14ac:dyDescent="0.25">
      <c r="A85" s="5">
        <v>44166</v>
      </c>
      <c r="B85" s="6">
        <v>986.17225141999995</v>
      </c>
      <c r="C85" s="6">
        <v>24721.662542052018</v>
      </c>
      <c r="D85" s="6">
        <v>5275.4703497220607</v>
      </c>
      <c r="E85" s="6">
        <v>16110.269519889382</v>
      </c>
      <c r="F85" s="6">
        <v>24835.044780737775</v>
      </c>
      <c r="G85" s="6">
        <v>15510.411262161915</v>
      </c>
      <c r="H85" s="6">
        <v>1237.236366349</v>
      </c>
      <c r="I85" s="12">
        <v>-1.0185999999999999</v>
      </c>
      <c r="J85" s="12">
        <v>1.2083299999999999</v>
      </c>
      <c r="K85" s="12">
        <v>6.8</v>
      </c>
      <c r="L85" s="12">
        <v>-8.9951305887560835</v>
      </c>
    </row>
    <row r="86" spans="1:12" x14ac:dyDescent="0.25">
      <c r="A86" s="5">
        <v>44256</v>
      </c>
      <c r="B86" s="6">
        <v>920.83617735999997</v>
      </c>
      <c r="C86" s="6">
        <v>25498.885009924317</v>
      </c>
      <c r="D86" s="6">
        <v>6067.2150116959492</v>
      </c>
      <c r="E86" s="6">
        <v>16439.746824334201</v>
      </c>
      <c r="F86" s="6">
        <v>25770.308710210214</v>
      </c>
      <c r="G86" s="6">
        <v>16819.085989253275</v>
      </c>
      <c r="H86" s="6">
        <v>1094.483915778</v>
      </c>
      <c r="I86" s="12">
        <v>1.76454</v>
      </c>
      <c r="J86" s="12">
        <v>2.03504</v>
      </c>
      <c r="K86" s="12">
        <v>6.2</v>
      </c>
      <c r="L86" s="12">
        <v>-2.8664799253034516</v>
      </c>
    </row>
    <row r="87" spans="1:12" x14ac:dyDescent="0.25">
      <c r="A87" s="5">
        <v>44348</v>
      </c>
      <c r="B87" s="6">
        <v>1087.8460081400001</v>
      </c>
      <c r="C87" s="6">
        <v>26522.915505680699</v>
      </c>
      <c r="D87" s="6">
        <v>6653.1047797932206</v>
      </c>
      <c r="E87" s="6">
        <v>16662.718013823462</v>
      </c>
      <c r="F87" s="6">
        <v>26594.661801691382</v>
      </c>
      <c r="G87" s="6">
        <v>16693.925855632981</v>
      </c>
      <c r="H87" s="6">
        <v>1189.920734071</v>
      </c>
      <c r="I87" s="12">
        <v>12.23926</v>
      </c>
      <c r="J87" s="12">
        <v>4.0389299999999997</v>
      </c>
      <c r="K87" s="12">
        <v>5.9</v>
      </c>
      <c r="L87" s="12">
        <v>19.761499148211257</v>
      </c>
    </row>
    <row r="88" spans="1:12" x14ac:dyDescent="0.25">
      <c r="A88" s="5">
        <v>44440</v>
      </c>
      <c r="B88" s="6">
        <v>1144.2437862899999</v>
      </c>
      <c r="C88" s="6">
        <v>27297.036981212659</v>
      </c>
      <c r="D88" s="6">
        <v>7507.1979407611398</v>
      </c>
      <c r="E88" s="6">
        <v>17615.110395784548</v>
      </c>
      <c r="F88" s="6">
        <v>27136.142145074013</v>
      </c>
      <c r="G88" s="6">
        <v>17449.637796829811</v>
      </c>
      <c r="H88" s="6">
        <v>1390.0991362099999</v>
      </c>
      <c r="I88" s="12">
        <v>4.9765800000000002</v>
      </c>
      <c r="J88" s="12">
        <v>4.6248500000000003</v>
      </c>
      <c r="K88" s="12">
        <v>5.0999999999999996</v>
      </c>
      <c r="L88" s="12">
        <v>5.3699167074963299</v>
      </c>
    </row>
    <row r="89" spans="1:12" x14ac:dyDescent="0.25">
      <c r="A89" s="5">
        <v>44531</v>
      </c>
      <c r="B89" s="6">
        <v>1209.45893647</v>
      </c>
      <c r="C89" s="6">
        <v>27860.236503188058</v>
      </c>
      <c r="D89" s="6">
        <v>7848.3622677496905</v>
      </c>
      <c r="E89" s="6">
        <v>17810.928766058922</v>
      </c>
      <c r="F89" s="6">
        <v>27408.198629753777</v>
      </c>
      <c r="G89" s="6">
        <v>17541.674347028769</v>
      </c>
      <c r="H89" s="6">
        <v>1458.4301114800001</v>
      </c>
      <c r="I89" s="12">
        <v>5.7226800000000004</v>
      </c>
      <c r="J89" s="12">
        <v>5.8385400000000001</v>
      </c>
      <c r="K89" s="12">
        <v>4.2</v>
      </c>
      <c r="L89" s="12">
        <v>6.7419009631286997</v>
      </c>
    </row>
    <row r="90" spans="1:12" x14ac:dyDescent="0.25">
      <c r="A90" s="5">
        <v>44621</v>
      </c>
      <c r="B90" s="6">
        <v>1103.5871663201001</v>
      </c>
      <c r="C90" s="6">
        <v>28710.546686465961</v>
      </c>
      <c r="D90" s="6">
        <v>8797.5213430159984</v>
      </c>
      <c r="E90" s="6">
        <v>18377.493010707061</v>
      </c>
      <c r="F90" s="6">
        <v>28085.444056641772</v>
      </c>
      <c r="G90" s="6">
        <v>18403.324947780722</v>
      </c>
      <c r="H90" s="6">
        <v>1344.664267286</v>
      </c>
      <c r="I90" s="12">
        <v>4.0148900000000003</v>
      </c>
      <c r="J90" s="12">
        <v>6.62357</v>
      </c>
      <c r="K90" s="12">
        <v>3.8</v>
      </c>
      <c r="L90" s="12">
        <v>6.8826300105738767</v>
      </c>
    </row>
    <row r="91" spans="1:12" x14ac:dyDescent="0.25">
      <c r="A91" s="5">
        <v>44713</v>
      </c>
      <c r="B91" s="6">
        <v>1160.3743192500001</v>
      </c>
      <c r="C91" s="6">
        <v>28797.495583682161</v>
      </c>
      <c r="D91" s="6">
        <v>9194.0312874556585</v>
      </c>
      <c r="E91" s="6">
        <v>17882.15695365678</v>
      </c>
      <c r="F91" s="6">
        <v>27989.948367648482</v>
      </c>
      <c r="G91" s="6">
        <v>17309.279338135158</v>
      </c>
      <c r="H91" s="6">
        <v>1423.4371131560001</v>
      </c>
      <c r="I91" s="12">
        <v>2.47892</v>
      </c>
      <c r="J91" s="12">
        <v>6.9181999999999997</v>
      </c>
      <c r="K91" s="12">
        <v>3.6</v>
      </c>
      <c r="L91" s="12">
        <v>7.2641062114746262</v>
      </c>
    </row>
    <row r="92" spans="1:12" x14ac:dyDescent="0.25">
      <c r="A92" s="5">
        <v>44805</v>
      </c>
      <c r="B92" s="6">
        <v>1220.9206367300001</v>
      </c>
      <c r="C92" s="6">
        <v>29185.418593456718</v>
      </c>
      <c r="D92" s="6">
        <v>9140.0119772388298</v>
      </c>
      <c r="E92" s="6">
        <v>19049.859160511329</v>
      </c>
      <c r="F92" s="6">
        <v>28606.966619047449</v>
      </c>
      <c r="G92" s="6">
        <v>18550.453321307945</v>
      </c>
      <c r="H92" s="6">
        <v>1632.4841869869999</v>
      </c>
      <c r="I92" s="12">
        <v>2.2963900000000002</v>
      </c>
      <c r="J92" s="12">
        <v>6.6857699999999998</v>
      </c>
      <c r="K92" s="12">
        <v>3.5</v>
      </c>
      <c r="L92" s="12">
        <v>6.0913233516227905</v>
      </c>
    </row>
    <row r="93" spans="1:12" x14ac:dyDescent="0.25">
      <c r="A93" s="5">
        <v>44896</v>
      </c>
      <c r="B93" s="6">
        <v>1258.6529217899999</v>
      </c>
      <c r="C93" s="6">
        <v>29439.660136392482</v>
      </c>
      <c r="D93" s="6">
        <v>8818.0783922894898</v>
      </c>
      <c r="E93" s="6">
        <v>19118.630875124611</v>
      </c>
      <c r="F93" s="6">
        <v>28500.843425267904</v>
      </c>
      <c r="G93" s="6">
        <v>18351.005764418751</v>
      </c>
      <c r="H93" s="6">
        <v>1639.8738363210002</v>
      </c>
      <c r="I93" s="12">
        <v>1.31633</v>
      </c>
      <c r="J93" s="12">
        <v>5.9924299999999997</v>
      </c>
      <c r="K93" s="12">
        <v>3.6</v>
      </c>
      <c r="L93" s="12">
        <v>4.5661684287276785</v>
      </c>
    </row>
    <row r="94" spans="1:12" x14ac:dyDescent="0.25">
      <c r="A94" s="5">
        <v>44986</v>
      </c>
      <c r="B94" s="6">
        <v>1191.9855021199996</v>
      </c>
      <c r="C94" s="6">
        <v>29708.581996963621</v>
      </c>
      <c r="D94" s="6">
        <v>8437.5298943924499</v>
      </c>
      <c r="E94" s="6">
        <v>19674.309871912188</v>
      </c>
      <c r="F94" s="6">
        <v>28795.566409293519</v>
      </c>
      <c r="G94" s="6">
        <v>19086.903585624186</v>
      </c>
      <c r="H94" s="6">
        <v>1460.7908443170002</v>
      </c>
      <c r="I94" s="12">
        <v>2.2808099999999998</v>
      </c>
      <c r="J94" s="12">
        <v>5.0496800000000004</v>
      </c>
      <c r="K94" s="12">
        <v>3.5</v>
      </c>
      <c r="L94" s="12">
        <v>3.8762478640165483</v>
      </c>
    </row>
    <row r="95" spans="1:12" x14ac:dyDescent="0.25">
      <c r="A95" s="5">
        <v>45078</v>
      </c>
      <c r="B95" s="6">
        <v>1353.4545369299999</v>
      </c>
      <c r="C95" s="6">
        <v>30713.42526715999</v>
      </c>
      <c r="D95" s="6">
        <v>8456.2249526456108</v>
      </c>
      <c r="E95" s="6">
        <v>20281.923690507509</v>
      </c>
      <c r="F95" s="6">
        <v>29361.821201561539</v>
      </c>
      <c r="G95" s="6">
        <v>19305.815400652104</v>
      </c>
      <c r="H95" s="6">
        <v>1594.5921022300001</v>
      </c>
      <c r="I95" s="12">
        <v>2.8294600000000001</v>
      </c>
      <c r="J95" s="12">
        <v>3.8980700000000001</v>
      </c>
      <c r="K95" s="12">
        <v>3.5</v>
      </c>
      <c r="L95" s="12">
        <v>2.3605339934577074</v>
      </c>
    </row>
    <row r="96" spans="1:12" x14ac:dyDescent="0.25">
      <c r="A96" s="5">
        <v>45170</v>
      </c>
      <c r="B96" s="6">
        <v>1405.8844732300004</v>
      </c>
      <c r="C96" s="6">
        <v>30308.495792206933</v>
      </c>
      <c r="D96" s="6">
        <v>8845.3554803765601</v>
      </c>
      <c r="E96" s="6">
        <v>19636.556086663077</v>
      </c>
      <c r="F96" s="6">
        <v>28582.389988322961</v>
      </c>
      <c r="G96" s="6">
        <v>18247.466926984813</v>
      </c>
      <c r="H96" s="6">
        <v>1745.332042816</v>
      </c>
      <c r="I96" s="12">
        <v>3.23631</v>
      </c>
      <c r="J96" s="12">
        <v>3.3924799999999999</v>
      </c>
      <c r="K96" s="12">
        <v>3.7</v>
      </c>
      <c r="L96" s="12">
        <v>2.1563814866760254</v>
      </c>
    </row>
    <row r="97" spans="1:12" x14ac:dyDescent="0.25">
      <c r="A97" s="5">
        <v>45261</v>
      </c>
      <c r="B97" s="6">
        <v>1496.1649239529602</v>
      </c>
      <c r="C97" s="6">
        <v>30416.553943662781</v>
      </c>
      <c r="D97" s="6">
        <v>8705.2076725853785</v>
      </c>
      <c r="E97" s="6">
        <v>19918.060350917458</v>
      </c>
      <c r="F97" s="6">
        <v>28693.776463980466</v>
      </c>
      <c r="G97" s="6">
        <v>19029.963954656032</v>
      </c>
      <c r="H97" s="6">
        <v>1751.2035462690001</v>
      </c>
      <c r="I97" s="12">
        <v>3.1962199999999998</v>
      </c>
      <c r="J97" s="12">
        <v>2.7990400000000002</v>
      </c>
      <c r="K97" s="12">
        <v>3.8</v>
      </c>
      <c r="L97" s="12">
        <v>2.3272029983439495</v>
      </c>
    </row>
    <row r="98" spans="1:12" x14ac:dyDescent="0.25">
      <c r="A98" s="5">
        <v>45352</v>
      </c>
      <c r="B98" s="6">
        <v>1393.7050970221001</v>
      </c>
      <c r="C98" s="6">
        <v>30456.2977447673</v>
      </c>
      <c r="D98" s="6">
        <v>7932.1671607699509</v>
      </c>
      <c r="E98" s="6">
        <v>19759.74309815223</v>
      </c>
      <c r="F98" s="6">
        <v>28500.862096167704</v>
      </c>
      <c r="G98" s="6">
        <v>18472.496313345979</v>
      </c>
      <c r="H98" s="6">
        <v>1430.2169866879999</v>
      </c>
      <c r="I98" s="12">
        <v>2.9018299999999999</v>
      </c>
      <c r="J98" s="12">
        <v>2.6706799999999999</v>
      </c>
      <c r="K98" s="12">
        <v>3.8</v>
      </c>
      <c r="L98" s="12">
        <v>2.5974025974025921</v>
      </c>
    </row>
    <row r="99" spans="1:12" x14ac:dyDescent="0.25">
      <c r="A99" s="5">
        <v>45444</v>
      </c>
      <c r="B99" s="6">
        <v>1611.1433774697007</v>
      </c>
      <c r="C99" s="6">
        <v>31047.679624630582</v>
      </c>
      <c r="D99" s="6">
        <v>8560.2017772179006</v>
      </c>
      <c r="E99" s="6">
        <v>20048.245857668822</v>
      </c>
      <c r="F99" s="6">
        <v>28188.499190677408</v>
      </c>
      <c r="G99" s="6">
        <v>18953.272468578074</v>
      </c>
      <c r="H99" s="6">
        <v>1446.8553695210001</v>
      </c>
      <c r="I99" s="12">
        <v>3.0368499999999998</v>
      </c>
      <c r="J99" s="12">
        <v>2.5744400000000001</v>
      </c>
      <c r="K99" s="12">
        <v>4</v>
      </c>
      <c r="L99" s="12">
        <v>3.1870789428225947</v>
      </c>
    </row>
    <row r="100" spans="1:12" x14ac:dyDescent="0.25">
      <c r="A100" s="5">
        <v>45536</v>
      </c>
      <c r="B100" s="6">
        <v>1748.4831790112</v>
      </c>
      <c r="C100" s="6">
        <v>31136.129166879127</v>
      </c>
      <c r="D100" s="6">
        <v>8422.3600092020115</v>
      </c>
      <c r="E100" s="6">
        <v>20260.391259386171</v>
      </c>
      <c r="F100" s="6">
        <v>28142.794704874548</v>
      </c>
      <c r="G100" s="6">
        <v>18783.321234194289</v>
      </c>
      <c r="H100" s="6">
        <v>1522.1995882450001</v>
      </c>
      <c r="I100" s="12">
        <v>2.7187700000000001</v>
      </c>
      <c r="J100" s="12">
        <v>2.2843399999999998</v>
      </c>
      <c r="K100" s="12">
        <v>4.2</v>
      </c>
      <c r="L100" s="12">
        <v>3.32932898575595</v>
      </c>
    </row>
    <row r="101" spans="1:12" x14ac:dyDescent="0.25">
      <c r="A101" s="13">
        <v>45627</v>
      </c>
      <c r="B101" s="14"/>
      <c r="C101" s="14"/>
      <c r="D101" s="14"/>
      <c r="E101" s="14"/>
      <c r="F101" s="14"/>
      <c r="G101" s="14"/>
      <c r="H101" s="14"/>
      <c r="I101" s="15">
        <v>2.5</v>
      </c>
      <c r="J101" s="15">
        <v>2.2999999999999998</v>
      </c>
      <c r="K101" s="12">
        <v>4.0999999999999996</v>
      </c>
      <c r="L101" s="16">
        <v>1.76224400344856</v>
      </c>
    </row>
    <row r="102" spans="1:12" x14ac:dyDescent="0.25">
      <c r="A102" s="13">
        <v>45717</v>
      </c>
      <c r="B102" s="14"/>
      <c r="C102" s="14"/>
      <c r="D102" s="14"/>
      <c r="E102" s="14"/>
      <c r="F102" s="14"/>
      <c r="G102" s="14"/>
      <c r="H102" s="14"/>
      <c r="I102" s="15">
        <v>2.7</v>
      </c>
      <c r="J102" s="15">
        <v>2</v>
      </c>
      <c r="K102" s="15">
        <v>4.3</v>
      </c>
      <c r="L102" s="16">
        <v>2.1526120194268001</v>
      </c>
    </row>
    <row r="103" spans="1:12" x14ac:dyDescent="0.25">
      <c r="A103" s="13">
        <v>45809</v>
      </c>
      <c r="B103" s="14"/>
      <c r="C103" s="14"/>
      <c r="D103" s="14"/>
      <c r="E103" s="14"/>
      <c r="F103" s="14"/>
      <c r="G103" s="14"/>
      <c r="H103" s="14"/>
      <c r="I103" s="15">
        <v>2.4</v>
      </c>
      <c r="J103" s="15">
        <v>1.9</v>
      </c>
      <c r="K103" s="15">
        <v>4.2</v>
      </c>
      <c r="L103" s="16">
        <v>2.1527654085511299</v>
      </c>
    </row>
    <row r="104" spans="1:12" x14ac:dyDescent="0.25">
      <c r="A104" s="13">
        <v>45901</v>
      </c>
      <c r="B104" s="14"/>
      <c r="C104" s="14"/>
      <c r="D104" s="14"/>
      <c r="E104" s="14"/>
      <c r="F104" s="14"/>
      <c r="G104" s="14"/>
      <c r="H104" s="14"/>
      <c r="I104" s="15">
        <v>2.1</v>
      </c>
      <c r="J104" s="15">
        <v>2.1</v>
      </c>
      <c r="K104" s="15">
        <v>4.0999999999999996</v>
      </c>
      <c r="L104" s="16">
        <v>2.03913096663599</v>
      </c>
    </row>
    <row r="105" spans="1:12" x14ac:dyDescent="0.25">
      <c r="A105" s="13">
        <v>45992</v>
      </c>
      <c r="B105" s="14"/>
      <c r="C105" s="14"/>
      <c r="D105" s="14"/>
      <c r="E105" s="14"/>
      <c r="F105" s="14"/>
      <c r="G105" s="14"/>
      <c r="H105" s="14"/>
      <c r="I105" s="15">
        <v>2</v>
      </c>
      <c r="J105" s="15">
        <v>2</v>
      </c>
      <c r="K105" s="15">
        <v>4.0999999999999996</v>
      </c>
      <c r="L105" s="16">
        <v>2.0392795332739402</v>
      </c>
    </row>
    <row r="106" spans="1:12" x14ac:dyDescent="0.25">
      <c r="A106" s="13">
        <v>46082</v>
      </c>
      <c r="B106" s="14"/>
      <c r="C106" s="14"/>
      <c r="D106" s="14"/>
      <c r="E106" s="14"/>
      <c r="F106" s="14"/>
      <c r="G106" s="14"/>
      <c r="H106" s="14"/>
      <c r="I106" s="15">
        <v>1.9</v>
      </c>
      <c r="J106" s="15">
        <v>2</v>
      </c>
      <c r="K106" s="15">
        <v>4</v>
      </c>
      <c r="L106" s="16">
        <v>2.0443680151552401</v>
      </c>
    </row>
    <row r="107" spans="1:12" x14ac:dyDescent="0.25">
      <c r="A107" s="13">
        <v>46174</v>
      </c>
      <c r="B107" s="14"/>
      <c r="C107" s="14"/>
      <c r="D107" s="14"/>
      <c r="E107" s="14"/>
      <c r="F107" s="14"/>
      <c r="G107" s="14"/>
      <c r="H107" s="14"/>
      <c r="I107" s="15">
        <v>1.8</v>
      </c>
      <c r="J107" s="15">
        <v>2</v>
      </c>
      <c r="K107" s="15">
        <v>4</v>
      </c>
      <c r="L107" s="16">
        <v>2.0449414089000202</v>
      </c>
    </row>
    <row r="108" spans="1:12" x14ac:dyDescent="0.25">
      <c r="A108" s="13">
        <v>46266</v>
      </c>
      <c r="B108" s="14"/>
      <c r="C108" s="14"/>
      <c r="D108" s="14"/>
      <c r="E108" s="14"/>
      <c r="F108" s="14"/>
      <c r="G108" s="14"/>
      <c r="H108" s="14"/>
      <c r="I108" s="15">
        <v>1.8</v>
      </c>
      <c r="J108" s="15">
        <v>2</v>
      </c>
      <c r="K108" s="15">
        <v>4</v>
      </c>
      <c r="L108" s="16">
        <v>2.04551612236278</v>
      </c>
    </row>
    <row r="109" spans="1:12" x14ac:dyDescent="0.25">
      <c r="A109" s="13">
        <v>46357</v>
      </c>
      <c r="B109" s="14"/>
      <c r="C109" s="14"/>
      <c r="D109" s="14"/>
      <c r="E109" s="14"/>
      <c r="F109" s="14"/>
      <c r="G109" s="14"/>
      <c r="H109" s="14"/>
      <c r="I109" s="15">
        <v>1.7</v>
      </c>
      <c r="J109" s="15">
        <v>2</v>
      </c>
      <c r="K109" s="15">
        <v>4</v>
      </c>
      <c r="L109" s="16">
        <v>2.0461313617602199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F91D-1028-4DE4-ABB6-E54ECD22A2DA}">
  <dimension ref="B1:F13"/>
  <sheetViews>
    <sheetView showGridLines="0" workbookViewId="0">
      <selection activeCell="F13" sqref="F13"/>
    </sheetView>
  </sheetViews>
  <sheetFormatPr baseColWidth="10" defaultRowHeight="15" x14ac:dyDescent="0.25"/>
  <cols>
    <col min="1" max="1" width="1.140625" customWidth="1"/>
    <col min="2" max="2" width="15.7109375" customWidth="1"/>
    <col min="3" max="3" width="60.7109375" customWidth="1"/>
    <col min="4" max="4" width="28.140625" customWidth="1"/>
    <col min="5" max="5" width="58.42578125" customWidth="1"/>
    <col min="6" max="6" width="51.5703125" bestFit="1" customWidth="1"/>
  </cols>
  <sheetData>
    <row r="1" spans="2:6" ht="6.75" customHeight="1" x14ac:dyDescent="0.25"/>
    <row r="2" spans="2:6" s="1" customFormat="1" ht="39.950000000000003" customHeight="1" x14ac:dyDescent="0.25">
      <c r="B2" s="7" t="s">
        <v>10</v>
      </c>
      <c r="C2" s="7" t="s">
        <v>11</v>
      </c>
      <c r="D2" s="7" t="s">
        <v>25</v>
      </c>
      <c r="E2" s="7" t="s">
        <v>12</v>
      </c>
      <c r="F2" s="7" t="s">
        <v>13</v>
      </c>
    </row>
    <row r="3" spans="2:6" s="1" customFormat="1" ht="24.95" customHeight="1" x14ac:dyDescent="0.25">
      <c r="B3" s="1" t="str" cm="1">
        <f t="array" ref="B3:B13">TRANSPOSE(Datos!B1:L1)</f>
        <v>REM_REC</v>
      </c>
      <c r="C3" s="1" t="s">
        <v>27</v>
      </c>
      <c r="D3" s="1" t="s">
        <v>26</v>
      </c>
      <c r="E3" s="9" t="s">
        <v>15</v>
      </c>
    </row>
    <row r="4" spans="2:6" s="1" customFormat="1" ht="24.95" customHeight="1" x14ac:dyDescent="0.25">
      <c r="B4" s="8" t="str">
        <v>PIBN_ECU</v>
      </c>
      <c r="C4" s="8" t="s">
        <v>16</v>
      </c>
      <c r="D4" s="8" t="s">
        <v>26</v>
      </c>
      <c r="E4" s="10" t="s">
        <v>17</v>
      </c>
      <c r="F4" s="8" t="s">
        <v>18</v>
      </c>
    </row>
    <row r="5" spans="2:6" s="1" customFormat="1" ht="24.95" customHeight="1" x14ac:dyDescent="0.25">
      <c r="B5" s="1" t="str">
        <v>MCNN</v>
      </c>
      <c r="C5" s="1" t="s">
        <v>19</v>
      </c>
      <c r="D5" s="1" t="s">
        <v>26</v>
      </c>
      <c r="E5" s="9" t="s">
        <v>17</v>
      </c>
      <c r="F5" s="1" t="s">
        <v>18</v>
      </c>
    </row>
    <row r="6" spans="2:6" s="1" customFormat="1" ht="24.95" customHeight="1" x14ac:dyDescent="0.25">
      <c r="B6" s="8" t="str">
        <v>GCFHN</v>
      </c>
      <c r="C6" s="8" t="s">
        <v>20</v>
      </c>
      <c r="D6" s="8" t="s">
        <v>26</v>
      </c>
      <c r="E6" s="10" t="s">
        <v>17</v>
      </c>
      <c r="F6" s="8" t="s">
        <v>18</v>
      </c>
    </row>
    <row r="7" spans="2:6" s="1" customFormat="1" ht="24.95" customHeight="1" x14ac:dyDescent="0.25">
      <c r="B7" s="1" t="str">
        <v>PIBR_ECU</v>
      </c>
      <c r="C7" s="1" t="s">
        <v>21</v>
      </c>
      <c r="D7" s="1" t="s">
        <v>26</v>
      </c>
      <c r="E7" s="9" t="s">
        <v>17</v>
      </c>
      <c r="F7" s="1" t="s">
        <v>22</v>
      </c>
    </row>
    <row r="8" spans="2:6" s="1" customFormat="1" ht="24.95" customHeight="1" x14ac:dyDescent="0.25">
      <c r="B8" s="8" t="str">
        <v>GCFHR</v>
      </c>
      <c r="C8" s="8" t="s">
        <v>23</v>
      </c>
      <c r="D8" s="8" t="s">
        <v>26</v>
      </c>
      <c r="E8" s="10" t="s">
        <v>17</v>
      </c>
      <c r="F8" s="8" t="s">
        <v>22</v>
      </c>
    </row>
    <row r="9" spans="2:6" s="1" customFormat="1" ht="30" x14ac:dyDescent="0.25">
      <c r="B9" s="1" t="str">
        <v>MBCONS</v>
      </c>
      <c r="C9" s="1" t="s">
        <v>24</v>
      </c>
      <c r="D9" s="1" t="s">
        <v>28</v>
      </c>
      <c r="E9" s="9" t="s">
        <v>29</v>
      </c>
      <c r="F9" s="9" t="s">
        <v>30</v>
      </c>
    </row>
    <row r="10" spans="2:6" s="1" customFormat="1" ht="30" x14ac:dyDescent="0.25">
      <c r="B10" s="8" t="str">
        <v>PIB_US</v>
      </c>
      <c r="C10" s="8" t="s">
        <v>31</v>
      </c>
      <c r="D10" s="8" t="s">
        <v>32</v>
      </c>
      <c r="E10" s="10" t="s">
        <v>33</v>
      </c>
      <c r="F10" s="11" t="s">
        <v>34</v>
      </c>
    </row>
    <row r="11" spans="2:6" s="1" customFormat="1" ht="30" x14ac:dyDescent="0.25">
      <c r="B11" s="1" t="str">
        <v>INF_US</v>
      </c>
      <c r="C11" s="1" t="s">
        <v>37</v>
      </c>
      <c r="D11" s="1" t="s">
        <v>32</v>
      </c>
      <c r="E11" s="9" t="s">
        <v>35</v>
      </c>
      <c r="F11" s="9" t="s">
        <v>36</v>
      </c>
    </row>
    <row r="12" spans="2:6" s="1" customFormat="1" ht="30" x14ac:dyDescent="0.25">
      <c r="B12" s="8" t="str">
        <v>DES_US</v>
      </c>
      <c r="C12" s="8" t="s">
        <v>38</v>
      </c>
      <c r="D12" s="8" t="s">
        <v>39</v>
      </c>
      <c r="E12" s="10" t="s">
        <v>40</v>
      </c>
      <c r="F12" s="10" t="s">
        <v>36</v>
      </c>
    </row>
    <row r="13" spans="2:6" s="1" customFormat="1" ht="45" x14ac:dyDescent="0.25">
      <c r="B13" s="1" t="str">
        <v>PIB_ESP</v>
      </c>
      <c r="C13" s="1" t="s">
        <v>41</v>
      </c>
      <c r="D13" s="1" t="s">
        <v>39</v>
      </c>
      <c r="E13" s="9" t="s">
        <v>43</v>
      </c>
      <c r="F13" s="9" t="s">
        <v>42</v>
      </c>
    </row>
  </sheetData>
  <hyperlinks>
    <hyperlink ref="F10" r:id="rId1" xr:uid="{E77718FB-0AA6-4A85-B460-7B1E77AD6E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Aguirre Soria</dc:creator>
  <cp:lastModifiedBy>Kamila Aguirre Soria</cp:lastModifiedBy>
  <dcterms:created xsi:type="dcterms:W3CDTF">2024-12-19T16:23:36Z</dcterms:created>
  <dcterms:modified xsi:type="dcterms:W3CDTF">2025-01-30T19:46:11Z</dcterms:modified>
</cp:coreProperties>
</file>