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Plan1" sheetId="1" r:id="rId1"/>
  </sheets>
  <calcPr calcId="125725"/>
</workbook>
</file>

<file path=xl/calcChain.xml><?xml version="1.0" encoding="utf-8"?>
<calcChain xmlns="http://schemas.openxmlformats.org/spreadsheetml/2006/main">
  <c r="E7" i="1"/>
  <c r="A7"/>
  <c r="K3"/>
  <c r="E4"/>
  <c r="K4" s="1"/>
  <c r="E3"/>
  <c r="E2"/>
  <c r="K2" s="1"/>
  <c r="J5"/>
  <c r="I4"/>
  <c r="L4" s="1"/>
  <c r="I3"/>
  <c r="L3" s="1"/>
  <c r="I2"/>
  <c r="L2" s="1"/>
  <c r="A10" l="1"/>
  <c r="K5"/>
  <c r="L5"/>
</calcChain>
</file>

<file path=xl/sharedStrings.xml><?xml version="1.0" encoding="utf-8"?>
<sst xmlns="http://schemas.openxmlformats.org/spreadsheetml/2006/main" count="18" uniqueCount="18">
  <si>
    <t>Correção</t>
  </si>
  <si>
    <t>Alteração</t>
  </si>
  <si>
    <t>Bug</t>
  </si>
  <si>
    <t>Incidencias</t>
  </si>
  <si>
    <t>Horas prog</t>
  </si>
  <si>
    <t>Horas adm</t>
  </si>
  <si>
    <t>valor hora adm</t>
  </si>
  <si>
    <t>Custo por incidencia</t>
  </si>
  <si>
    <t>Custo total</t>
  </si>
  <si>
    <t>soma</t>
  </si>
  <si>
    <t>Total horas</t>
  </si>
  <si>
    <t>Custo dos Bugs e correções somados</t>
  </si>
  <si>
    <t>(Bugs + correções) / salarioProgramador</t>
  </si>
  <si>
    <t>Horas analista</t>
  </si>
  <si>
    <t>valor hora prog</t>
  </si>
  <si>
    <t>valor hora analista</t>
  </si>
  <si>
    <t>Total horas por incidencia</t>
  </si>
  <si>
    <t>Bugs / (bugs + correcoes)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</si>
</sst>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/>
    <xf numFmtId="2" fontId="0" fillId="9" borderId="1" xfId="0" applyNumberFormat="1" applyFill="1" applyBorder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CC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K2" sqref="K2"/>
    </sheetView>
  </sheetViews>
  <sheetFormatPr defaultRowHeight="15"/>
  <cols>
    <col min="1" max="1" width="9.42578125" bestFit="1" customWidth="1"/>
    <col min="2" max="2" width="10.42578125" bestFit="1" customWidth="1"/>
    <col min="3" max="3" width="13.42578125" bestFit="1" customWidth="1"/>
    <col min="4" max="4" width="10.28515625" bestFit="1" customWidth="1"/>
    <col min="5" max="5" width="24" bestFit="1" customWidth="1"/>
    <col min="6" max="6" width="13.85546875" bestFit="1" customWidth="1"/>
    <col min="7" max="7" width="17.42578125" bestFit="1" customWidth="1"/>
    <col min="8" max="8" width="14.28515625" bestFit="1" customWidth="1"/>
    <col min="9" max="9" width="19.140625" bestFit="1" customWidth="1"/>
    <col min="10" max="10" width="10.85546875" bestFit="1" customWidth="1"/>
    <col min="11" max="12" width="10.5703125" bestFit="1" customWidth="1"/>
  </cols>
  <sheetData>
    <row r="1" spans="1:12">
      <c r="A1" s="1"/>
      <c r="B1" s="2" t="s">
        <v>4</v>
      </c>
      <c r="C1" s="2" t="s">
        <v>13</v>
      </c>
      <c r="D1" s="2" t="s">
        <v>5</v>
      </c>
      <c r="E1" s="9" t="s">
        <v>16</v>
      </c>
      <c r="F1" s="3" t="s">
        <v>14</v>
      </c>
      <c r="G1" s="3" t="s">
        <v>15</v>
      </c>
      <c r="H1" s="3" t="s">
        <v>6</v>
      </c>
      <c r="I1" s="4" t="s">
        <v>7</v>
      </c>
      <c r="J1" s="5" t="s">
        <v>3</v>
      </c>
      <c r="K1" s="6" t="s">
        <v>10</v>
      </c>
      <c r="L1" s="7" t="s">
        <v>8</v>
      </c>
    </row>
    <row r="2" spans="1:12">
      <c r="A2" s="1" t="s">
        <v>1</v>
      </c>
      <c r="B2" s="2">
        <v>7</v>
      </c>
      <c r="C2" s="2">
        <v>3</v>
      </c>
      <c r="D2" s="2">
        <v>2</v>
      </c>
      <c r="E2" s="9">
        <f>SUM(B2:D2)</f>
        <v>12</v>
      </c>
      <c r="F2" s="3">
        <v>17.920000000000002</v>
      </c>
      <c r="G2" s="3">
        <v>22.92</v>
      </c>
      <c r="H2" s="3">
        <v>27.92</v>
      </c>
      <c r="I2" s="4">
        <f>B2*F2 + C2* G2 + D2* H2</f>
        <v>250.04000000000002</v>
      </c>
      <c r="J2" s="5">
        <v>39</v>
      </c>
      <c r="K2" s="6">
        <f>J2*E2</f>
        <v>468</v>
      </c>
      <c r="L2" s="7">
        <f>J2*I2</f>
        <v>9751.5600000000013</v>
      </c>
    </row>
    <row r="3" spans="1:12">
      <c r="A3" s="1" t="s">
        <v>0</v>
      </c>
      <c r="B3" s="2">
        <v>8</v>
      </c>
      <c r="C3" s="2">
        <v>3</v>
      </c>
      <c r="D3" s="2">
        <v>2</v>
      </c>
      <c r="E3" s="9">
        <f>SUM(B3:D3)</f>
        <v>13</v>
      </c>
      <c r="F3" s="3">
        <v>17.920000000000002</v>
      </c>
      <c r="G3" s="3">
        <v>22.92</v>
      </c>
      <c r="H3" s="3">
        <v>27.92</v>
      </c>
      <c r="I3" s="4">
        <f>B3*F3 + C3* G3 + D3* H3</f>
        <v>267.96000000000004</v>
      </c>
      <c r="J3" s="5">
        <v>98</v>
      </c>
      <c r="K3" s="6">
        <f>J3*E3</f>
        <v>1274</v>
      </c>
      <c r="L3" s="7">
        <f>J3*I3</f>
        <v>26260.080000000002</v>
      </c>
    </row>
    <row r="4" spans="1:12">
      <c r="A4" s="1" t="s">
        <v>2</v>
      </c>
      <c r="B4" s="2">
        <v>12</v>
      </c>
      <c r="C4" s="2">
        <v>3</v>
      </c>
      <c r="D4" s="2">
        <v>2</v>
      </c>
      <c r="E4" s="9">
        <f>SUM(B4:D4)</f>
        <v>17</v>
      </c>
      <c r="F4" s="3">
        <v>17.920000000000002</v>
      </c>
      <c r="G4" s="3">
        <v>22.92</v>
      </c>
      <c r="H4" s="3">
        <v>27.92</v>
      </c>
      <c r="I4" s="4">
        <f>B4*F4 + C4* G4 + D4* H4</f>
        <v>339.64</v>
      </c>
      <c r="J4" s="5">
        <v>39</v>
      </c>
      <c r="K4" s="6">
        <f>J4*E4</f>
        <v>663</v>
      </c>
      <c r="L4" s="7">
        <f>J4*I4</f>
        <v>13245.96</v>
      </c>
    </row>
    <row r="5" spans="1:12">
      <c r="I5" s="8" t="s">
        <v>9</v>
      </c>
      <c r="J5" s="8">
        <f>SUM(J2:J4)</f>
        <v>176</v>
      </c>
      <c r="K5" s="8">
        <f>SUM(K2:K4)</f>
        <v>2405</v>
      </c>
      <c r="L5" s="10">
        <f>SUM(L2:L4)</f>
        <v>49257.599999999999</v>
      </c>
    </row>
    <row r="6" spans="1:12">
      <c r="A6" t="s">
        <v>11</v>
      </c>
      <c r="E6" t="s">
        <v>17</v>
      </c>
    </row>
    <row r="7" spans="1:12">
      <c r="A7">
        <f>SUM(L3:L4)</f>
        <v>39506.04</v>
      </c>
      <c r="E7" s="12">
        <f>J4/SUM(J3:J4)</f>
        <v>0.28467153284671531</v>
      </c>
    </row>
    <row r="9" spans="1:12">
      <c r="A9" t="s">
        <v>12</v>
      </c>
    </row>
    <row r="10" spans="1:12">
      <c r="A10" s="11">
        <f>A7/4300</f>
        <v>9.1874511627906976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2013-12-11T12:32:57Z</dcterms:created>
  <dcterms:modified xsi:type="dcterms:W3CDTF">2013-12-11T16:38:06Z</dcterms:modified>
</cp:coreProperties>
</file>