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<sst xmlns="http://schemas.openxmlformats.org/spreadsheetml/2006/main" count="1087" uniqueCount="307">
  <si>
    <t>Data</t>
  </si>
  <si>
    <t>Iberian Peninsula (Baltanas, 1992)</t>
  </si>
  <si>
    <t>Author</t>
  </si>
  <si>
    <t>Ángel Baltanás</t>
  </si>
  <si>
    <t>Year</t>
  </si>
  <si>
    <t>Data code</t>
  </si>
  <si>
    <t>BaltanasPeninsula</t>
  </si>
  <si>
    <t>Publication</t>
  </si>
  <si>
    <t>Baltanas, A.</t>
  </si>
  <si>
    <t>Title</t>
  </si>
  <si>
    <t>A contribution to the knowledge of the cypridid ostracode fauna (Crustacea, Ostracoda, Cyprididae) on the Iberian peninsula, and a comparison with adjacent areas</t>
  </si>
  <si>
    <t>Journal</t>
  </si>
  <si>
    <t>Archiv fur Hydrobiologie</t>
  </si>
  <si>
    <t>Volume</t>
  </si>
  <si>
    <t>Pages</t>
  </si>
  <si>
    <t>419-452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</si>
  <si>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</si>
  <si>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</si>
  <si>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</si>
  <si>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</si>
  <si>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</si>
  <si>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</si>
  <si>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</si>
  <si>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</si>
  <si>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</si>
  <si>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</si>
  <si>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</si>
  <si>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</si>
  <si>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</si>
  <si>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</si>
  <si>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</si>
  <si>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</si>
  <si>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</si>
  <si>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</si>
  <si>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</si>
  <si>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</si>
  <si>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</si>
  <si>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</si>
  <si>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</si>
  <si>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</si>
  <si>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</si>
  <si>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</si>
  <si>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</si>
  <si>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</si>
  <si>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</si>
  <si>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</si>
  <si>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</si>
  <si>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</si>
  <si>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</si>
  <si>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</si>
  <si>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</si>
  <si>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</si>
  <si>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</si>
  <si>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</si>
  <si>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</si>
  <si>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</si>
  <si>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</si>
  <si>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</si>
  <si>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</si>
  <si>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</si>
  <si>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</si>
  <si>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</si>
  <si>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</si>
  <si>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</si>
  <si>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</si>
  <si>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</si>
  <si>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</si>
  <si>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</si>
  <si>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</si>
  <si>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</si>
  <si>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</si>
  <si>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</si>
  <si>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</si>
  <si>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</si>
  <si>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</si>
  <si>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</si>
  <si>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</si>
  <si>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</si>
  <si>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</si>
  <si>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</si>
  <si>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</si>
  <si>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</si>
  <si>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</si>
  <si>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</si>
  <si>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</si>
  <si>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</si>
  <si>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</si>
  <si>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</si>
  <si>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</si>
  <si>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</si>
  <si>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</si>
  <si>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</si>
  <si>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</si>
  <si>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</si>
  <si>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</si>
  <si>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</si>
  <si>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</si>
  <si>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</si>
  <si>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</si>
  <si>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</si>
  <si>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</si>
  <si>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</si>
  <si>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</si>
  <si>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</si>
  <si>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</si>
  <si>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</si>
  <si>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</si>
  <si>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</si>
  <si>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</si>
  <si>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</si>
  <si>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</si>
  <si>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</si>
  <si>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</si>
  <si>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</si>
  <si>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</si>
  <si>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</si>
  <si>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</si>
  <si>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</si>
  <si>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</si>
  <si>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BaltanasPeninsula_001</t>
  </si>
  <si>
    <t>LivingSpecimen</t>
  </si>
  <si>
    <t>WGS84</t>
  </si>
  <si>
    <t>Exact</t>
  </si>
  <si>
    <t>Laguna_del_Pueblo</t>
  </si>
  <si>
    <t>ShallowLake</t>
  </si>
  <si>
    <t>ES</t>
  </si>
  <si>
    <t>Yes</t>
  </si>
  <si>
    <t xml:space="preserve">Baltanas, A., 1992. A contribution to the knowledge of the cypridid ostracode fauna (Crustacea, Ostracoda, Cyprididae) on the Iberian peninsula, and a comparison with adjacent areas. Archiv fur Hydrobiologie 90: 419-452. </t>
  </si>
  <si>
    <t>Presence</t>
  </si>
  <si>
    <t>BaltanasPeninsula_002</t>
  </si>
  <si>
    <t>River_Voltoya_Flooded_prairies_near_the_margins_of_the_reservoir</t>
  </si>
  <si>
    <t>Stream</t>
  </si>
  <si>
    <t>BaltanasPeninsula_003</t>
  </si>
  <si>
    <t>Ruidera</t>
  </si>
  <si>
    <t>Lake</t>
  </si>
  <si>
    <t>BaltanasPeninsula_004</t>
  </si>
  <si>
    <t>Manjavacas</t>
  </si>
  <si>
    <t>BaltanasPeninsula_005</t>
  </si>
  <si>
    <t>Permanent_slow-flowing_waters_River_Guadalix</t>
  </si>
  <si>
    <t>BaltanasPeninsula_006</t>
  </si>
  <si>
    <t>Interstitial_habitat_in_the_Jarama_River</t>
  </si>
  <si>
    <t>Interstitial</t>
  </si>
  <si>
    <t>BaltanasPeninsula_007</t>
  </si>
  <si>
    <t>Beside_the_cemetery</t>
  </si>
  <si>
    <t>Pond</t>
  </si>
  <si>
    <t>BaltanasPeninsula_008</t>
  </si>
  <si>
    <t>Marginal_zone_slow-flowing_waters_in_the_Ebro_River</t>
  </si>
  <si>
    <t>BaltanasPeninsula_009</t>
  </si>
  <si>
    <t>Littoral_zone_of_San_Juan_Lake</t>
  </si>
  <si>
    <t>BaltanasPeninsula_010</t>
  </si>
  <si>
    <t>Temporary_pond</t>
  </si>
  <si>
    <t>BaltanasPeninsula_011</t>
  </si>
  <si>
    <t>Permanent_pond</t>
  </si>
  <si>
    <t>BaltanasPeninsula_012</t>
  </si>
  <si>
    <t>BaltanasPeninsula_013</t>
  </si>
  <si>
    <t>BaltanasPeninsula_014</t>
  </si>
  <si>
    <t>Km_271_Carretera_Caceres_Merida</t>
  </si>
  <si>
    <t>BaltanasPeninsula_015</t>
  </si>
  <si>
    <t>BaltanasPeninsula_016</t>
  </si>
  <si>
    <t>BaltanasPeninsula_017</t>
  </si>
  <si>
    <t>Puerto_de_San_Glorio_Road_from_Potes_to_Riano</t>
  </si>
  <si>
    <t>Spring</t>
  </si>
  <si>
    <t>BaltanasPeninsula_018</t>
  </si>
  <si>
    <t>Hoz_Seca_River_mountain_chalk_stream</t>
  </si>
  <si>
    <t>BaltanasPeninsula_019</t>
  </si>
  <si>
    <t>Lozoya_Small_mountain_stream</t>
  </si>
  <si>
    <t>BaltanasPeninsula_020</t>
  </si>
  <si>
    <t>Road_from_Vera_to_Mojacar</t>
  </si>
  <si>
    <t>BaltanasPeninsula_021</t>
  </si>
  <si>
    <t>Penalara_Temporary_pond_near_Pto_de_Cotos</t>
  </si>
  <si>
    <t>BaltanasPeninsula_022</t>
  </si>
  <si>
    <t>BaltanasPeninsula_023</t>
  </si>
  <si>
    <t>Man-made_containers_for_water_supply</t>
  </si>
  <si>
    <t>BaltanasPeninsula_024</t>
  </si>
  <si>
    <t>Banks_of_the_River_Jarama</t>
  </si>
  <si>
    <t>BaltanasPeninsula_025</t>
  </si>
  <si>
    <t>BaltanasPeninsula_026</t>
  </si>
  <si>
    <t>Villamejor_reed_marsh</t>
  </si>
  <si>
    <t>Wetland</t>
  </si>
  <si>
    <t>BaltanasPeninsula_027</t>
  </si>
  <si>
    <t>Turrillas_spring</t>
  </si>
  <si>
    <t>BaltanasPeninsula_028</t>
  </si>
  <si>
    <t>Truck_tire_filled_with_rain_water</t>
  </si>
  <si>
    <t>BaltanasPeninsula_029</t>
  </si>
  <si>
    <t>Marsh</t>
  </si>
  <si>
    <t>BaltanasPeninsula_030</t>
  </si>
  <si>
    <t>BaltanasPeninsula_031</t>
  </si>
  <si>
    <t>Pond_beside_a_water_container_for_the_sheep</t>
  </si>
  <si>
    <t>BaltanasPeninsula_032</t>
  </si>
  <si>
    <t>Puerto_de_los_Conejeros_permanent_pond_of_phreatic_origin</t>
  </si>
  <si>
    <t>BaltanasPeninsula_033</t>
  </si>
  <si>
    <t>BaltanasPeninsula_034</t>
  </si>
  <si>
    <t>On_the_road_to_zalamea_de_la_serena</t>
  </si>
  <si>
    <t>BaltanasPeninsula_035</t>
  </si>
  <si>
    <t>Road_from_Caceres_to_Valencia_de_Alcantara_km65</t>
  </si>
  <si>
    <t>BaltanasPeninsula_036</t>
  </si>
  <si>
    <t>Road_from_Torrejon_El_Rubio_to_Caceres</t>
  </si>
  <si>
    <t>BaltanasPeninsula_037</t>
  </si>
  <si>
    <t>BaltanasPeninsula_038</t>
  </si>
  <si>
    <t>BaltanasPeninsula_039</t>
  </si>
  <si>
    <t>Road_from_Navalmoral_de_la_Mata__to_Plasencia_km14</t>
  </si>
  <si>
    <t>BaltanasPeninsula_040</t>
  </si>
  <si>
    <t>Man-made_permanent_pond</t>
  </si>
  <si>
    <t>BaltanasPeninsula_041</t>
  </si>
  <si>
    <t>BaltanasPeninsula_042</t>
  </si>
  <si>
    <t>Temporary_autumnal_pond</t>
  </si>
  <si>
    <t>BaltanasPeninsula_043</t>
  </si>
  <si>
    <t>Temporary_pond_on_the_road_from_El_Berrueco_to_Torrelaguna</t>
  </si>
  <si>
    <t>BaltanasPeninsula_044</t>
  </si>
  <si>
    <t>Road_from_Valle_de_la_Serena_to_Puebla_de_la_Reina</t>
  </si>
  <si>
    <t>BaltanasPeninsula_045</t>
  </si>
  <si>
    <t>Road_from_Paterna_de_la_Ribera_to_Alcala_de_los_Gazules</t>
  </si>
  <si>
    <t>BaltanasPeninsula_046</t>
  </si>
  <si>
    <t>Road_N-V_km271_near_Trujillo</t>
  </si>
  <si>
    <t>BaltanasPeninsula_047</t>
  </si>
  <si>
    <t>Rienda_old_salt_pan</t>
  </si>
  <si>
    <t>BaltanasPeninsula_048</t>
  </si>
  <si>
    <t>Lentic_waters_in_a_rivulet_due_to_a_small_damm</t>
  </si>
  <si>
    <t>BaltanasPeninsula_049</t>
  </si>
  <si>
    <t>Temporary_autumnal_pond_in_the_pass_Morcuera</t>
  </si>
  <si>
    <t>BaltanasPeninsula_050</t>
  </si>
  <si>
    <t>Cerceda_Temporary_pond</t>
  </si>
  <si>
    <t>BaltanasPeninsula_051</t>
  </si>
  <si>
    <t>Cerceda_permanent_pond</t>
  </si>
  <si>
    <t>BaltanasPeninsula_052</t>
  </si>
  <si>
    <t>Road_cabeza_de_buey_after_detour_Zarzacapilla</t>
  </si>
  <si>
    <t>BaltanasPeninsula_053</t>
  </si>
  <si>
    <t>Turrillas_Ditch_with_slow_flowing_waters_and_vegetation</t>
  </si>
  <si>
    <t>Ditch</t>
  </si>
  <si>
    <t>BaltanasPeninsula_054</t>
  </si>
  <si>
    <t>Cypris_bispinosa</t>
  </si>
  <si>
    <t>Eucypris_virens</t>
  </si>
  <si>
    <t>Tonnacypris_lutaria</t>
  </si>
  <si>
    <t>Strandesia_obliqua</t>
  </si>
  <si>
    <t>Herpetocypris_chevreuxi</t>
  </si>
  <si>
    <t>Herpetocypris_mateusorum</t>
  </si>
  <si>
    <t>Herpetocypris_brevicaudata</t>
  </si>
  <si>
    <t>Psychrodromus_betharrami</t>
  </si>
  <si>
    <t>Heterocypris_incongruens</t>
  </si>
  <si>
    <t>Isocypris_beauchampi</t>
  </si>
  <si>
    <t>Cypridopsis_vidua</t>
  </si>
  <si>
    <t>Cypridopsis_parva</t>
  </si>
  <si>
    <t>Cypridopsis_hartwigi</t>
  </si>
  <si>
    <t>Plesiocypridopsis_newtoni</t>
  </si>
  <si>
    <t>Sarscypridopsis_aculeata</t>
  </si>
  <si>
    <t>Potamocypris_zschokkei</t>
  </si>
  <si>
    <t>Potamocypris_arcuata</t>
  </si>
  <si>
    <t>Potamocypris_villosa</t>
  </si>
  <si>
    <t>Potamocypris_unicaudata</t>
  </si>
  <si>
    <t>Animalia</t>
  </si>
  <si>
    <t>Arthropoda</t>
  </si>
  <si>
    <t>Ostracoda</t>
  </si>
  <si>
    <t>Podocopida</t>
  </si>
  <si>
    <t>Cyprididae</t>
  </si>
  <si>
    <t>Cypris</t>
  </si>
  <si>
    <t>bispinosa</t>
  </si>
  <si>
    <t>Cypris bispinosa Lucas, 1849</t>
  </si>
  <si>
    <t>Species</t>
  </si>
  <si>
    <t>Eucypris</t>
  </si>
  <si>
    <t>virens</t>
  </si>
  <si>
    <t>Eucypris virens (Jurine, 1820)</t>
  </si>
  <si>
    <t>Tonnacypris</t>
  </si>
  <si>
    <t>lutaria</t>
  </si>
  <si>
    <t>Tonnacypris lutaria (Koch, 1838)</t>
  </si>
  <si>
    <t>Bradleycypris</t>
  </si>
  <si>
    <t>obliqua</t>
  </si>
  <si>
    <t>Bradleycypris obliqua (Brady, 1868)</t>
  </si>
  <si>
    <t>Strandesia obliqua (Brady, 1868)</t>
  </si>
  <si>
    <t>Herpetocypris</t>
  </si>
  <si>
    <t>chevreuxi</t>
  </si>
  <si>
    <t>Herpetocypris chevreuxi (Sars, 1896)</t>
  </si>
  <si>
    <t>brevicaudata</t>
  </si>
  <si>
    <t>Herpetocypris brevicaudata Kaufmann, 1900</t>
  </si>
  <si>
    <t>mateusorum</t>
  </si>
  <si>
    <t>Herpetocypris mateusorum Paulo, 1969</t>
  </si>
  <si>
    <t>Psychrodromus</t>
  </si>
  <si>
    <t>betharrami</t>
  </si>
  <si>
    <t>Psychrodromus betharrami (Danielopol &amp; Baltanas, 1993)</t>
  </si>
  <si>
    <t>Heterocypris</t>
  </si>
  <si>
    <t>incongruens</t>
  </si>
  <si>
    <t>Heterocypris incongruens (Ramdohr, 1808)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</si>
  <si>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</si>
  <si>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</si>
  <si>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</si>
  <si>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</si>
  <si>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</si>
  <si>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</si>
  <si>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concolor</t>
  </si>
  <si>
    <t>Cypridopsis concolor Daday, 1900</t>
  </si>
  <si>
    <t>Cypridopsis parva G.W. Muller, 1900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</si>
  <si>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</si>
  <si>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</si>
  <si>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</si>
  <si>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</si>
  <si>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</si>
  <si>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Sarscypridopsis</t>
  </si>
  <si>
    <t>aculeata</t>
  </si>
  <si>
    <t>Sarscypridopsis aculeata (Costa, 1847)</t>
  </si>
  <si>
    <t>Potamocypris</t>
  </si>
  <si>
    <t>zschokkei</t>
  </si>
  <si>
    <t>Potamocypris zschokkei (Kaufmann, 1900)</t>
  </si>
  <si>
    <t>arcuata</t>
  </si>
  <si>
    <t>Potamocypris arcuata (Sars, 1903)</t>
  </si>
  <si>
    <t>villosa</t>
  </si>
  <si>
    <t>Potamocypris villosa (Jurine, 1820)</t>
  </si>
  <si>
    <t>unicaudata</t>
  </si>
  <si>
    <t>Potamocypris unicaudata Schafer, 1943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</si>
</sst>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1992.0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90.0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44291.0</v>
      </c>
      <c r="E2" s="11">
        <v>31520.0</v>
      </c>
      <c r="F2" s="1">
        <v>39.4107</v>
      </c>
      <c r="G2" s="1">
        <v>-2.9462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44291.0</v>
      </c>
      <c r="E3" s="11">
        <v>35457.0</v>
      </c>
      <c r="F3" s="1">
        <v>40.675</v>
      </c>
      <c r="G3" s="1">
        <v>-4.4437</v>
      </c>
      <c r="H3" s="1" t="s">
        <v>121</v>
      </c>
      <c r="I3" s="1" t="s">
        <v>122</v>
      </c>
      <c r="J3" s="1" t="s">
        <v>130</v>
      </c>
      <c r="K3" s="1" t="s">
        <v>131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132</v>
      </c>
      <c r="B4" s="1" t="s">
        <v>6</v>
      </c>
      <c r="C4" s="1" t="s">
        <v>120</v>
      </c>
      <c r="D4" s="11">
        <v>44291.0</v>
      </c>
      <c r="E4" s="11">
        <v>32827.0</v>
      </c>
      <c r="F4" s="1">
        <v>38.9601</v>
      </c>
      <c r="G4" s="1">
        <v>-2.8752</v>
      </c>
      <c r="H4" s="1" t="s">
        <v>121</v>
      </c>
      <c r="I4" s="1" t="s">
        <v>122</v>
      </c>
      <c r="J4" s="1" t="s">
        <v>133</v>
      </c>
      <c r="K4" s="1" t="s">
        <v>134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135</v>
      </c>
      <c r="B5" s="1" t="s">
        <v>6</v>
      </c>
      <c r="C5" s="1" t="s">
        <v>120</v>
      </c>
      <c r="D5" s="11">
        <v>44291.0</v>
      </c>
      <c r="E5" s="11">
        <v>31532.0</v>
      </c>
      <c r="F5" s="1">
        <v>39.4112</v>
      </c>
      <c r="G5" s="1">
        <v>-2.8638</v>
      </c>
      <c r="H5" s="1" t="s">
        <v>121</v>
      </c>
      <c r="I5" s="1" t="s">
        <v>122</v>
      </c>
      <c r="J5" s="1" t="s">
        <v>136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137</v>
      </c>
      <c r="B6" s="1" t="s">
        <v>6</v>
      </c>
      <c r="C6" s="1" t="s">
        <v>120</v>
      </c>
      <c r="D6" s="11">
        <v>44291.0</v>
      </c>
      <c r="E6" s="11">
        <v>32817.0</v>
      </c>
      <c r="F6" s="1">
        <v>40.6669</v>
      </c>
      <c r="G6" s="1">
        <v>-3.601</v>
      </c>
      <c r="H6" s="1" t="s">
        <v>121</v>
      </c>
      <c r="I6" s="1" t="s">
        <v>122</v>
      </c>
      <c r="J6" s="1" t="s">
        <v>138</v>
      </c>
      <c r="K6" s="1" t="s">
        <v>131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139</v>
      </c>
      <c r="B7" s="1" t="s">
        <v>6</v>
      </c>
      <c r="C7" s="1" t="s">
        <v>120</v>
      </c>
      <c r="D7" s="11">
        <v>44291.0</v>
      </c>
      <c r="E7" s="11">
        <v>32727.0</v>
      </c>
      <c r="F7" s="1">
        <v>40.8656</v>
      </c>
      <c r="G7" s="1">
        <v>-3.4708</v>
      </c>
      <c r="H7" s="1" t="s">
        <v>121</v>
      </c>
      <c r="I7" s="1" t="s">
        <v>122</v>
      </c>
      <c r="J7" s="1" t="s">
        <v>140</v>
      </c>
      <c r="K7" s="1" t="s">
        <v>141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142</v>
      </c>
      <c r="B8" s="1" t="s">
        <v>6</v>
      </c>
      <c r="C8" s="1" t="s">
        <v>120</v>
      </c>
      <c r="D8" s="11">
        <v>44291.0</v>
      </c>
      <c r="E8" s="11">
        <v>31416.0</v>
      </c>
      <c r="F8" s="1">
        <v>38.7304</v>
      </c>
      <c r="G8" s="1">
        <v>-5.5321</v>
      </c>
      <c r="H8" s="1" t="s">
        <v>121</v>
      </c>
      <c r="I8" s="1" t="s">
        <v>122</v>
      </c>
      <c r="J8" s="1" t="s">
        <v>143</v>
      </c>
      <c r="K8" s="1" t="s">
        <v>144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145</v>
      </c>
      <c r="B9" s="1" t="s">
        <v>6</v>
      </c>
      <c r="C9" s="1" t="s">
        <v>120</v>
      </c>
      <c r="D9" s="11">
        <v>44291.0</v>
      </c>
      <c r="E9" s="11">
        <v>32960.0</v>
      </c>
      <c r="F9" s="1">
        <v>41.2333</v>
      </c>
      <c r="G9" s="1">
        <v>0.5333</v>
      </c>
      <c r="H9" s="1" t="s">
        <v>121</v>
      </c>
      <c r="I9" s="1" t="s">
        <v>122</v>
      </c>
      <c r="J9" s="1" t="s">
        <v>146</v>
      </c>
      <c r="K9" s="1" t="s">
        <v>131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147</v>
      </c>
      <c r="B10" s="1" t="s">
        <v>6</v>
      </c>
      <c r="C10" s="1" t="s">
        <v>120</v>
      </c>
      <c r="D10" s="11">
        <v>44291.0</v>
      </c>
      <c r="E10" s="12">
        <v>33015.0</v>
      </c>
      <c r="F10" s="1">
        <v>40.1423</v>
      </c>
      <c r="G10" s="1">
        <v>-3.518</v>
      </c>
      <c r="H10" s="1" t="s">
        <v>121</v>
      </c>
      <c r="I10" s="1" t="s">
        <v>122</v>
      </c>
      <c r="J10" s="1" t="s">
        <v>148</v>
      </c>
      <c r="K10" s="1" t="s">
        <v>134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149</v>
      </c>
      <c r="B11" s="1" t="s">
        <v>6</v>
      </c>
      <c r="C11" s="1" t="s">
        <v>120</v>
      </c>
      <c r="D11" s="11">
        <v>44291.0</v>
      </c>
      <c r="E11" s="11">
        <v>31557.0</v>
      </c>
      <c r="F11" s="1">
        <v>40.0167</v>
      </c>
      <c r="G11" s="1">
        <v>-5.8667</v>
      </c>
      <c r="H11" s="1" t="s">
        <v>121</v>
      </c>
      <c r="I11" s="1" t="s">
        <v>122</v>
      </c>
      <c r="J11" s="1" t="s">
        <v>150</v>
      </c>
      <c r="K11" s="1" t="s">
        <v>144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151</v>
      </c>
      <c r="B12" s="1" t="s">
        <v>6</v>
      </c>
      <c r="C12" s="1" t="s">
        <v>120</v>
      </c>
      <c r="D12" s="11">
        <v>44291.0</v>
      </c>
      <c r="E12" s="11">
        <v>31556.0</v>
      </c>
      <c r="F12" s="1">
        <v>38.75</v>
      </c>
      <c r="G12" s="1">
        <v>-5.6667</v>
      </c>
      <c r="H12" s="1" t="s">
        <v>121</v>
      </c>
      <c r="I12" s="1" t="s">
        <v>122</v>
      </c>
      <c r="J12" s="1" t="s">
        <v>152</v>
      </c>
      <c r="K12" s="1" t="s">
        <v>144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153</v>
      </c>
      <c r="B13" s="1" t="s">
        <v>6</v>
      </c>
      <c r="C13" s="1" t="s">
        <v>120</v>
      </c>
      <c r="D13" s="11">
        <v>44291.0</v>
      </c>
      <c r="E13" s="11">
        <v>31507.0</v>
      </c>
      <c r="F13" s="1">
        <v>39.7667</v>
      </c>
      <c r="G13" s="1">
        <v>-6.0167</v>
      </c>
      <c r="H13" s="1" t="s">
        <v>121</v>
      </c>
      <c r="I13" s="1" t="s">
        <v>122</v>
      </c>
      <c r="K13" s="1" t="s">
        <v>144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154</v>
      </c>
      <c r="B14" s="1" t="s">
        <v>6</v>
      </c>
      <c r="C14" s="1" t="s">
        <v>120</v>
      </c>
      <c r="D14" s="11">
        <v>44291.0</v>
      </c>
      <c r="E14" s="11">
        <v>31439.0</v>
      </c>
      <c r="F14" s="1">
        <v>39.7667</v>
      </c>
      <c r="G14" s="1">
        <v>-6.0167</v>
      </c>
      <c r="H14" s="1" t="s">
        <v>121</v>
      </c>
      <c r="I14" s="1" t="s">
        <v>122</v>
      </c>
      <c r="K14" s="1" t="s">
        <v>144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155</v>
      </c>
      <c r="B15" s="1" t="s">
        <v>6</v>
      </c>
      <c r="C15" s="1" t="s">
        <v>120</v>
      </c>
      <c r="D15" s="11">
        <v>44291.0</v>
      </c>
      <c r="E15" s="11">
        <v>31529.0</v>
      </c>
      <c r="F15" s="1">
        <v>39.0026</v>
      </c>
      <c r="G15" s="1">
        <v>-6.3134</v>
      </c>
      <c r="H15" s="1" t="s">
        <v>121</v>
      </c>
      <c r="I15" s="1" t="s">
        <v>122</v>
      </c>
      <c r="J15" s="1" t="s">
        <v>156</v>
      </c>
      <c r="K15" s="1" t="s">
        <v>144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157</v>
      </c>
      <c r="B16" s="1" t="s">
        <v>6</v>
      </c>
      <c r="C16" s="1" t="s">
        <v>120</v>
      </c>
      <c r="D16" s="11">
        <v>44291.0</v>
      </c>
      <c r="E16" s="11">
        <v>30799.0</v>
      </c>
      <c r="F16" s="1">
        <v>39.2833</v>
      </c>
      <c r="G16" s="1">
        <v>-6.3167</v>
      </c>
      <c r="H16" s="1" t="s">
        <v>121</v>
      </c>
      <c r="I16" s="1" t="s">
        <v>122</v>
      </c>
      <c r="J16" s="1" t="s">
        <v>150</v>
      </c>
      <c r="K16" s="1" t="s">
        <v>144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158</v>
      </c>
      <c r="B17" s="1" t="s">
        <v>6</v>
      </c>
      <c r="C17" s="1" t="s">
        <v>120</v>
      </c>
      <c r="D17" s="11">
        <v>44291.0</v>
      </c>
      <c r="E17" s="11">
        <v>31510.0</v>
      </c>
      <c r="F17" s="1">
        <v>36.4833</v>
      </c>
      <c r="G17" s="1">
        <v>-5.7167</v>
      </c>
      <c r="H17" s="1" t="s">
        <v>121</v>
      </c>
      <c r="I17" s="1" t="s">
        <v>122</v>
      </c>
      <c r="J17" s="1" t="s">
        <v>150</v>
      </c>
      <c r="K17" s="1" t="s">
        <v>144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159</v>
      </c>
      <c r="B18" s="1" t="s">
        <v>6</v>
      </c>
      <c r="C18" s="1" t="s">
        <v>120</v>
      </c>
      <c r="D18" s="11">
        <v>44291.0</v>
      </c>
      <c r="E18" s="11">
        <v>31584.0</v>
      </c>
      <c r="F18" s="1">
        <v>43.0667</v>
      </c>
      <c r="G18" s="1">
        <v>-4.75</v>
      </c>
      <c r="H18" s="1" t="s">
        <v>121</v>
      </c>
      <c r="I18" s="1" t="s">
        <v>122</v>
      </c>
      <c r="J18" s="1" t="s">
        <v>160</v>
      </c>
      <c r="K18" s="1" t="s">
        <v>161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162</v>
      </c>
      <c r="B19" s="1" t="s">
        <v>6</v>
      </c>
      <c r="C19" s="1" t="s">
        <v>120</v>
      </c>
      <c r="D19" s="11">
        <v>44291.0</v>
      </c>
      <c r="E19" s="11">
        <v>31399.0</v>
      </c>
      <c r="F19" s="1">
        <v>40.5833</v>
      </c>
      <c r="G19" s="1">
        <v>-1.9167</v>
      </c>
      <c r="H19" s="1" t="s">
        <v>121</v>
      </c>
      <c r="I19" s="1" t="s">
        <v>122</v>
      </c>
      <c r="J19" s="1" t="s">
        <v>163</v>
      </c>
      <c r="K19" s="1" t="s">
        <v>131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164</v>
      </c>
      <c r="B20" s="1" t="s">
        <v>6</v>
      </c>
      <c r="C20" s="1" t="s">
        <v>120</v>
      </c>
      <c r="D20" s="11">
        <v>44291.0</v>
      </c>
      <c r="E20" s="11">
        <v>28719.0</v>
      </c>
      <c r="F20" s="1">
        <v>40.9322</v>
      </c>
      <c r="G20" s="1">
        <v>-3.8108</v>
      </c>
      <c r="H20" s="1" t="s">
        <v>121</v>
      </c>
      <c r="I20" s="1" t="s">
        <v>122</v>
      </c>
      <c r="J20" s="1" t="s">
        <v>165</v>
      </c>
      <c r="K20" s="1" t="s">
        <v>131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166</v>
      </c>
      <c r="B21" s="1" t="s">
        <v>6</v>
      </c>
      <c r="C21" s="1" t="s">
        <v>120</v>
      </c>
      <c r="D21" s="11">
        <v>44291.0</v>
      </c>
      <c r="E21" s="11">
        <v>32977.0</v>
      </c>
      <c r="F21" s="1">
        <v>37.25</v>
      </c>
      <c r="G21" s="1">
        <v>-1.85</v>
      </c>
      <c r="H21" s="1" t="s">
        <v>121</v>
      </c>
      <c r="I21" s="1" t="s">
        <v>122</v>
      </c>
      <c r="J21" s="1" t="s">
        <v>167</v>
      </c>
      <c r="K21" s="1" t="s">
        <v>144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168</v>
      </c>
      <c r="B22" s="1" t="s">
        <v>6</v>
      </c>
      <c r="C22" s="1" t="s">
        <v>120</v>
      </c>
      <c r="D22" s="11">
        <v>44291.0</v>
      </c>
      <c r="E22" s="11">
        <v>31583.0</v>
      </c>
      <c r="F22" s="1">
        <v>40.8333</v>
      </c>
      <c r="G22" s="1">
        <v>-3.95</v>
      </c>
      <c r="H22" s="1" t="s">
        <v>121</v>
      </c>
      <c r="I22" s="1" t="s">
        <v>122</v>
      </c>
      <c r="J22" s="1" t="s">
        <v>169</v>
      </c>
      <c r="K22" s="1" t="s">
        <v>144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170</v>
      </c>
      <c r="B23" s="1" t="s">
        <v>6</v>
      </c>
      <c r="C23" s="1" t="s">
        <v>120</v>
      </c>
      <c r="D23" s="11">
        <v>44291.0</v>
      </c>
      <c r="E23" s="11">
        <v>31580.0</v>
      </c>
      <c r="F23" s="1">
        <v>40.6667</v>
      </c>
      <c r="G23" s="1">
        <v>-2.0667</v>
      </c>
      <c r="H23" s="1" t="s">
        <v>121</v>
      </c>
      <c r="I23" s="1" t="s">
        <v>122</v>
      </c>
      <c r="K23" s="1" t="s">
        <v>161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171</v>
      </c>
      <c r="B24" s="1" t="s">
        <v>6</v>
      </c>
      <c r="C24" s="1" t="s">
        <v>120</v>
      </c>
      <c r="D24" s="11">
        <v>44291.0</v>
      </c>
      <c r="E24" s="11">
        <v>32813.0</v>
      </c>
      <c r="F24" s="1">
        <v>41.4833</v>
      </c>
      <c r="G24" s="1">
        <v>-0.5167</v>
      </c>
      <c r="H24" s="1" t="s">
        <v>121</v>
      </c>
      <c r="I24" s="1" t="s">
        <v>122</v>
      </c>
      <c r="J24" s="1" t="s">
        <v>172</v>
      </c>
      <c r="K24" s="1" t="s">
        <v>144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173</v>
      </c>
      <c r="B25" s="1" t="s">
        <v>6</v>
      </c>
      <c r="C25" s="1" t="s">
        <v>120</v>
      </c>
      <c r="D25" s="11">
        <v>44291.0</v>
      </c>
      <c r="E25" s="11">
        <v>31892.0</v>
      </c>
      <c r="F25" s="1">
        <v>40.7333</v>
      </c>
      <c r="G25" s="1">
        <v>-3.5167</v>
      </c>
      <c r="H25" s="1" t="s">
        <v>121</v>
      </c>
      <c r="I25" s="1" t="s">
        <v>122</v>
      </c>
      <c r="J25" s="1" t="s">
        <v>174</v>
      </c>
      <c r="K25" s="1" t="s">
        <v>144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175</v>
      </c>
      <c r="B26" s="1" t="s">
        <v>6</v>
      </c>
      <c r="C26" s="1" t="s">
        <v>120</v>
      </c>
      <c r="D26" s="11">
        <v>44291.0</v>
      </c>
      <c r="E26" s="11">
        <v>31454.0</v>
      </c>
      <c r="F26" s="1">
        <v>40.4833</v>
      </c>
      <c r="G26" s="1">
        <v>-3.9667</v>
      </c>
      <c r="H26" s="1" t="s">
        <v>121</v>
      </c>
      <c r="I26" s="1" t="s">
        <v>122</v>
      </c>
      <c r="J26" s="1" t="s">
        <v>150</v>
      </c>
      <c r="K26" s="1" t="s">
        <v>144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176</v>
      </c>
      <c r="B27" s="1" t="s">
        <v>6</v>
      </c>
      <c r="C27" s="1" t="s">
        <v>120</v>
      </c>
      <c r="D27" s="11">
        <v>44291.0</v>
      </c>
      <c r="E27" s="11">
        <v>31423.0</v>
      </c>
      <c r="F27" s="1">
        <v>39.9333</v>
      </c>
      <c r="G27" s="1">
        <v>-3.7833</v>
      </c>
      <c r="H27" s="1" t="s">
        <v>121</v>
      </c>
      <c r="I27" s="1" t="s">
        <v>122</v>
      </c>
      <c r="J27" s="1" t="s">
        <v>177</v>
      </c>
      <c r="K27" s="1" t="s">
        <v>178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179</v>
      </c>
      <c r="B28" s="1" t="s">
        <v>6</v>
      </c>
      <c r="C28" s="1" t="s">
        <v>120</v>
      </c>
      <c r="D28" s="11">
        <v>44291.0</v>
      </c>
      <c r="E28" s="11">
        <v>33161.0</v>
      </c>
      <c r="F28" s="1">
        <v>37.0333</v>
      </c>
      <c r="G28" s="1">
        <v>-2.25</v>
      </c>
      <c r="H28" s="1" t="s">
        <v>121</v>
      </c>
      <c r="I28" s="1" t="s">
        <v>122</v>
      </c>
      <c r="J28" s="1" t="s">
        <v>180</v>
      </c>
      <c r="K28" s="1" t="s">
        <v>161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181</v>
      </c>
      <c r="B29" s="1" t="s">
        <v>6</v>
      </c>
      <c r="C29" s="1" t="s">
        <v>120</v>
      </c>
      <c r="D29" s="11">
        <v>44291.0</v>
      </c>
      <c r="E29" s="11">
        <v>33283.0</v>
      </c>
      <c r="F29" s="1">
        <v>40.05</v>
      </c>
      <c r="G29" s="1">
        <v>-4.3667</v>
      </c>
      <c r="H29" s="1" t="s">
        <v>121</v>
      </c>
      <c r="I29" s="1" t="s">
        <v>122</v>
      </c>
      <c r="J29" s="1" t="s">
        <v>182</v>
      </c>
      <c r="K29" s="1" t="s">
        <v>144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183</v>
      </c>
      <c r="B30" s="1" t="s">
        <v>6</v>
      </c>
      <c r="C30" s="1" t="s">
        <v>120</v>
      </c>
      <c r="D30" s="11">
        <v>44291.0</v>
      </c>
      <c r="E30" s="11">
        <v>33192.0</v>
      </c>
      <c r="F30" s="1">
        <v>39.0667</v>
      </c>
      <c r="G30" s="1">
        <v>-3.5833</v>
      </c>
      <c r="H30" s="1" t="s">
        <v>121</v>
      </c>
      <c r="I30" s="1" t="s">
        <v>122</v>
      </c>
      <c r="J30" s="1" t="s">
        <v>184</v>
      </c>
      <c r="K30" s="1" t="s">
        <v>178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185</v>
      </c>
      <c r="B31" s="1" t="s">
        <v>6</v>
      </c>
      <c r="C31" s="1" t="s">
        <v>120</v>
      </c>
      <c r="D31" s="11">
        <v>44291.0</v>
      </c>
      <c r="E31" s="11">
        <v>31414.0</v>
      </c>
      <c r="F31" s="1">
        <v>36.2</v>
      </c>
      <c r="G31" s="1">
        <v>-5.9167</v>
      </c>
      <c r="H31" s="1" t="s">
        <v>121</v>
      </c>
      <c r="I31" s="1" t="s">
        <v>122</v>
      </c>
      <c r="J31" s="1" t="s">
        <v>150</v>
      </c>
      <c r="K31" s="1" t="s">
        <v>144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186</v>
      </c>
      <c r="B32" s="1" t="s">
        <v>6</v>
      </c>
      <c r="C32" s="1" t="s">
        <v>120</v>
      </c>
      <c r="D32" s="11">
        <v>44291.0</v>
      </c>
      <c r="E32" s="11">
        <v>32941.0</v>
      </c>
      <c r="F32" s="1">
        <v>39.7333</v>
      </c>
      <c r="G32" s="1">
        <v>-1.9</v>
      </c>
      <c r="H32" s="1" t="s">
        <v>121</v>
      </c>
      <c r="I32" s="1" t="s">
        <v>122</v>
      </c>
      <c r="J32" s="1" t="s">
        <v>187</v>
      </c>
      <c r="K32" s="1" t="s">
        <v>144</v>
      </c>
      <c r="L32" s="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188</v>
      </c>
      <c r="B33" s="1" t="s">
        <v>6</v>
      </c>
      <c r="C33" s="1" t="s">
        <v>120</v>
      </c>
      <c r="D33" s="11">
        <v>44291.0</v>
      </c>
      <c r="E33" s="11">
        <v>31740.0</v>
      </c>
      <c r="F33" s="1">
        <v>39.15</v>
      </c>
      <c r="G33" s="1">
        <v>-6.9667</v>
      </c>
      <c r="H33" s="1" t="s">
        <v>121</v>
      </c>
      <c r="I33" s="1" t="s">
        <v>122</v>
      </c>
      <c r="J33" s="1" t="s">
        <v>189</v>
      </c>
      <c r="K33" s="1" t="s">
        <v>144</v>
      </c>
      <c r="L33" s="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190</v>
      </c>
      <c r="B34" s="1" t="s">
        <v>6</v>
      </c>
      <c r="C34" s="1" t="s">
        <v>120</v>
      </c>
      <c r="D34" s="11">
        <v>44291.0</v>
      </c>
      <c r="E34" s="11">
        <v>31557.0</v>
      </c>
      <c r="F34" s="1">
        <v>40.1</v>
      </c>
      <c r="G34" s="1">
        <v>-5.5833</v>
      </c>
      <c r="H34" s="1" t="s">
        <v>121</v>
      </c>
      <c r="I34" s="1" t="s">
        <v>122</v>
      </c>
      <c r="J34" s="1" t="s">
        <v>150</v>
      </c>
      <c r="K34" s="1" t="s">
        <v>144</v>
      </c>
      <c r="L34" s="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191</v>
      </c>
      <c r="B35" s="1" t="s">
        <v>6</v>
      </c>
      <c r="C35" s="1" t="s">
        <v>120</v>
      </c>
      <c r="D35" s="11">
        <v>44291.0</v>
      </c>
      <c r="E35" s="11">
        <v>31487.0</v>
      </c>
      <c r="F35" s="1">
        <v>38.75</v>
      </c>
      <c r="G35" s="1">
        <v>-5.6667</v>
      </c>
      <c r="H35" s="1" t="s">
        <v>121</v>
      </c>
      <c r="I35" s="1" t="s">
        <v>122</v>
      </c>
      <c r="J35" s="1" t="s">
        <v>192</v>
      </c>
      <c r="K35" s="1" t="s">
        <v>144</v>
      </c>
      <c r="L35" s="1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193</v>
      </c>
      <c r="B36" s="1" t="s">
        <v>6</v>
      </c>
      <c r="C36" s="1" t="s">
        <v>120</v>
      </c>
      <c r="D36" s="11">
        <v>44291.0</v>
      </c>
      <c r="E36" s="11">
        <v>31542.0</v>
      </c>
      <c r="F36" s="1">
        <v>39.5</v>
      </c>
      <c r="G36" s="1">
        <v>-7.0333</v>
      </c>
      <c r="H36" s="1" t="s">
        <v>121</v>
      </c>
      <c r="I36" s="1" t="s">
        <v>122</v>
      </c>
      <c r="J36" s="1" t="s">
        <v>194</v>
      </c>
      <c r="K36" s="1" t="s">
        <v>144</v>
      </c>
      <c r="L36" s="1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195</v>
      </c>
      <c r="B37" s="1" t="s">
        <v>6</v>
      </c>
      <c r="C37" s="1" t="s">
        <v>120</v>
      </c>
      <c r="D37" s="11">
        <v>44291.0</v>
      </c>
      <c r="E37" s="11">
        <v>31529.0</v>
      </c>
      <c r="F37" s="1">
        <v>39.6333</v>
      </c>
      <c r="G37" s="1">
        <v>-6.2167</v>
      </c>
      <c r="H37" s="1" t="s">
        <v>121</v>
      </c>
      <c r="I37" s="1" t="s">
        <v>122</v>
      </c>
      <c r="J37" s="1" t="s">
        <v>196</v>
      </c>
      <c r="K37" s="1" t="s">
        <v>144</v>
      </c>
      <c r="L37" s="1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197</v>
      </c>
      <c r="B38" s="1" t="s">
        <v>6</v>
      </c>
      <c r="C38" s="1" t="s">
        <v>120</v>
      </c>
      <c r="D38" s="11">
        <v>44291.0</v>
      </c>
      <c r="E38" s="11">
        <v>32866.0</v>
      </c>
      <c r="F38" s="1">
        <v>41.4833</v>
      </c>
      <c r="G38" s="1">
        <v>-0.5167</v>
      </c>
      <c r="H38" s="1" t="s">
        <v>121</v>
      </c>
      <c r="I38" s="1" t="s">
        <v>122</v>
      </c>
      <c r="J38" s="1" t="s">
        <v>172</v>
      </c>
      <c r="K38" s="1" t="s">
        <v>144</v>
      </c>
      <c r="L38" s="1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198</v>
      </c>
      <c r="B39" s="1" t="s">
        <v>6</v>
      </c>
      <c r="C39" s="1" t="s">
        <v>120</v>
      </c>
      <c r="D39" s="11">
        <v>44291.0</v>
      </c>
      <c r="E39" s="11">
        <v>32130.0</v>
      </c>
      <c r="F39" s="1">
        <v>41.4833</v>
      </c>
      <c r="G39" s="1">
        <v>-0.5167</v>
      </c>
      <c r="H39" s="1" t="s">
        <v>121</v>
      </c>
      <c r="I39" s="1" t="s">
        <v>122</v>
      </c>
      <c r="J39" s="1" t="s">
        <v>172</v>
      </c>
      <c r="K39" s="1" t="s">
        <v>144</v>
      </c>
      <c r="L39" s="1" t="s">
        <v>125</v>
      </c>
      <c r="M39" s="1" t="s">
        <v>126</v>
      </c>
      <c r="N39" s="1" t="s">
        <v>127</v>
      </c>
      <c r="O39" s="1" t="s">
        <v>128</v>
      </c>
    </row>
    <row r="40">
      <c r="A40" s="1" t="s">
        <v>199</v>
      </c>
      <c r="B40" s="1" t="s">
        <v>6</v>
      </c>
      <c r="C40" s="1" t="s">
        <v>120</v>
      </c>
      <c r="D40" s="11">
        <v>44291.0</v>
      </c>
      <c r="E40" s="11">
        <v>31528.0</v>
      </c>
      <c r="F40" s="1">
        <v>39.9</v>
      </c>
      <c r="G40" s="1">
        <v>-5.5333</v>
      </c>
      <c r="H40" s="1" t="s">
        <v>121</v>
      </c>
      <c r="I40" s="1" t="s">
        <v>122</v>
      </c>
      <c r="J40" s="1" t="s">
        <v>200</v>
      </c>
      <c r="K40" s="1" t="s">
        <v>144</v>
      </c>
      <c r="L40" s="1" t="s">
        <v>125</v>
      </c>
      <c r="M40" s="1" t="s">
        <v>126</v>
      </c>
      <c r="N40" s="1" t="s">
        <v>127</v>
      </c>
      <c r="O40" s="1" t="s">
        <v>128</v>
      </c>
    </row>
    <row r="41">
      <c r="A41" s="1" t="s">
        <v>201</v>
      </c>
      <c r="B41" s="1" t="s">
        <v>6</v>
      </c>
      <c r="C41" s="1" t="s">
        <v>120</v>
      </c>
      <c r="D41" s="11">
        <v>44291.0</v>
      </c>
      <c r="E41" s="11">
        <v>31486.0</v>
      </c>
      <c r="F41" s="1">
        <v>39.7833</v>
      </c>
      <c r="G41" s="1">
        <v>-5.4667</v>
      </c>
      <c r="H41" s="1" t="s">
        <v>121</v>
      </c>
      <c r="I41" s="1" t="s">
        <v>122</v>
      </c>
      <c r="J41" s="1" t="s">
        <v>202</v>
      </c>
      <c r="K41" s="1" t="s">
        <v>144</v>
      </c>
      <c r="L41" s="1" t="s">
        <v>125</v>
      </c>
      <c r="M41" s="1" t="s">
        <v>126</v>
      </c>
      <c r="N41" s="1" t="s">
        <v>127</v>
      </c>
      <c r="O41" s="1" t="s">
        <v>128</v>
      </c>
    </row>
    <row r="42">
      <c r="A42" s="1" t="s">
        <v>203</v>
      </c>
      <c r="B42" s="1" t="s">
        <v>6</v>
      </c>
      <c r="C42" s="1" t="s">
        <v>120</v>
      </c>
      <c r="D42" s="11">
        <v>44291.0</v>
      </c>
      <c r="E42" s="11">
        <v>31486.0</v>
      </c>
      <c r="F42" s="1">
        <v>39.45</v>
      </c>
      <c r="G42" s="1">
        <v>-5.2167</v>
      </c>
      <c r="H42" s="1" t="s">
        <v>121</v>
      </c>
      <c r="I42" s="1" t="s">
        <v>122</v>
      </c>
      <c r="J42" s="1" t="s">
        <v>202</v>
      </c>
      <c r="K42" s="1" t="s">
        <v>144</v>
      </c>
      <c r="L42" s="1" t="s">
        <v>125</v>
      </c>
      <c r="M42" s="1" t="s">
        <v>126</v>
      </c>
      <c r="N42" s="1" t="s">
        <v>127</v>
      </c>
      <c r="O42" s="1" t="s">
        <v>128</v>
      </c>
    </row>
    <row r="43">
      <c r="A43" s="1" t="s">
        <v>204</v>
      </c>
      <c r="B43" s="1" t="s">
        <v>6</v>
      </c>
      <c r="C43" s="1" t="s">
        <v>120</v>
      </c>
      <c r="D43" s="11">
        <v>44291.0</v>
      </c>
      <c r="E43" s="11">
        <v>30785.0</v>
      </c>
      <c r="F43" s="1">
        <v>40.75</v>
      </c>
      <c r="G43" s="1">
        <v>-3.7667</v>
      </c>
      <c r="H43" s="1" t="s">
        <v>121</v>
      </c>
      <c r="I43" s="1" t="s">
        <v>122</v>
      </c>
      <c r="J43" s="1" t="s">
        <v>205</v>
      </c>
      <c r="K43" s="1" t="s">
        <v>144</v>
      </c>
      <c r="L43" s="1" t="s">
        <v>125</v>
      </c>
      <c r="M43" s="1" t="s">
        <v>126</v>
      </c>
      <c r="N43" s="1" t="s">
        <v>127</v>
      </c>
      <c r="O43" s="1" t="s">
        <v>128</v>
      </c>
    </row>
    <row r="44">
      <c r="A44" s="1" t="s">
        <v>206</v>
      </c>
      <c r="B44" s="1" t="s">
        <v>6</v>
      </c>
      <c r="C44" s="1" t="s">
        <v>120</v>
      </c>
      <c r="D44" s="11">
        <v>44291.0</v>
      </c>
      <c r="E44" s="11">
        <v>32935.0</v>
      </c>
      <c r="F44" s="1">
        <v>40.8333</v>
      </c>
      <c r="G44" s="1">
        <v>-3.55</v>
      </c>
      <c r="H44" s="1" t="s">
        <v>121</v>
      </c>
      <c r="I44" s="1" t="s">
        <v>122</v>
      </c>
      <c r="J44" s="1" t="s">
        <v>207</v>
      </c>
      <c r="K44" s="1" t="s">
        <v>144</v>
      </c>
      <c r="L44" s="1" t="s">
        <v>125</v>
      </c>
      <c r="M44" s="1" t="s">
        <v>126</v>
      </c>
      <c r="N44" s="1" t="s">
        <v>127</v>
      </c>
      <c r="O44" s="1" t="s">
        <v>128</v>
      </c>
    </row>
    <row r="45">
      <c r="A45" s="1" t="s">
        <v>208</v>
      </c>
      <c r="B45" s="1" t="s">
        <v>6</v>
      </c>
      <c r="C45" s="1" t="s">
        <v>120</v>
      </c>
      <c r="D45" s="11">
        <v>44291.0</v>
      </c>
      <c r="E45" s="11">
        <v>31487.0</v>
      </c>
      <c r="F45" s="1">
        <v>38.7</v>
      </c>
      <c r="G45" s="1">
        <v>-5.8</v>
      </c>
      <c r="H45" s="1" t="s">
        <v>121</v>
      </c>
      <c r="I45" s="1" t="s">
        <v>122</v>
      </c>
      <c r="J45" s="1" t="s">
        <v>209</v>
      </c>
      <c r="K45" s="1" t="s">
        <v>144</v>
      </c>
      <c r="L45" s="1" t="s">
        <v>125</v>
      </c>
      <c r="M45" s="1" t="s">
        <v>126</v>
      </c>
      <c r="N45" s="1" t="s">
        <v>127</v>
      </c>
      <c r="O45" s="1" t="s">
        <v>128</v>
      </c>
    </row>
    <row r="46">
      <c r="A46" s="1" t="s">
        <v>210</v>
      </c>
      <c r="B46" s="1" t="s">
        <v>6</v>
      </c>
      <c r="C46" s="1" t="s">
        <v>120</v>
      </c>
      <c r="D46" s="11">
        <v>44291.0</v>
      </c>
      <c r="E46" s="11">
        <v>31509.0</v>
      </c>
      <c r="F46" s="1">
        <v>36.5333</v>
      </c>
      <c r="G46" s="1">
        <v>-5.8667</v>
      </c>
      <c r="H46" s="1" t="s">
        <v>121</v>
      </c>
      <c r="I46" s="1" t="s">
        <v>122</v>
      </c>
      <c r="J46" s="1" t="s">
        <v>211</v>
      </c>
      <c r="K46" s="1" t="s">
        <v>144</v>
      </c>
      <c r="L46" s="1" t="s">
        <v>125</v>
      </c>
      <c r="M46" s="1" t="s">
        <v>126</v>
      </c>
      <c r="N46" s="1" t="s">
        <v>127</v>
      </c>
      <c r="O46" s="1" t="s">
        <v>128</v>
      </c>
    </row>
    <row r="47">
      <c r="A47" s="1" t="s">
        <v>212</v>
      </c>
      <c r="B47" s="1" t="s">
        <v>6</v>
      </c>
      <c r="C47" s="1" t="s">
        <v>120</v>
      </c>
      <c r="D47" s="11">
        <v>44291.0</v>
      </c>
      <c r="E47" s="11">
        <v>31487.0</v>
      </c>
      <c r="F47" s="1">
        <v>39.4667</v>
      </c>
      <c r="G47" s="1">
        <v>-5.8833</v>
      </c>
      <c r="H47" s="1" t="s">
        <v>121</v>
      </c>
      <c r="I47" s="1" t="s">
        <v>122</v>
      </c>
      <c r="J47" s="1" t="s">
        <v>213</v>
      </c>
      <c r="K47" s="1" t="s">
        <v>144</v>
      </c>
      <c r="L47" s="1" t="s">
        <v>125</v>
      </c>
      <c r="M47" s="1" t="s">
        <v>126</v>
      </c>
      <c r="N47" s="1" t="s">
        <v>127</v>
      </c>
      <c r="O47" s="1" t="s">
        <v>128</v>
      </c>
    </row>
    <row r="48">
      <c r="A48" s="1" t="s">
        <v>214</v>
      </c>
      <c r="B48" s="1" t="s">
        <v>6</v>
      </c>
      <c r="C48" s="1" t="s">
        <v>120</v>
      </c>
      <c r="D48" s="11">
        <v>44291.0</v>
      </c>
      <c r="E48" s="11">
        <v>32975.0</v>
      </c>
      <c r="F48" s="1">
        <v>41.2166</v>
      </c>
      <c r="G48" s="1">
        <v>-2.7021</v>
      </c>
      <c r="H48" s="1" t="s">
        <v>121</v>
      </c>
      <c r="I48" s="1" t="s">
        <v>122</v>
      </c>
      <c r="J48" s="1" t="s">
        <v>215</v>
      </c>
      <c r="K48" s="1" t="s">
        <v>144</v>
      </c>
      <c r="L48" s="1" t="s">
        <v>125</v>
      </c>
      <c r="M48" s="1" t="s">
        <v>126</v>
      </c>
      <c r="N48" s="1" t="s">
        <v>127</v>
      </c>
      <c r="O48" s="1" t="s">
        <v>128</v>
      </c>
    </row>
    <row r="49">
      <c r="A49" s="1" t="s">
        <v>216</v>
      </c>
      <c r="B49" s="1" t="s">
        <v>6</v>
      </c>
      <c r="C49" s="1" t="s">
        <v>120</v>
      </c>
      <c r="D49" s="11">
        <v>44291.0</v>
      </c>
      <c r="E49" s="11">
        <v>32935.0</v>
      </c>
      <c r="F49" s="1">
        <v>40.7167</v>
      </c>
      <c r="G49" s="1">
        <v>-3.8667</v>
      </c>
      <c r="H49" s="1" t="s">
        <v>121</v>
      </c>
      <c r="I49" s="1" t="s">
        <v>122</v>
      </c>
      <c r="J49" s="1" t="s">
        <v>217</v>
      </c>
      <c r="K49" s="1" t="s">
        <v>144</v>
      </c>
      <c r="L49" s="1" t="s">
        <v>125</v>
      </c>
      <c r="M49" s="1" t="s">
        <v>126</v>
      </c>
      <c r="N49" s="1" t="s">
        <v>127</v>
      </c>
      <c r="O49" s="1" t="s">
        <v>128</v>
      </c>
    </row>
    <row r="50">
      <c r="A50" s="1" t="s">
        <v>218</v>
      </c>
      <c r="B50" s="1" t="s">
        <v>6</v>
      </c>
      <c r="C50" s="1" t="s">
        <v>120</v>
      </c>
      <c r="D50" s="11">
        <v>44291.0</v>
      </c>
      <c r="E50" s="11">
        <v>30847.0</v>
      </c>
      <c r="F50" s="1">
        <v>40.8</v>
      </c>
      <c r="G50" s="1">
        <v>-3.75</v>
      </c>
      <c r="H50" s="1" t="s">
        <v>121</v>
      </c>
      <c r="I50" s="1" t="s">
        <v>122</v>
      </c>
      <c r="J50" s="1" t="s">
        <v>219</v>
      </c>
      <c r="K50" s="1" t="s">
        <v>144</v>
      </c>
      <c r="L50" s="1" t="s">
        <v>125</v>
      </c>
      <c r="M50" s="1" t="s">
        <v>126</v>
      </c>
      <c r="N50" s="1" t="s">
        <v>127</v>
      </c>
      <c r="O50" s="1" t="s">
        <v>128</v>
      </c>
    </row>
    <row r="51">
      <c r="A51" s="1" t="s">
        <v>220</v>
      </c>
      <c r="B51" s="1" t="s">
        <v>6</v>
      </c>
      <c r="C51" s="1" t="s">
        <v>120</v>
      </c>
      <c r="D51" s="11">
        <v>44291.0</v>
      </c>
      <c r="E51" s="11">
        <v>32935.0</v>
      </c>
      <c r="F51" s="1">
        <v>40.7</v>
      </c>
      <c r="G51" s="1">
        <v>-3.9333</v>
      </c>
      <c r="H51" s="1" t="s">
        <v>121</v>
      </c>
      <c r="I51" s="1" t="s">
        <v>122</v>
      </c>
      <c r="J51" s="1" t="s">
        <v>221</v>
      </c>
      <c r="K51" s="1" t="s">
        <v>144</v>
      </c>
      <c r="L51" s="1" t="s">
        <v>125</v>
      </c>
      <c r="M51" s="1" t="s">
        <v>126</v>
      </c>
      <c r="N51" s="1" t="s">
        <v>127</v>
      </c>
      <c r="O51" s="1" t="s">
        <v>128</v>
      </c>
    </row>
    <row r="52">
      <c r="A52" s="1" t="s">
        <v>222</v>
      </c>
      <c r="B52" s="1" t="s">
        <v>6</v>
      </c>
      <c r="C52" s="1" t="s">
        <v>120</v>
      </c>
      <c r="D52" s="11">
        <v>44291.0</v>
      </c>
      <c r="E52" s="11">
        <v>32947.0</v>
      </c>
      <c r="F52" s="1">
        <v>40.7</v>
      </c>
      <c r="G52" s="1">
        <v>-3.9333</v>
      </c>
      <c r="H52" s="1" t="s">
        <v>121</v>
      </c>
      <c r="I52" s="1" t="s">
        <v>122</v>
      </c>
      <c r="J52" s="1" t="s">
        <v>223</v>
      </c>
      <c r="K52" s="1" t="s">
        <v>144</v>
      </c>
      <c r="L52" s="1" t="s">
        <v>125</v>
      </c>
      <c r="M52" s="1" t="s">
        <v>126</v>
      </c>
      <c r="N52" s="1" t="s">
        <v>127</v>
      </c>
      <c r="O52" s="1" t="s">
        <v>128</v>
      </c>
    </row>
    <row r="53">
      <c r="A53" s="1" t="s">
        <v>224</v>
      </c>
      <c r="B53" s="1" t="s">
        <v>6</v>
      </c>
      <c r="C53" s="1" t="s">
        <v>120</v>
      </c>
      <c r="D53" s="11">
        <v>44291.0</v>
      </c>
      <c r="E53" s="11">
        <v>31486.0</v>
      </c>
      <c r="F53" s="1">
        <v>38.7333</v>
      </c>
      <c r="G53" s="1">
        <v>-5.2167</v>
      </c>
      <c r="H53" s="1" t="s">
        <v>121</v>
      </c>
      <c r="I53" s="1" t="s">
        <v>122</v>
      </c>
      <c r="J53" s="1" t="s">
        <v>225</v>
      </c>
      <c r="K53" s="1" t="s">
        <v>144</v>
      </c>
      <c r="L53" s="1" t="s">
        <v>125</v>
      </c>
      <c r="M53" s="1" t="s">
        <v>126</v>
      </c>
      <c r="N53" s="1" t="s">
        <v>127</v>
      </c>
      <c r="O53" s="1" t="s">
        <v>128</v>
      </c>
    </row>
    <row r="54">
      <c r="A54" s="1" t="s">
        <v>226</v>
      </c>
      <c r="B54" s="1" t="s">
        <v>6</v>
      </c>
      <c r="C54" s="1" t="s">
        <v>120</v>
      </c>
      <c r="D54" s="11">
        <v>44291.0</v>
      </c>
      <c r="E54" s="11">
        <v>32977.0</v>
      </c>
      <c r="F54" s="1">
        <v>37.0333</v>
      </c>
      <c r="G54" s="1">
        <v>-2.25</v>
      </c>
      <c r="H54" s="1" t="s">
        <v>121</v>
      </c>
      <c r="I54" s="1" t="s">
        <v>122</v>
      </c>
      <c r="J54" s="1" t="s">
        <v>227</v>
      </c>
      <c r="K54" s="1" t="s">
        <v>228</v>
      </c>
      <c r="L54" s="1" t="s">
        <v>125</v>
      </c>
      <c r="M54" s="1" t="s">
        <v>126</v>
      </c>
      <c r="N54" s="1" t="s">
        <v>127</v>
      </c>
      <c r="O54" s="1" t="s">
        <v>128</v>
      </c>
    </row>
    <row r="55">
      <c r="A55" s="1" t="s">
        <v>229</v>
      </c>
      <c r="B55" s="1" t="s">
        <v>6</v>
      </c>
      <c r="C55" s="1" t="s">
        <v>120</v>
      </c>
      <c r="D55" s="11">
        <v>44291.0</v>
      </c>
      <c r="E55" s="11">
        <v>32138.0</v>
      </c>
      <c r="F55" s="1">
        <v>41.4833</v>
      </c>
      <c r="G55" s="1">
        <v>-0.5167</v>
      </c>
      <c r="H55" s="1" t="s">
        <v>121</v>
      </c>
      <c r="I55" s="1" t="s">
        <v>122</v>
      </c>
      <c r="J55" s="1" t="s">
        <v>172</v>
      </c>
      <c r="K55" s="1" t="s">
        <v>144</v>
      </c>
      <c r="L55" s="1" t="s">
        <v>125</v>
      </c>
      <c r="M55" s="1" t="s">
        <v>126</v>
      </c>
      <c r="N55" s="1" t="s">
        <v>127</v>
      </c>
      <c r="O55" s="1" t="s">
        <v>128</v>
      </c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4" t="s">
        <v>230</v>
      </c>
      <c r="C1" s="14" t="s">
        <v>231</v>
      </c>
      <c r="D1" s="14" t="s">
        <v>232</v>
      </c>
      <c r="E1" s="1" t="s">
        <v>233</v>
      </c>
      <c r="F1" s="14" t="s">
        <v>234</v>
      </c>
      <c r="G1" s="1" t="s">
        <v>235</v>
      </c>
      <c r="H1" s="14" t="s">
        <v>236</v>
      </c>
      <c r="I1" s="14" t="s">
        <v>237</v>
      </c>
      <c r="J1" s="14" t="s">
        <v>238</v>
      </c>
      <c r="K1" s="14" t="s">
        <v>239</v>
      </c>
      <c r="L1" s="14" t="s">
        <v>240</v>
      </c>
      <c r="M1" s="1" t="s">
        <v>241</v>
      </c>
      <c r="N1" s="14" t="s">
        <v>242</v>
      </c>
      <c r="O1" s="14" t="s">
        <v>243</v>
      </c>
      <c r="P1" s="14" t="s">
        <v>244</v>
      </c>
      <c r="Q1" s="14" t="s">
        <v>245</v>
      </c>
      <c r="R1" s="14" t="s">
        <v>246</v>
      </c>
      <c r="S1" s="14" t="s">
        <v>247</v>
      </c>
      <c r="T1" s="14" t="s">
        <v>248</v>
      </c>
    </row>
    <row r="2">
      <c r="A2" s="1" t="s">
        <v>119</v>
      </c>
      <c r="B2" s="1"/>
      <c r="C2" s="1">
        <v>1.0</v>
      </c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">
        <v>129</v>
      </c>
      <c r="B3" s="1"/>
      <c r="C3" s="1">
        <v>1.0</v>
      </c>
      <c r="D3" s="1">
        <v>1.0</v>
      </c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">
        <v>132</v>
      </c>
      <c r="B4" s="1"/>
      <c r="C4" s="1"/>
      <c r="D4" s="1"/>
      <c r="E4" s="1"/>
      <c r="F4" s="1">
        <v>1.0</v>
      </c>
      <c r="H4" s="1"/>
      <c r="I4" s="1"/>
      <c r="J4" s="1">
        <v>1.0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 t="s">
        <v>135</v>
      </c>
      <c r="B5" s="1"/>
      <c r="C5" s="1">
        <v>1.0</v>
      </c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 t="s">
        <v>137</v>
      </c>
      <c r="B6" s="1"/>
      <c r="C6" s="1">
        <v>1.0</v>
      </c>
      <c r="D6" s="1"/>
      <c r="E6" s="1"/>
      <c r="F6" s="1"/>
      <c r="H6" s="1">
        <v>1.0</v>
      </c>
      <c r="I6" s="1"/>
      <c r="J6" s="1">
        <v>1.0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 t="s">
        <v>139</v>
      </c>
      <c r="B7" s="1"/>
      <c r="C7" s="1"/>
      <c r="D7" s="1"/>
      <c r="E7" s="1"/>
      <c r="F7" s="1"/>
      <c r="H7" s="1">
        <v>1.0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 t="s">
        <v>142</v>
      </c>
      <c r="B8" s="1"/>
      <c r="C8" s="1">
        <v>1.0</v>
      </c>
      <c r="D8" s="1">
        <v>1.0</v>
      </c>
      <c r="E8" s="1"/>
      <c r="F8" s="1"/>
      <c r="H8" s="1">
        <v>1.0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 t="s">
        <v>145</v>
      </c>
      <c r="B9" s="1"/>
      <c r="C9" s="1"/>
      <c r="D9" s="1"/>
      <c r="E9" s="1"/>
      <c r="F9" s="1"/>
      <c r="H9" s="1">
        <v>1.0</v>
      </c>
      <c r="I9" s="1"/>
      <c r="J9" s="1">
        <v>1.0</v>
      </c>
      <c r="K9" s="1"/>
      <c r="L9" s="1">
        <v>1.0</v>
      </c>
      <c r="M9" s="1"/>
      <c r="N9" s="1"/>
      <c r="O9" s="1">
        <v>1.0</v>
      </c>
      <c r="P9" s="1"/>
      <c r="Q9" s="1"/>
      <c r="R9" s="1"/>
      <c r="S9" s="1"/>
      <c r="T9" s="1"/>
    </row>
    <row r="10">
      <c r="A10" s="1" t="s">
        <v>147</v>
      </c>
      <c r="B10" s="1"/>
      <c r="C10" s="1"/>
      <c r="D10" s="1"/>
      <c r="E10" s="1"/>
      <c r="F10" s="1"/>
      <c r="H10" s="1"/>
      <c r="I10" s="1"/>
      <c r="J10" s="1"/>
      <c r="K10" s="1"/>
      <c r="L10" s="1">
        <v>1.0</v>
      </c>
      <c r="M10" s="1"/>
      <c r="N10" s="1"/>
      <c r="O10" s="1"/>
      <c r="P10" s="1"/>
      <c r="Q10" s="1"/>
      <c r="R10" s="1"/>
      <c r="S10" s="1"/>
      <c r="T10" s="1"/>
    </row>
    <row r="11">
      <c r="A11" s="1" t="s">
        <v>149</v>
      </c>
      <c r="B11" s="1"/>
      <c r="C11" s="1"/>
      <c r="D11" s="1"/>
      <c r="E11" s="1"/>
      <c r="F11" s="1"/>
      <c r="H11" s="1"/>
      <c r="I11" s="1"/>
      <c r="J11" s="1"/>
      <c r="K11" s="1"/>
      <c r="L11" s="1"/>
      <c r="M11" s="1">
        <v>1.0</v>
      </c>
      <c r="N11" s="1"/>
      <c r="O11" s="1"/>
      <c r="P11" s="1"/>
      <c r="Q11" s="1"/>
      <c r="R11" s="1"/>
      <c r="S11" s="1"/>
      <c r="T11" s="1"/>
    </row>
    <row r="12">
      <c r="A12" s="1" t="s">
        <v>151</v>
      </c>
      <c r="B12" s="1"/>
      <c r="C12" s="1">
        <v>1.0</v>
      </c>
      <c r="D12" s="1"/>
      <c r="E12" s="1"/>
      <c r="F12" s="1">
        <v>1.0</v>
      </c>
      <c r="H12" s="1"/>
      <c r="I12" s="1"/>
      <c r="J12" s="1">
        <v>1.0</v>
      </c>
      <c r="K12" s="1"/>
      <c r="L12" s="1"/>
      <c r="M12" s="1"/>
      <c r="N12" s="1">
        <v>1.0</v>
      </c>
      <c r="O12" s="1">
        <v>1.0</v>
      </c>
      <c r="P12" s="1"/>
      <c r="Q12" s="1"/>
      <c r="R12" s="1">
        <v>1.0</v>
      </c>
      <c r="S12" s="1"/>
      <c r="T12" s="1"/>
    </row>
    <row r="13">
      <c r="A13" s="1" t="s">
        <v>153</v>
      </c>
      <c r="B13" s="1">
        <v>1.0</v>
      </c>
      <c r="C13" s="1">
        <v>1.0</v>
      </c>
      <c r="D13" s="1"/>
      <c r="E13" s="1"/>
      <c r="F13" s="1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 t="s">
        <v>154</v>
      </c>
      <c r="B14" s="1">
        <v>1.0</v>
      </c>
      <c r="C14" s="1">
        <v>1.0</v>
      </c>
      <c r="D14" s="1"/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 t="s">
        <v>155</v>
      </c>
      <c r="B15" s="1"/>
      <c r="C15" s="1">
        <v>1.0</v>
      </c>
      <c r="D15" s="1"/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 t="s">
        <v>157</v>
      </c>
      <c r="B16" s="1"/>
      <c r="C16" s="1">
        <v>1.0</v>
      </c>
      <c r="D16" s="1"/>
      <c r="E16" s="1"/>
      <c r="F16" s="1">
        <v>1.0</v>
      </c>
      <c r="G16" s="1"/>
      <c r="H16" s="1"/>
      <c r="I16" s="1"/>
      <c r="J16" s="1">
        <v>1.0</v>
      </c>
      <c r="K16" s="1"/>
      <c r="L16" s="1"/>
      <c r="M16" s="1"/>
      <c r="N16" s="1"/>
      <c r="O16" s="1">
        <v>1.0</v>
      </c>
      <c r="P16" s="1"/>
      <c r="Q16" s="1"/>
      <c r="R16" s="1">
        <v>1.0</v>
      </c>
      <c r="S16" s="1"/>
      <c r="T16" s="1"/>
    </row>
    <row r="17">
      <c r="A17" s="1" t="s">
        <v>158</v>
      </c>
      <c r="B17" s="1">
        <v>1.0</v>
      </c>
      <c r="C17" s="1">
        <v>1.0</v>
      </c>
      <c r="D17" s="1">
        <v>1.0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>
        <v>1.0</v>
      </c>
      <c r="Q17" s="1"/>
      <c r="R17" s="1"/>
      <c r="S17" s="1"/>
      <c r="T17" s="1"/>
    </row>
    <row r="18">
      <c r="A18" s="1" t="s">
        <v>159</v>
      </c>
      <c r="B18" s="1"/>
      <c r="C18" s="1"/>
      <c r="D18" s="1"/>
      <c r="E18" s="1"/>
      <c r="F18" s="1"/>
      <c r="G18" s="1"/>
      <c r="H18" s="1"/>
      <c r="I18" s="1">
        <v>1.0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 t="s">
        <v>162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>
        <v>1.0</v>
      </c>
      <c r="R19" s="1"/>
      <c r="S19" s="1"/>
      <c r="T19" s="1"/>
    </row>
    <row r="20">
      <c r="A20" s="1" t="s">
        <v>164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>
        <v>1.0</v>
      </c>
      <c r="R20" s="1"/>
      <c r="S20" s="1"/>
      <c r="T20" s="1"/>
    </row>
    <row r="21">
      <c r="A21" s="1" t="s">
        <v>166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>
        <v>1.0</v>
      </c>
      <c r="T21" s="1"/>
    </row>
    <row r="22">
      <c r="A22" s="1" t="s">
        <v>168</v>
      </c>
      <c r="B22" s="1"/>
      <c r="C22" s="1"/>
      <c r="D22" s="1"/>
      <c r="E22" s="1"/>
      <c r="F22" s="1"/>
      <c r="G22" s="1"/>
      <c r="H22" s="1"/>
      <c r="I22" s="1"/>
      <c r="J22" s="1">
        <v>1.0</v>
      </c>
      <c r="K22" s="1"/>
      <c r="L22" s="1"/>
      <c r="M22" s="1"/>
      <c r="N22" s="1"/>
      <c r="O22" s="1"/>
      <c r="P22" s="1"/>
      <c r="Q22" s="1"/>
      <c r="R22" s="1"/>
      <c r="S22" s="1">
        <v>1.0</v>
      </c>
      <c r="T22" s="1"/>
    </row>
    <row r="23">
      <c r="A23" s="1" t="s">
        <v>170</v>
      </c>
      <c r="B23" s="1"/>
      <c r="C23" s="1"/>
      <c r="D23" s="1"/>
      <c r="E23" s="1"/>
      <c r="F23" s="1"/>
      <c r="G23" s="1"/>
      <c r="H23" s="1"/>
      <c r="I23" s="1"/>
      <c r="J23" s="1">
        <v>1.0</v>
      </c>
      <c r="K23" s="1"/>
      <c r="L23" s="1"/>
      <c r="M23" s="1"/>
      <c r="N23" s="1"/>
      <c r="O23" s="1"/>
      <c r="P23" s="1"/>
      <c r="Q23" s="1"/>
      <c r="R23" s="1"/>
      <c r="S23" s="1">
        <v>1.0</v>
      </c>
      <c r="T23" s="1"/>
    </row>
    <row r="24">
      <c r="A24" s="1" t="s">
        <v>171</v>
      </c>
      <c r="B24" s="1"/>
      <c r="C24" s="1"/>
      <c r="D24" s="1"/>
      <c r="E24" s="1"/>
      <c r="F24" s="1"/>
      <c r="G24" s="1"/>
      <c r="H24" s="1"/>
      <c r="I24" s="1"/>
      <c r="J24" s="1">
        <v>1.0</v>
      </c>
      <c r="K24" s="1"/>
      <c r="L24" s="1"/>
      <c r="M24" s="1"/>
      <c r="N24" s="1"/>
      <c r="O24" s="1"/>
      <c r="P24" s="1"/>
      <c r="Q24" s="1"/>
      <c r="R24" s="1"/>
      <c r="S24" s="1"/>
      <c r="T24" s="1">
        <v>1.0</v>
      </c>
    </row>
    <row r="25">
      <c r="A25" s="1" t="s">
        <v>173</v>
      </c>
      <c r="B25" s="1"/>
      <c r="C25" s="1"/>
      <c r="D25" s="1"/>
      <c r="E25" s="1"/>
      <c r="F25" s="1"/>
      <c r="G25" s="1"/>
      <c r="H25" s="1"/>
      <c r="I25" s="1"/>
      <c r="J25" s="1"/>
      <c r="K25" s="1">
        <v>1.0</v>
      </c>
      <c r="L25" s="1"/>
      <c r="M25" s="1"/>
      <c r="N25" s="1"/>
      <c r="O25" s="1"/>
      <c r="P25" s="1"/>
      <c r="Q25" s="1"/>
      <c r="R25" s="1"/>
      <c r="S25" s="1"/>
      <c r="T25" s="1"/>
    </row>
    <row r="26">
      <c r="A26" s="1" t="s">
        <v>175</v>
      </c>
      <c r="B26" s="1"/>
      <c r="C26" s="1"/>
      <c r="D26" s="1"/>
      <c r="E26" s="1"/>
      <c r="F26" s="1"/>
      <c r="G26" s="1"/>
      <c r="H26" s="1"/>
      <c r="I26" s="1"/>
      <c r="J26" s="1">
        <v>1.0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 t="s">
        <v>176</v>
      </c>
      <c r="B27" s="1"/>
      <c r="C27" s="1"/>
      <c r="D27" s="1"/>
      <c r="E27" s="1"/>
      <c r="F27" s="1"/>
      <c r="G27" s="1"/>
      <c r="H27" s="1"/>
      <c r="I27" s="1"/>
      <c r="J27" s="1">
        <v>1.0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 t="s">
        <v>179</v>
      </c>
      <c r="B28" s="1"/>
      <c r="C28" s="1"/>
      <c r="D28" s="1"/>
      <c r="E28" s="1"/>
      <c r="F28" s="1"/>
      <c r="G28" s="1"/>
      <c r="H28" s="1">
        <v>1.0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 t="s">
        <v>181</v>
      </c>
      <c r="B29" s="1"/>
      <c r="C29" s="1"/>
      <c r="D29" s="1"/>
      <c r="E29" s="1"/>
      <c r="F29" s="1"/>
      <c r="G29" s="1"/>
      <c r="H29" s="1"/>
      <c r="I29" s="1"/>
      <c r="J29" s="1">
        <v>1.0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 t="s">
        <v>183</v>
      </c>
      <c r="B30" s="1"/>
      <c r="C30" s="1"/>
      <c r="D30" s="1"/>
      <c r="E30" s="1"/>
      <c r="F30" s="1"/>
      <c r="G30" s="1"/>
      <c r="H30" s="1"/>
      <c r="I30" s="1"/>
      <c r="J30" s="1">
        <v>1.0</v>
      </c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 t="s">
        <v>185</v>
      </c>
      <c r="B31" s="1"/>
      <c r="C31" s="1">
        <v>1.0</v>
      </c>
      <c r="D31" s="1"/>
      <c r="E31" s="1"/>
      <c r="F31" s="1"/>
      <c r="G31" s="1"/>
      <c r="H31" s="1"/>
      <c r="I31" s="1"/>
      <c r="J31" s="1">
        <v>1.0</v>
      </c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 t="s">
        <v>186</v>
      </c>
      <c r="B32" s="1"/>
      <c r="C32" s="1"/>
      <c r="D32" s="1"/>
      <c r="E32" s="1"/>
      <c r="F32" s="1"/>
      <c r="G32" s="1"/>
      <c r="H32" s="1"/>
      <c r="I32" s="1"/>
      <c r="J32" s="1">
        <v>1.0</v>
      </c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 t="s">
        <v>188</v>
      </c>
      <c r="B33" s="1"/>
      <c r="C33" s="1"/>
      <c r="D33" s="1"/>
      <c r="E33" s="1"/>
      <c r="F33" s="1"/>
      <c r="G33" s="1">
        <v>1.0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 t="s">
        <v>190</v>
      </c>
      <c r="B34" s="1"/>
      <c r="C34" s="1"/>
      <c r="D34" s="1"/>
      <c r="E34" s="1">
        <v>1.0</v>
      </c>
      <c r="F34" s="1">
        <v>1.0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 t="s">
        <v>191</v>
      </c>
      <c r="B35" s="1"/>
      <c r="C35" s="1">
        <v>1.0</v>
      </c>
      <c r="D35" s="1"/>
      <c r="E35" s="1"/>
      <c r="F35" s="1">
        <v>1.0</v>
      </c>
      <c r="G35" s="1"/>
      <c r="H35" s="1"/>
      <c r="I35" s="1"/>
      <c r="J35" s="1"/>
      <c r="K35" s="1"/>
      <c r="L35" s="1"/>
      <c r="M35" s="1"/>
      <c r="N35" s="1">
        <v>1.0</v>
      </c>
      <c r="O35" s="1"/>
      <c r="P35" s="1"/>
      <c r="Q35" s="1"/>
      <c r="R35" s="1"/>
      <c r="S35" s="1"/>
      <c r="T35" s="1"/>
    </row>
    <row r="36">
      <c r="A36" s="1" t="s">
        <v>193</v>
      </c>
      <c r="B36" s="1"/>
      <c r="C36" s="1"/>
      <c r="D36" s="1"/>
      <c r="E36" s="1"/>
      <c r="F36" s="1">
        <v>1.0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 t="s">
        <v>195</v>
      </c>
      <c r="B37" s="1"/>
      <c r="C37" s="1"/>
      <c r="D37" s="1"/>
      <c r="E37" s="1"/>
      <c r="F37" s="1">
        <v>1.0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 t="s">
        <v>197</v>
      </c>
      <c r="B38" s="1"/>
      <c r="C38" s="1"/>
      <c r="D38" s="1"/>
      <c r="E38" s="1"/>
      <c r="F38" s="1"/>
      <c r="G38" s="1"/>
      <c r="H38" s="1"/>
      <c r="I38" s="1"/>
      <c r="J38" s="1">
        <v>1.0</v>
      </c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 t="s">
        <v>198</v>
      </c>
      <c r="B39" s="1"/>
      <c r="C39" s="1"/>
      <c r="D39" s="1"/>
      <c r="E39" s="1"/>
      <c r="F39" s="1"/>
      <c r="G39" s="1"/>
      <c r="H39" s="1"/>
      <c r="I39" s="1"/>
      <c r="J39" s="1">
        <v>1.0</v>
      </c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 t="s">
        <v>199</v>
      </c>
      <c r="B40" s="1"/>
      <c r="C40" s="1"/>
      <c r="D40" s="1">
        <v>1.0</v>
      </c>
      <c r="E40" s="1"/>
      <c r="F40" s="1">
        <v>1.0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 t="s">
        <v>201</v>
      </c>
      <c r="B41" s="1"/>
      <c r="C41" s="1">
        <v>1.0</v>
      </c>
      <c r="D41" s="1"/>
      <c r="E41" s="1"/>
      <c r="F41" s="1">
        <v>1.0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 t="s">
        <v>203</v>
      </c>
      <c r="B42" s="1"/>
      <c r="C42" s="1"/>
      <c r="D42" s="1"/>
      <c r="E42" s="1"/>
      <c r="F42" s="1">
        <v>1.0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 t="s">
        <v>204</v>
      </c>
      <c r="B43" s="1"/>
      <c r="C43" s="1">
        <v>1.0</v>
      </c>
      <c r="D43" s="1">
        <v>1.0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 t="s">
        <v>206</v>
      </c>
      <c r="B44" s="1"/>
      <c r="C44" s="1"/>
      <c r="D44" s="1">
        <v>1.0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 t="s">
        <v>208</v>
      </c>
      <c r="B45" s="1"/>
      <c r="C45" s="1">
        <v>1.0</v>
      </c>
      <c r="D45" s="1">
        <v>1.0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 t="s">
        <v>210</v>
      </c>
      <c r="B46" s="1"/>
      <c r="C46" s="1">
        <v>1.0</v>
      </c>
      <c r="D46" s="1">
        <v>1.0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 t="s">
        <v>212</v>
      </c>
      <c r="B47" s="1"/>
      <c r="C47" s="1">
        <v>1.0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 t="s">
        <v>214</v>
      </c>
      <c r="B48" s="1"/>
      <c r="C48" s="1">
        <v>1.0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 t="s">
        <v>216</v>
      </c>
      <c r="B49" s="1">
        <v>1.0</v>
      </c>
      <c r="C49" s="1">
        <v>1.0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 t="s">
        <v>218</v>
      </c>
      <c r="B50" s="1"/>
      <c r="C50" s="1">
        <v>1.0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 t="s">
        <v>220</v>
      </c>
      <c r="B51" s="1"/>
      <c r="C51" s="1">
        <v>1.0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 t="s">
        <v>222</v>
      </c>
      <c r="B52" s="1"/>
      <c r="C52" s="1">
        <v>1.0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 t="s">
        <v>224</v>
      </c>
      <c r="B53" s="1"/>
      <c r="C53" s="1">
        <v>1.0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 t="s">
        <v>226</v>
      </c>
      <c r="B54" s="1"/>
      <c r="C54" s="1"/>
      <c r="D54" s="1"/>
      <c r="E54" s="1"/>
      <c r="F54" s="1"/>
      <c r="G54" s="1"/>
      <c r="H54" s="1"/>
      <c r="I54" s="1"/>
      <c r="J54" s="1">
        <v>1.0</v>
      </c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 t="s">
        <v>229</v>
      </c>
      <c r="B55" s="1"/>
      <c r="C55" s="1"/>
      <c r="D55" s="1"/>
      <c r="E55" s="1"/>
      <c r="F55" s="1"/>
      <c r="G55" s="1"/>
      <c r="H55" s="1"/>
      <c r="I55" s="1"/>
      <c r="J55" s="1">
        <v>1.0</v>
      </c>
      <c r="K55" s="1"/>
      <c r="L55" s="1"/>
      <c r="M55" s="1"/>
      <c r="N55" s="1"/>
      <c r="O55" s="1"/>
      <c r="P55" s="1"/>
      <c r="Q55" s="1"/>
      <c r="R55" s="1"/>
      <c r="S55" s="1"/>
      <c r="T5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53</v>
      </c>
      <c r="C1" s="1" t="s">
        <v>55</v>
      </c>
      <c r="D1" s="1" t="s">
        <v>59</v>
      </c>
    </row>
    <row r="2">
      <c r="A2" s="1" t="s">
        <v>119</v>
      </c>
    </row>
    <row r="3">
      <c r="A3" s="1" t="s">
        <v>129</v>
      </c>
    </row>
    <row r="4">
      <c r="A4" s="1" t="s">
        <v>132</v>
      </c>
      <c r="B4" s="1">
        <v>8.0</v>
      </c>
    </row>
    <row r="5">
      <c r="A5" s="1" t="s">
        <v>135</v>
      </c>
    </row>
    <row r="6">
      <c r="A6" s="1" t="s">
        <v>137</v>
      </c>
    </row>
    <row r="7">
      <c r="A7" s="1" t="s">
        <v>139</v>
      </c>
    </row>
    <row r="8">
      <c r="A8" s="1" t="s">
        <v>142</v>
      </c>
      <c r="B8" s="1">
        <v>11.0</v>
      </c>
      <c r="C8" s="1">
        <v>0.55</v>
      </c>
    </row>
    <row r="9">
      <c r="A9" s="1" t="s">
        <v>145</v>
      </c>
    </row>
    <row r="10">
      <c r="A10" s="1" t="s">
        <v>147</v>
      </c>
    </row>
    <row r="11">
      <c r="A11" s="1" t="s">
        <v>149</v>
      </c>
      <c r="B11" s="1">
        <v>15.0</v>
      </c>
      <c r="C11" s="1">
        <v>0.27</v>
      </c>
      <c r="D11" s="1">
        <v>7.2</v>
      </c>
    </row>
    <row r="12">
      <c r="A12" s="1" t="s">
        <v>151</v>
      </c>
      <c r="B12" s="1">
        <v>25.0</v>
      </c>
      <c r="C12" s="1">
        <v>0.88</v>
      </c>
      <c r="D12" s="1">
        <v>7.7</v>
      </c>
    </row>
    <row r="13">
      <c r="A13" s="1" t="s">
        <v>153</v>
      </c>
    </row>
    <row r="14">
      <c r="A14" s="1" t="s">
        <v>154</v>
      </c>
    </row>
    <row r="15">
      <c r="A15" s="1" t="s">
        <v>155</v>
      </c>
      <c r="B15" s="1">
        <v>16.0</v>
      </c>
      <c r="C15" s="1">
        <v>0.22</v>
      </c>
      <c r="D15" s="1">
        <v>6.4</v>
      </c>
    </row>
    <row r="16">
      <c r="A16" s="1" t="s">
        <v>157</v>
      </c>
      <c r="B16" s="1">
        <v>14.0</v>
      </c>
      <c r="D16" s="1">
        <v>6.0</v>
      </c>
    </row>
    <row r="17">
      <c r="A17" s="1" t="s">
        <v>158</v>
      </c>
    </row>
    <row r="18">
      <c r="A18" s="1" t="s">
        <v>159</v>
      </c>
    </row>
    <row r="19">
      <c r="A19" s="1" t="s">
        <v>162</v>
      </c>
    </row>
    <row r="20">
      <c r="A20" s="1" t="s">
        <v>164</v>
      </c>
    </row>
    <row r="21">
      <c r="A21" s="1" t="s">
        <v>166</v>
      </c>
    </row>
    <row r="22">
      <c r="A22" s="1" t="s">
        <v>168</v>
      </c>
    </row>
    <row r="23">
      <c r="A23" s="1" t="s">
        <v>170</v>
      </c>
    </row>
    <row r="24">
      <c r="A24" s="1" t="s">
        <v>171</v>
      </c>
    </row>
    <row r="25">
      <c r="A25" s="1" t="s">
        <v>173</v>
      </c>
    </row>
    <row r="26">
      <c r="A26" s="1" t="s">
        <v>175</v>
      </c>
    </row>
    <row r="27">
      <c r="A27" s="1" t="s">
        <v>176</v>
      </c>
    </row>
    <row r="28">
      <c r="A28" s="1" t="s">
        <v>179</v>
      </c>
    </row>
    <row r="29">
      <c r="A29" s="1" t="s">
        <v>181</v>
      </c>
    </row>
    <row r="30">
      <c r="A30" s="1" t="s">
        <v>183</v>
      </c>
    </row>
    <row r="31">
      <c r="A31" s="1" t="s">
        <v>185</v>
      </c>
    </row>
    <row r="32">
      <c r="A32" s="1" t="s">
        <v>186</v>
      </c>
    </row>
    <row r="33">
      <c r="A33" s="1" t="s">
        <v>188</v>
      </c>
      <c r="B33" s="1">
        <v>8.0</v>
      </c>
    </row>
    <row r="34">
      <c r="A34" s="1" t="s">
        <v>190</v>
      </c>
      <c r="B34" s="1">
        <v>15.0</v>
      </c>
      <c r="C34" s="1">
        <v>0.05</v>
      </c>
      <c r="D34" s="1">
        <v>7.4</v>
      </c>
    </row>
    <row r="35">
      <c r="A35" s="1" t="s">
        <v>191</v>
      </c>
      <c r="B35" s="1">
        <v>25.0</v>
      </c>
      <c r="C35" s="1">
        <v>0.88</v>
      </c>
      <c r="D35" s="1">
        <v>7.7</v>
      </c>
    </row>
    <row r="36">
      <c r="A36" s="1" t="s">
        <v>193</v>
      </c>
    </row>
    <row r="37">
      <c r="A37" s="1" t="s">
        <v>195</v>
      </c>
    </row>
    <row r="38">
      <c r="A38" s="1" t="s">
        <v>197</v>
      </c>
    </row>
    <row r="39">
      <c r="A39" s="1" t="s">
        <v>198</v>
      </c>
    </row>
    <row r="40">
      <c r="A40" s="1" t="s">
        <v>199</v>
      </c>
      <c r="B40" s="1">
        <v>15.0</v>
      </c>
      <c r="C40" s="1">
        <v>0.04</v>
      </c>
      <c r="D40" s="1">
        <v>6.3</v>
      </c>
    </row>
    <row r="41">
      <c r="A41" s="1" t="s">
        <v>201</v>
      </c>
      <c r="C41" s="1">
        <v>0.11</v>
      </c>
      <c r="D41" s="1">
        <v>6.6</v>
      </c>
    </row>
    <row r="42">
      <c r="A42" s="1" t="s">
        <v>203</v>
      </c>
      <c r="B42" s="1">
        <v>14.0</v>
      </c>
      <c r="C42" s="1">
        <v>0.19</v>
      </c>
      <c r="D42" s="1">
        <v>9.2</v>
      </c>
    </row>
    <row r="43">
      <c r="A43" s="1" t="s">
        <v>204</v>
      </c>
    </row>
    <row r="44">
      <c r="A44" s="1" t="s">
        <v>206</v>
      </c>
    </row>
    <row r="45">
      <c r="A45" s="1" t="s">
        <v>208</v>
      </c>
      <c r="B45" s="1">
        <v>17.0</v>
      </c>
      <c r="C45" s="1">
        <v>0.205</v>
      </c>
      <c r="D45" s="1">
        <v>6.9</v>
      </c>
    </row>
    <row r="46">
      <c r="A46" s="1" t="s">
        <v>210</v>
      </c>
    </row>
    <row r="47">
      <c r="A47" s="1" t="s">
        <v>212</v>
      </c>
    </row>
    <row r="48">
      <c r="A48" s="1" t="s">
        <v>214</v>
      </c>
    </row>
    <row r="49">
      <c r="A49" s="1" t="s">
        <v>216</v>
      </c>
    </row>
    <row r="50">
      <c r="A50" s="1" t="s">
        <v>218</v>
      </c>
    </row>
    <row r="51">
      <c r="A51" s="1" t="s">
        <v>220</v>
      </c>
    </row>
    <row r="52">
      <c r="A52" s="1" t="s">
        <v>222</v>
      </c>
    </row>
    <row r="53">
      <c r="A53" s="1" t="s">
        <v>224</v>
      </c>
      <c r="B53" s="1">
        <v>17.0</v>
      </c>
      <c r="D53" s="1">
        <v>7.7</v>
      </c>
    </row>
    <row r="54">
      <c r="A54" s="1" t="s">
        <v>226</v>
      </c>
    </row>
    <row r="55">
      <c r="A55" s="1" t="s">
        <v>229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4" t="s">
        <v>230</v>
      </c>
      <c r="B2" s="14" t="str">
        <f t="shared" ref="B2:B20" si="1">CONCATENATE(H2, "_",I2)</f>
        <v>Cypris_bispinosa</v>
      </c>
      <c r="C2" s="14" t="s">
        <v>249</v>
      </c>
      <c r="D2" s="14" t="s">
        <v>250</v>
      </c>
      <c r="E2" s="14" t="s">
        <v>251</v>
      </c>
      <c r="F2" s="14" t="s">
        <v>252</v>
      </c>
      <c r="G2" s="14" t="s">
        <v>253</v>
      </c>
      <c r="H2" s="14" t="s">
        <v>254</v>
      </c>
      <c r="I2" s="1" t="s">
        <v>255</v>
      </c>
      <c r="K2" s="1" t="s">
        <v>256</v>
      </c>
      <c r="L2" s="1" t="s">
        <v>256</v>
      </c>
      <c r="M2" s="1" t="s">
        <v>257</v>
      </c>
    </row>
    <row r="3">
      <c r="A3" s="14" t="s">
        <v>231</v>
      </c>
      <c r="B3" s="14" t="str">
        <f t="shared" si="1"/>
        <v>Eucypris_virens</v>
      </c>
      <c r="C3" s="9" t="s">
        <v>249</v>
      </c>
      <c r="D3" s="9" t="s">
        <v>250</v>
      </c>
      <c r="E3" s="9" t="s">
        <v>251</v>
      </c>
      <c r="F3" s="9" t="s">
        <v>252</v>
      </c>
      <c r="G3" s="14" t="s">
        <v>253</v>
      </c>
      <c r="H3" s="14" t="s">
        <v>258</v>
      </c>
      <c r="I3" s="1" t="s">
        <v>259</v>
      </c>
      <c r="K3" s="1" t="s">
        <v>260</v>
      </c>
      <c r="L3" s="1" t="s">
        <v>260</v>
      </c>
      <c r="M3" s="1" t="s">
        <v>257</v>
      </c>
    </row>
    <row r="4">
      <c r="A4" s="14" t="s">
        <v>232</v>
      </c>
      <c r="B4" s="14" t="str">
        <f t="shared" si="1"/>
        <v>Tonnacypris_lutaria</v>
      </c>
      <c r="C4" s="14" t="s">
        <v>249</v>
      </c>
      <c r="D4" s="14" t="s">
        <v>250</v>
      </c>
      <c r="E4" s="14" t="s">
        <v>251</v>
      </c>
      <c r="F4" s="14" t="s">
        <v>252</v>
      </c>
      <c r="G4" s="14" t="s">
        <v>253</v>
      </c>
      <c r="H4" s="14" t="s">
        <v>261</v>
      </c>
      <c r="I4" s="1" t="s">
        <v>262</v>
      </c>
      <c r="K4" s="1" t="s">
        <v>263</v>
      </c>
      <c r="L4" s="1" t="s">
        <v>263</v>
      </c>
      <c r="M4" s="1" t="s">
        <v>257</v>
      </c>
    </row>
    <row r="5">
      <c r="A5" s="1" t="s">
        <v>233</v>
      </c>
      <c r="B5" s="14" t="str">
        <f t="shared" si="1"/>
        <v>Bradleycypris_obliqua</v>
      </c>
      <c r="C5" s="14" t="s">
        <v>249</v>
      </c>
      <c r="D5" s="14" t="s">
        <v>250</v>
      </c>
      <c r="E5" s="14" t="s">
        <v>251</v>
      </c>
      <c r="F5" s="14" t="s">
        <v>252</v>
      </c>
      <c r="G5" s="14" t="s">
        <v>253</v>
      </c>
      <c r="H5" s="14" t="s">
        <v>264</v>
      </c>
      <c r="I5" s="1" t="s">
        <v>265</v>
      </c>
      <c r="K5" s="1" t="s">
        <v>266</v>
      </c>
      <c r="L5" s="1" t="s">
        <v>267</v>
      </c>
      <c r="M5" s="1" t="s">
        <v>257</v>
      </c>
    </row>
    <row r="6">
      <c r="A6" s="14" t="s">
        <v>234</v>
      </c>
      <c r="B6" s="14" t="str">
        <f t="shared" si="1"/>
        <v>Herpetocypris_chevreuxi</v>
      </c>
      <c r="C6" s="14" t="s">
        <v>249</v>
      </c>
      <c r="D6" s="14" t="s">
        <v>250</v>
      </c>
      <c r="E6" s="14" t="s">
        <v>251</v>
      </c>
      <c r="F6" s="14" t="s">
        <v>252</v>
      </c>
      <c r="G6" s="14" t="s">
        <v>253</v>
      </c>
      <c r="H6" s="14" t="s">
        <v>268</v>
      </c>
      <c r="I6" s="1" t="s">
        <v>269</v>
      </c>
      <c r="K6" s="1" t="s">
        <v>270</v>
      </c>
      <c r="L6" s="1" t="s">
        <v>270</v>
      </c>
      <c r="M6" s="1" t="s">
        <v>257</v>
      </c>
    </row>
    <row r="7">
      <c r="A7" s="1" t="s">
        <v>236</v>
      </c>
      <c r="B7" s="14" t="str">
        <f t="shared" si="1"/>
        <v>Herpetocypris_brevicaudata</v>
      </c>
      <c r="C7" s="14" t="s">
        <v>249</v>
      </c>
      <c r="D7" s="14" t="s">
        <v>250</v>
      </c>
      <c r="E7" s="14" t="s">
        <v>251</v>
      </c>
      <c r="F7" s="14" t="s">
        <v>252</v>
      </c>
      <c r="G7" s="14" t="s">
        <v>253</v>
      </c>
      <c r="H7" s="14" t="s">
        <v>268</v>
      </c>
      <c r="I7" s="1" t="s">
        <v>271</v>
      </c>
      <c r="K7" s="1" t="s">
        <v>272</v>
      </c>
      <c r="L7" s="1" t="s">
        <v>272</v>
      </c>
      <c r="M7" s="1" t="s">
        <v>257</v>
      </c>
    </row>
    <row r="8">
      <c r="A8" s="1" t="s">
        <v>235</v>
      </c>
      <c r="B8" s="14" t="str">
        <f t="shared" si="1"/>
        <v>Herpetocypris_mateusorum</v>
      </c>
      <c r="C8" s="14" t="s">
        <v>249</v>
      </c>
      <c r="D8" s="14" t="s">
        <v>250</v>
      </c>
      <c r="E8" s="14" t="s">
        <v>251</v>
      </c>
      <c r="F8" s="14" t="s">
        <v>252</v>
      </c>
      <c r="G8" s="14" t="s">
        <v>253</v>
      </c>
      <c r="H8" s="14" t="s">
        <v>268</v>
      </c>
      <c r="I8" s="1" t="s">
        <v>273</v>
      </c>
      <c r="K8" s="1" t="s">
        <v>274</v>
      </c>
      <c r="L8" s="1" t="s">
        <v>274</v>
      </c>
      <c r="M8" s="1" t="s">
        <v>257</v>
      </c>
    </row>
    <row r="9">
      <c r="A9" s="14" t="s">
        <v>237</v>
      </c>
      <c r="B9" s="14" t="str">
        <f t="shared" si="1"/>
        <v>Psychrodromus_betharrami</v>
      </c>
      <c r="C9" s="14" t="s">
        <v>249</v>
      </c>
      <c r="D9" s="14" t="s">
        <v>250</v>
      </c>
      <c r="E9" s="14" t="s">
        <v>251</v>
      </c>
      <c r="F9" s="14" t="s">
        <v>252</v>
      </c>
      <c r="G9" s="14" t="s">
        <v>253</v>
      </c>
      <c r="H9" s="14" t="s">
        <v>275</v>
      </c>
      <c r="I9" s="1" t="s">
        <v>276</v>
      </c>
      <c r="K9" s="1" t="s">
        <v>277</v>
      </c>
      <c r="L9" s="1" t="s">
        <v>277</v>
      </c>
      <c r="M9" s="1" t="s">
        <v>257</v>
      </c>
    </row>
    <row r="10">
      <c r="A10" s="14" t="s">
        <v>238</v>
      </c>
      <c r="B10" s="14" t="str">
        <f t="shared" si="1"/>
        <v>Heterocypris_incongruens</v>
      </c>
      <c r="C10" s="14" t="s">
        <v>249</v>
      </c>
      <c r="D10" s="14" t="s">
        <v>250</v>
      </c>
      <c r="E10" s="14" t="s">
        <v>251</v>
      </c>
      <c r="F10" s="14" t="s">
        <v>252</v>
      </c>
      <c r="G10" s="14" t="s">
        <v>253</v>
      </c>
      <c r="H10" s="14" t="s">
        <v>278</v>
      </c>
      <c r="I10" s="1" t="s">
        <v>279</v>
      </c>
      <c r="K10" s="1" t="s">
        <v>280</v>
      </c>
      <c r="L10" s="1" t="s">
        <v>280</v>
      </c>
      <c r="M10" s="1" t="s">
        <v>257</v>
      </c>
    </row>
    <row r="11">
      <c r="A11" s="14" t="s">
        <v>239</v>
      </c>
      <c r="B11" s="14" t="str">
        <f t="shared" si="1"/>
        <v>Isocypris_beauchampi</v>
      </c>
      <c r="C11" s="14" t="s">
        <v>249</v>
      </c>
      <c r="D11" s="14" t="s">
        <v>250</v>
      </c>
      <c r="E11" s="14" t="s">
        <v>251</v>
      </c>
      <c r="F11" s="14" t="s">
        <v>252</v>
      </c>
      <c r="G11" s="14" t="s">
        <v>253</v>
      </c>
      <c r="H11" s="14" t="s">
        <v>281</v>
      </c>
      <c r="I11" s="1" t="s">
        <v>282</v>
      </c>
      <c r="K11" s="1" t="s">
        <v>283</v>
      </c>
      <c r="L11" s="1" t="s">
        <v>283</v>
      </c>
      <c r="M11" s="1" t="s">
        <v>257</v>
      </c>
    </row>
    <row r="12">
      <c r="A12" s="14" t="s">
        <v>240</v>
      </c>
      <c r="B12" s="14" t="str">
        <f t="shared" si="1"/>
        <v>Cypridopsis_vidua</v>
      </c>
      <c r="C12" s="14" t="s">
        <v>249</v>
      </c>
      <c r="D12" s="14" t="s">
        <v>250</v>
      </c>
      <c r="E12" s="14" t="s">
        <v>251</v>
      </c>
      <c r="F12" s="14" t="s">
        <v>252</v>
      </c>
      <c r="G12" s="14" t="s">
        <v>253</v>
      </c>
      <c r="H12" s="14" t="s">
        <v>284</v>
      </c>
      <c r="I12" s="1" t="s">
        <v>285</v>
      </c>
      <c r="K12" s="1" t="s">
        <v>286</v>
      </c>
      <c r="L12" s="1" t="s">
        <v>286</v>
      </c>
      <c r="M12" s="1" t="s">
        <v>257</v>
      </c>
    </row>
    <row r="13">
      <c r="A13" s="1" t="s">
        <v>241</v>
      </c>
      <c r="B13" s="14" t="str">
        <f t="shared" si="1"/>
        <v>Cypridopsis_concolor</v>
      </c>
      <c r="C13" s="14" t="s">
        <v>249</v>
      </c>
      <c r="D13" s="14" t="s">
        <v>250</v>
      </c>
      <c r="E13" s="14" t="s">
        <v>251</v>
      </c>
      <c r="F13" s="14" t="s">
        <v>252</v>
      </c>
      <c r="G13" s="14" t="s">
        <v>253</v>
      </c>
      <c r="H13" s="14" t="s">
        <v>284</v>
      </c>
      <c r="I13" s="1" t="s">
        <v>287</v>
      </c>
      <c r="K13" s="1" t="s">
        <v>288</v>
      </c>
      <c r="L13" s="1" t="s">
        <v>289</v>
      </c>
      <c r="M13" s="1" t="s">
        <v>257</v>
      </c>
    </row>
    <row r="14">
      <c r="A14" s="14" t="s">
        <v>242</v>
      </c>
      <c r="B14" s="14" t="str">
        <f t="shared" si="1"/>
        <v>Cypridopsis_hartwigi</v>
      </c>
      <c r="C14" s="14" t="s">
        <v>249</v>
      </c>
      <c r="D14" s="14" t="s">
        <v>250</v>
      </c>
      <c r="E14" s="14" t="s">
        <v>251</v>
      </c>
      <c r="F14" s="14" t="s">
        <v>252</v>
      </c>
      <c r="G14" s="14" t="s">
        <v>253</v>
      </c>
      <c r="H14" s="14" t="s">
        <v>284</v>
      </c>
      <c r="I14" s="1" t="s">
        <v>290</v>
      </c>
      <c r="K14" s="1" t="s">
        <v>291</v>
      </c>
      <c r="L14" s="1" t="s">
        <v>291</v>
      </c>
      <c r="M14" s="1" t="s">
        <v>257</v>
      </c>
    </row>
    <row r="15">
      <c r="A15" s="14" t="s">
        <v>243</v>
      </c>
      <c r="B15" s="14" t="str">
        <f t="shared" si="1"/>
        <v>Plesiocypridopsis_newtoni</v>
      </c>
      <c r="C15" s="14" t="s">
        <v>249</v>
      </c>
      <c r="D15" s="14" t="s">
        <v>250</v>
      </c>
      <c r="E15" s="14" t="s">
        <v>251</v>
      </c>
      <c r="F15" s="14" t="s">
        <v>252</v>
      </c>
      <c r="G15" s="14" t="s">
        <v>253</v>
      </c>
      <c r="H15" s="14" t="s">
        <v>292</v>
      </c>
      <c r="I15" s="1" t="s">
        <v>293</v>
      </c>
      <c r="K15" s="1" t="s">
        <v>294</v>
      </c>
      <c r="L15" s="1" t="s">
        <v>294</v>
      </c>
      <c r="M15" s="1" t="s">
        <v>257</v>
      </c>
    </row>
    <row r="16">
      <c r="A16" s="14" t="s">
        <v>244</v>
      </c>
      <c r="B16" s="14" t="str">
        <f t="shared" si="1"/>
        <v>Sarscypridopsis_aculeata</v>
      </c>
      <c r="C16" s="14" t="s">
        <v>249</v>
      </c>
      <c r="D16" s="14" t="s">
        <v>250</v>
      </c>
      <c r="E16" s="14" t="s">
        <v>251</v>
      </c>
      <c r="F16" s="14" t="s">
        <v>252</v>
      </c>
      <c r="G16" s="14" t="s">
        <v>253</v>
      </c>
      <c r="H16" s="14" t="s">
        <v>295</v>
      </c>
      <c r="I16" s="1" t="s">
        <v>296</v>
      </c>
      <c r="K16" s="1" t="s">
        <v>297</v>
      </c>
      <c r="L16" s="1" t="s">
        <v>297</v>
      </c>
      <c r="M16" s="1" t="s">
        <v>257</v>
      </c>
    </row>
    <row r="17">
      <c r="A17" s="14" t="s">
        <v>245</v>
      </c>
      <c r="B17" s="14" t="str">
        <f t="shared" si="1"/>
        <v>Potamocypris_zschokkei</v>
      </c>
      <c r="C17" s="14" t="s">
        <v>249</v>
      </c>
      <c r="D17" s="14" t="s">
        <v>250</v>
      </c>
      <c r="E17" s="14" t="s">
        <v>251</v>
      </c>
      <c r="F17" s="14" t="s">
        <v>252</v>
      </c>
      <c r="G17" s="14" t="s">
        <v>253</v>
      </c>
      <c r="H17" s="14" t="s">
        <v>298</v>
      </c>
      <c r="I17" s="1" t="s">
        <v>299</v>
      </c>
      <c r="K17" s="1" t="s">
        <v>300</v>
      </c>
      <c r="L17" s="1" t="s">
        <v>300</v>
      </c>
      <c r="M17" s="1" t="s">
        <v>257</v>
      </c>
    </row>
    <row r="18">
      <c r="A18" s="14" t="s">
        <v>246</v>
      </c>
      <c r="B18" s="14" t="str">
        <f t="shared" si="1"/>
        <v>Potamocypris_arcuata</v>
      </c>
      <c r="C18" s="14" t="s">
        <v>249</v>
      </c>
      <c r="D18" s="14" t="s">
        <v>250</v>
      </c>
      <c r="E18" s="14" t="s">
        <v>251</v>
      </c>
      <c r="F18" s="14" t="s">
        <v>252</v>
      </c>
      <c r="G18" s="14" t="s">
        <v>253</v>
      </c>
      <c r="H18" s="14" t="s">
        <v>298</v>
      </c>
      <c r="I18" s="1" t="s">
        <v>301</v>
      </c>
      <c r="K18" s="1" t="s">
        <v>302</v>
      </c>
      <c r="L18" s="1" t="s">
        <v>302</v>
      </c>
      <c r="M18" s="1" t="s">
        <v>257</v>
      </c>
    </row>
    <row r="19">
      <c r="A19" s="14" t="s">
        <v>247</v>
      </c>
      <c r="B19" s="14" t="str">
        <f t="shared" si="1"/>
        <v>Potamocypris_villosa</v>
      </c>
      <c r="C19" s="14" t="s">
        <v>249</v>
      </c>
      <c r="D19" s="14" t="s">
        <v>250</v>
      </c>
      <c r="E19" s="14" t="s">
        <v>251</v>
      </c>
      <c r="F19" s="14" t="s">
        <v>252</v>
      </c>
      <c r="G19" s="14" t="s">
        <v>253</v>
      </c>
      <c r="H19" s="14" t="s">
        <v>298</v>
      </c>
      <c r="I19" s="1" t="s">
        <v>303</v>
      </c>
      <c r="K19" s="1" t="s">
        <v>304</v>
      </c>
      <c r="L19" s="1" t="s">
        <v>304</v>
      </c>
      <c r="M19" s="1" t="s">
        <v>257</v>
      </c>
    </row>
    <row r="20">
      <c r="A20" s="14" t="s">
        <v>248</v>
      </c>
      <c r="B20" s="14" t="str">
        <f t="shared" si="1"/>
        <v>Potamocypris_unicaudata</v>
      </c>
      <c r="C20" s="14" t="s">
        <v>249</v>
      </c>
      <c r="D20" s="14" t="s">
        <v>250</v>
      </c>
      <c r="E20" s="14" t="s">
        <v>251</v>
      </c>
      <c r="F20" s="14" t="s">
        <v>252</v>
      </c>
      <c r="G20" s="14" t="s">
        <v>253</v>
      </c>
      <c r="H20" s="14" t="s">
        <v>298</v>
      </c>
      <c r="I20" s="1" t="s">
        <v>305</v>
      </c>
      <c r="K20" s="1" t="s">
        <v>306</v>
      </c>
      <c r="L20" s="1" t="s">
        <v>306</v>
      </c>
      <c r="M20" s="1" t="s">
        <v>257</v>
      </c>
    </row>
  </sheetData>
  <drawing r:id="rId1"/>
</worksheet>
</file>