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<sst xmlns="http://schemas.openxmlformats.org/spreadsheetml/2006/main" count="601" uniqueCount="232">
  <si>
    <t>Data</t>
  </si>
  <si>
    <t>Portugal (Fernandes Martins et al., 2010)</t>
  </si>
  <si>
    <t>Author</t>
  </si>
  <si>
    <t>Fernandes Martins, M.J., Namiotko, T., Cabral, M.C., Fatela, F. &amp; Boavida, M.J.</t>
  </si>
  <si>
    <t>Year</t>
  </si>
  <si>
    <t>Data code</t>
  </si>
  <si>
    <t>FernandesPortugal</t>
  </si>
  <si>
    <t>Publication</t>
  </si>
  <si>
    <t>Title</t>
  </si>
  <si>
    <t>Contribution to the knowledge of the freshwater Ostracoda fauna in continental Portugal, with an updated checklist of Recent and Quaternary species</t>
  </si>
  <si>
    <t>Journal</t>
  </si>
  <si>
    <t>Journal of Limnology</t>
  </si>
  <si>
    <t>Volume</t>
  </si>
  <si>
    <t>Pages</t>
  </si>
  <si>
    <t>160-173</t>
  </si>
  <si>
    <t>DOI</t>
  </si>
  <si>
    <t>10.3274/JL10-69-1-15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</si>
  <si>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</si>
  <si>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</si>
  <si>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</si>
  <si>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</si>
  <si>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</si>
  <si>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</si>
  <si>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</si>
  <si>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</si>
  <si>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</si>
  <si>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</si>
  <si>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</si>
  <si>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</si>
  <si>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</si>
  <si>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</si>
  <si>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</si>
  <si>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</si>
  <si>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</si>
  <si>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</si>
  <si>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</si>
  <si>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</si>
  <si>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</si>
  <si>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</si>
  <si>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</si>
  <si>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</si>
  <si>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</si>
  <si>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</si>
  <si>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</si>
  <si>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</si>
  <si>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</si>
  <si>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</si>
  <si>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</si>
  <si>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</si>
  <si>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</si>
  <si>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</si>
  <si>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</si>
  <si>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</si>
  <si>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</si>
  <si>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</si>
  <si>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</si>
  <si>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</si>
  <si>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</si>
  <si>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</si>
  <si>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</si>
  <si>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</si>
  <si>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</si>
  <si>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</si>
  <si>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</si>
  <si>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</si>
  <si>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</si>
  <si>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</si>
  <si>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</si>
  <si>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</si>
  <si>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</si>
  <si>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</si>
  <si>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</si>
  <si>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</si>
  <si>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</si>
  <si>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</si>
  <si>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</si>
  <si>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</si>
  <si>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</si>
  <si>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</si>
  <si>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</si>
  <si>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</si>
  <si>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</si>
  <si>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</si>
  <si>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</si>
  <si>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</si>
  <si>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</si>
  <si>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</si>
  <si>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</si>
  <si>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</si>
  <si>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</si>
  <si>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</si>
  <si>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</si>
  <si>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</si>
  <si>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</si>
  <si>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</si>
  <si>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</si>
  <si>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</si>
  <si>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</si>
  <si>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</si>
  <si>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</si>
  <si>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</si>
  <si>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</si>
  <si>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</si>
  <si>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</si>
  <si>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</si>
  <si>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</si>
  <si>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</si>
  <si>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</si>
  <si>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</si>
  <si>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</si>
  <si>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</si>
  <si>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</si>
  <si>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</si>
  <si>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</si>
  <si>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</si>
  <si>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FernandesPortugal_001</t>
  </si>
  <si>
    <t>LivingSpecimen</t>
  </si>
  <si>
    <t>WGS84</t>
  </si>
  <si>
    <t>Exact</t>
  </si>
  <si>
    <t>Font_2</t>
  </si>
  <si>
    <t>Pond</t>
  </si>
  <si>
    <t>PT</t>
  </si>
  <si>
    <t>No</t>
  </si>
  <si>
    <t>Fernandes Martins, M.J., Namiotko, T., Cabral, M.C., Fatela, F. &amp; Boavida, M.J. (2010) Contribution to the knowledge of the freshwater Ostracoda fauna in continental Portugal, with an updated checklist of Recent and Quaternary species. Journal of Limnology 69: 160-173.</t>
  </si>
  <si>
    <t>Individuals</t>
  </si>
  <si>
    <t>FernandesPortugal_002</t>
  </si>
  <si>
    <t>Font_4</t>
  </si>
  <si>
    <t>FernandesPortugal_003</t>
  </si>
  <si>
    <t>FernandesPortugal_004</t>
  </si>
  <si>
    <t>Font_3</t>
  </si>
  <si>
    <t>FernandesPortugal_005</t>
  </si>
  <si>
    <t>FernandesPortugal_006</t>
  </si>
  <si>
    <t>Font_5</t>
  </si>
  <si>
    <t>FernandesPortugal_007</t>
  </si>
  <si>
    <t>Font_1</t>
  </si>
  <si>
    <t>FernandesPortugal_008</t>
  </si>
  <si>
    <t>Font_2-4</t>
  </si>
  <si>
    <t>FernandesPortugal_009</t>
  </si>
  <si>
    <t>FernandesPortugal_010</t>
  </si>
  <si>
    <t>Font_6</t>
  </si>
  <si>
    <t>FernandesPortugal_011</t>
  </si>
  <si>
    <t>Close</t>
  </si>
  <si>
    <t>Sao_Mancos</t>
  </si>
  <si>
    <t>FernandesPortugal_012</t>
  </si>
  <si>
    <t>Cuba</t>
  </si>
  <si>
    <t>FernandesPortugal_013</t>
  </si>
  <si>
    <t>Alcaria_Ruiva</t>
  </si>
  <si>
    <t>FernandesPortugal_014</t>
  </si>
  <si>
    <t>N18_2nd</t>
  </si>
  <si>
    <t>FernandesPortugal_015</t>
  </si>
  <si>
    <t>Monte_dos_Corvos</t>
  </si>
  <si>
    <t>FernandesPortugal_016</t>
  </si>
  <si>
    <t>N256_2nd</t>
  </si>
  <si>
    <t>FernandesPortugal_017</t>
  </si>
  <si>
    <t>S_Torpes_1</t>
  </si>
  <si>
    <t>FernandesPortugal_018</t>
  </si>
  <si>
    <t>S_Torpes_2</t>
  </si>
  <si>
    <t>FernandesPortugal_019</t>
  </si>
  <si>
    <t>Serro_de_Aguia</t>
  </si>
  <si>
    <t>Candona_neglecta</t>
  </si>
  <si>
    <t>Fabaeformiscandona_fabaeformis</t>
  </si>
  <si>
    <t>Pseudocandona_marchica</t>
  </si>
  <si>
    <t>Cypria_ophtalmica</t>
  </si>
  <si>
    <t>Ilyocypris_gibba</t>
  </si>
  <si>
    <t>Ilyocypris_lacustris</t>
  </si>
  <si>
    <t>Cypris_bispinosa</t>
  </si>
  <si>
    <t>Eucypris_virens</t>
  </si>
  <si>
    <t>Tonnacypris_lutaria</t>
  </si>
  <si>
    <t>Bradleycypris_obliqua</t>
  </si>
  <si>
    <t>Herpetocypris_chevreuxi</t>
  </si>
  <si>
    <t>Heterocypris_incongruens</t>
  </si>
  <si>
    <t>Cypridopsis_vidua</t>
  </si>
  <si>
    <t>Cypridopsis_hartwigi</t>
  </si>
  <si>
    <t>Sarscypridopsis_aculeata</t>
  </si>
  <si>
    <t>Paralimnocythere_psammophila</t>
  </si>
  <si>
    <t>speciesIDRev</t>
  </si>
  <si>
    <t>Animalia</t>
  </si>
  <si>
    <t>Arthropoda</t>
  </si>
  <si>
    <t>Ostracoda</t>
  </si>
  <si>
    <t>Podocopida</t>
  </si>
  <si>
    <t>Candonidae</t>
  </si>
  <si>
    <t>Neglecandona</t>
  </si>
  <si>
    <t>neglecta</t>
  </si>
  <si>
    <t>Neglecandona neglecta (Sars, 1887)</t>
  </si>
  <si>
    <t>Candona neglecta Sars, 1887</t>
  </si>
  <si>
    <t>Species</t>
  </si>
  <si>
    <t>Fabaeformiscandona</t>
  </si>
  <si>
    <t>fabaeformis</t>
  </si>
  <si>
    <t>Fabaeformiscandona fabaeformis (Fischer, 1851)</t>
  </si>
  <si>
    <t>Pseudocandona</t>
  </si>
  <si>
    <t>marchica</t>
  </si>
  <si>
    <t>Pseudocandona marchica (Hartwig, 1899)</t>
  </si>
  <si>
    <t>Cypria</t>
  </si>
  <si>
    <t>ophtalmica</t>
  </si>
  <si>
    <t>Cypria ophtalmica (Jurine, 1820)</t>
  </si>
  <si>
    <t>Ilyocyprididae</t>
  </si>
  <si>
    <t>Ilyocypris</t>
  </si>
  <si>
    <t>gibba</t>
  </si>
  <si>
    <t>Ilyocypris gibba (Ramdohr, 1808)</t>
  </si>
  <si>
    <t>lacustris</t>
  </si>
  <si>
    <t>Ilyocypris lacustris Kaufmann, 1900</t>
  </si>
  <si>
    <t>Cyprididae</t>
  </si>
  <si>
    <t>Cypris</t>
  </si>
  <si>
    <t>bispinosa</t>
  </si>
  <si>
    <t>Cypris bispinosa Lucas, 1849</t>
  </si>
  <si>
    <t>Eucypris</t>
  </si>
  <si>
    <t>virens</t>
  </si>
  <si>
    <t>Eucypris virens (Jurine, 1820)</t>
  </si>
  <si>
    <t>Tonnacypris</t>
  </si>
  <si>
    <t>lutaria</t>
  </si>
  <si>
    <t>Tonnacypris lutaria (Koch, 1838)</t>
  </si>
  <si>
    <t>Bradleycypris</t>
  </si>
  <si>
    <t>obliqua</t>
  </si>
  <si>
    <t>Bradleycypris obliqua (Brady, 1868)</t>
  </si>
  <si>
    <t>Herpetocypris</t>
  </si>
  <si>
    <t>chevreuxi</t>
  </si>
  <si>
    <t>Herpetocypris chevreuxi (Sars, 1896)</t>
  </si>
  <si>
    <t>Heterocypris</t>
  </si>
  <si>
    <t>incongruens</t>
  </si>
  <si>
    <t>Heterocypris incongruens (Ramdohr, 1808)</t>
  </si>
  <si>
    <t>Cypridopsis</t>
  </si>
  <si>
    <t>vidua</t>
  </si>
  <si>
    <t>Cypridopsis vidua (O.F. Muller, 1776)</t>
  </si>
  <si>
    <t>hartwigi</t>
  </si>
  <si>
    <t>Cypridopsis hartwigi (G.W. Muller,1900)</t>
  </si>
  <si>
    <t>Sarscypridopsis</t>
  </si>
  <si>
    <t>aculeata</t>
  </si>
  <si>
    <t>Sarscypridopsis aculeata (Costa, 1847)</t>
  </si>
  <si>
    <t>Limnocytheridae</t>
  </si>
  <si>
    <t>Paralimnocythere</t>
  </si>
  <si>
    <t>psammophila</t>
  </si>
  <si>
    <t>Paralimnocythere psammophila (Flossner, 1965)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</si>
</sst>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2006.0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2010.0</v>
      </c>
    </row>
    <row r="11">
      <c r="B11" s="1" t="s">
        <v>8</v>
      </c>
      <c r="C11" s="3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2">
        <v>69.0</v>
      </c>
    </row>
    <row r="14">
      <c r="B14" s="1" t="s">
        <v>13</v>
      </c>
      <c r="C14" s="2" t="s">
        <v>14</v>
      </c>
    </row>
    <row r="15">
      <c r="B15" s="1" t="s">
        <v>15</v>
      </c>
      <c r="C15" s="1" t="s">
        <v>16</v>
      </c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4" t="s">
        <v>23</v>
      </c>
      <c r="E1" s="4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5">
        <v>44293.0</v>
      </c>
      <c r="E2" s="4">
        <v>38708.0</v>
      </c>
      <c r="F2" s="1">
        <v>37.7525</v>
      </c>
      <c r="G2" s="1">
        <v>-8.7961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</row>
    <row r="3">
      <c r="A3" s="1" t="s">
        <v>125</v>
      </c>
      <c r="B3" s="1" t="s">
        <v>6</v>
      </c>
      <c r="C3" s="1" t="s">
        <v>116</v>
      </c>
      <c r="D3" s="5">
        <v>44293.0</v>
      </c>
      <c r="E3" s="4">
        <v>38708.0</v>
      </c>
      <c r="F3" s="1">
        <v>37.7506</v>
      </c>
      <c r="G3" s="1">
        <v>-8.795</v>
      </c>
      <c r="H3" s="1" t="s">
        <v>117</v>
      </c>
      <c r="I3" s="1" t="s">
        <v>118</v>
      </c>
      <c r="J3" s="1" t="s">
        <v>126</v>
      </c>
      <c r="K3" s="1" t="s">
        <v>120</v>
      </c>
      <c r="L3" s="1" t="s">
        <v>121</v>
      </c>
      <c r="M3" s="1" t="s">
        <v>122</v>
      </c>
      <c r="N3" s="1" t="s">
        <v>123</v>
      </c>
      <c r="O3" s="1" t="s">
        <v>124</v>
      </c>
    </row>
    <row r="4">
      <c r="A4" s="1" t="s">
        <v>127</v>
      </c>
      <c r="B4" s="1" t="s">
        <v>6</v>
      </c>
      <c r="C4" s="1" t="s">
        <v>116</v>
      </c>
      <c r="D4" s="5">
        <v>44293.0</v>
      </c>
      <c r="E4" s="4">
        <v>38722.0</v>
      </c>
      <c r="F4" s="1">
        <v>37.7525</v>
      </c>
      <c r="G4" s="1">
        <v>-8.7961</v>
      </c>
      <c r="H4" s="1" t="s">
        <v>117</v>
      </c>
      <c r="I4" s="1" t="s">
        <v>118</v>
      </c>
      <c r="J4" s="1" t="s">
        <v>119</v>
      </c>
      <c r="K4" s="1" t="s">
        <v>120</v>
      </c>
      <c r="L4" s="1" t="s">
        <v>121</v>
      </c>
      <c r="M4" s="1" t="s">
        <v>122</v>
      </c>
      <c r="N4" s="1" t="s">
        <v>123</v>
      </c>
      <c r="O4" s="1" t="s">
        <v>124</v>
      </c>
    </row>
    <row r="5">
      <c r="A5" s="1" t="s">
        <v>128</v>
      </c>
      <c r="B5" s="1" t="s">
        <v>6</v>
      </c>
      <c r="C5" s="1" t="s">
        <v>116</v>
      </c>
      <c r="D5" s="5">
        <v>44293.0</v>
      </c>
      <c r="E5" s="4">
        <v>38722.0</v>
      </c>
      <c r="F5" s="1">
        <v>37.7519</v>
      </c>
      <c r="G5" s="1">
        <v>-8.7958</v>
      </c>
      <c r="H5" s="1" t="s">
        <v>117</v>
      </c>
      <c r="I5" s="1" t="s">
        <v>118</v>
      </c>
      <c r="J5" s="1" t="s">
        <v>129</v>
      </c>
      <c r="K5" s="1" t="s">
        <v>120</v>
      </c>
      <c r="L5" s="1" t="s">
        <v>121</v>
      </c>
      <c r="M5" s="1" t="s">
        <v>122</v>
      </c>
      <c r="N5" s="1" t="s">
        <v>123</v>
      </c>
      <c r="O5" s="1" t="s">
        <v>124</v>
      </c>
    </row>
    <row r="6">
      <c r="A6" s="1" t="s">
        <v>130</v>
      </c>
      <c r="B6" s="1" t="s">
        <v>6</v>
      </c>
      <c r="C6" s="1" t="s">
        <v>116</v>
      </c>
      <c r="D6" s="5">
        <v>44293.0</v>
      </c>
      <c r="E6" s="4">
        <v>38722.0</v>
      </c>
      <c r="F6" s="1">
        <v>37.7506</v>
      </c>
      <c r="G6" s="1">
        <v>-8.795</v>
      </c>
      <c r="H6" s="1" t="s">
        <v>117</v>
      </c>
      <c r="I6" s="1" t="s">
        <v>118</v>
      </c>
      <c r="J6" s="1" t="s">
        <v>126</v>
      </c>
      <c r="K6" s="1" t="s">
        <v>120</v>
      </c>
      <c r="L6" s="1" t="s">
        <v>121</v>
      </c>
      <c r="M6" s="1" t="s">
        <v>122</v>
      </c>
      <c r="N6" s="1" t="s">
        <v>123</v>
      </c>
      <c r="O6" s="1" t="s">
        <v>124</v>
      </c>
    </row>
    <row r="7">
      <c r="A7" s="1" t="s">
        <v>131</v>
      </c>
      <c r="B7" s="1" t="s">
        <v>6</v>
      </c>
      <c r="C7" s="1" t="s">
        <v>116</v>
      </c>
      <c r="D7" s="5">
        <v>44293.0</v>
      </c>
      <c r="E7" s="4">
        <v>38722.0</v>
      </c>
      <c r="F7" s="1">
        <v>37.7481</v>
      </c>
      <c r="G7" s="1">
        <v>-8.7967</v>
      </c>
      <c r="H7" s="1" t="s">
        <v>117</v>
      </c>
      <c r="I7" s="1" t="s">
        <v>118</v>
      </c>
      <c r="J7" s="1" t="s">
        <v>132</v>
      </c>
      <c r="K7" s="1" t="s">
        <v>120</v>
      </c>
      <c r="L7" s="1" t="s">
        <v>121</v>
      </c>
      <c r="M7" s="1" t="s">
        <v>122</v>
      </c>
      <c r="N7" s="1" t="s">
        <v>123</v>
      </c>
      <c r="O7" s="1" t="s">
        <v>124</v>
      </c>
    </row>
    <row r="8">
      <c r="A8" s="1" t="s">
        <v>133</v>
      </c>
      <c r="B8" s="1" t="s">
        <v>6</v>
      </c>
      <c r="C8" s="1" t="s">
        <v>116</v>
      </c>
      <c r="D8" s="5">
        <v>44293.0</v>
      </c>
      <c r="E8" s="4">
        <v>38834.0</v>
      </c>
      <c r="F8" s="1">
        <v>37.7572</v>
      </c>
      <c r="G8" s="1">
        <v>-8.7978</v>
      </c>
      <c r="H8" s="1" t="s">
        <v>117</v>
      </c>
      <c r="I8" s="1" t="s">
        <v>118</v>
      </c>
      <c r="J8" s="1" t="s">
        <v>134</v>
      </c>
      <c r="K8" s="1" t="s">
        <v>120</v>
      </c>
      <c r="L8" s="1" t="s">
        <v>121</v>
      </c>
      <c r="M8" s="1" t="s">
        <v>122</v>
      </c>
      <c r="N8" s="1" t="s">
        <v>123</v>
      </c>
      <c r="O8" s="1" t="s">
        <v>124</v>
      </c>
    </row>
    <row r="9">
      <c r="A9" s="1" t="s">
        <v>135</v>
      </c>
      <c r="B9" s="1" t="s">
        <v>6</v>
      </c>
      <c r="C9" s="1" t="s">
        <v>116</v>
      </c>
      <c r="D9" s="5">
        <v>44293.0</v>
      </c>
      <c r="E9" s="4">
        <v>38834.0</v>
      </c>
      <c r="F9" s="1">
        <v>37.7519</v>
      </c>
      <c r="G9" s="1">
        <v>-8.7958</v>
      </c>
      <c r="H9" s="1" t="s">
        <v>117</v>
      </c>
      <c r="I9" s="1" t="s">
        <v>118</v>
      </c>
      <c r="J9" s="1" t="s">
        <v>136</v>
      </c>
      <c r="K9" s="1" t="s">
        <v>120</v>
      </c>
      <c r="L9" s="1" t="s">
        <v>121</v>
      </c>
      <c r="M9" s="1" t="s">
        <v>122</v>
      </c>
      <c r="N9" s="1" t="s">
        <v>123</v>
      </c>
      <c r="O9" s="1" t="s">
        <v>124</v>
      </c>
    </row>
    <row r="10">
      <c r="A10" s="1" t="s">
        <v>137</v>
      </c>
      <c r="B10" s="1" t="s">
        <v>6</v>
      </c>
      <c r="C10" s="1" t="s">
        <v>116</v>
      </c>
      <c r="D10" s="5">
        <v>44293.0</v>
      </c>
      <c r="E10" s="4">
        <v>38834.0</v>
      </c>
      <c r="F10" s="1">
        <v>37.7481</v>
      </c>
      <c r="G10" s="1">
        <v>-8.7967</v>
      </c>
      <c r="H10" s="1" t="s">
        <v>117</v>
      </c>
      <c r="I10" s="1" t="s">
        <v>118</v>
      </c>
      <c r="J10" s="1" t="s">
        <v>132</v>
      </c>
      <c r="K10" s="1" t="s">
        <v>120</v>
      </c>
      <c r="L10" s="1" t="s">
        <v>121</v>
      </c>
      <c r="M10" s="1" t="s">
        <v>122</v>
      </c>
      <c r="N10" s="1" t="s">
        <v>123</v>
      </c>
      <c r="O10" s="1" t="s">
        <v>124</v>
      </c>
    </row>
    <row r="11">
      <c r="A11" s="1" t="s">
        <v>138</v>
      </c>
      <c r="B11" s="1" t="s">
        <v>6</v>
      </c>
      <c r="C11" s="1" t="s">
        <v>116</v>
      </c>
      <c r="D11" s="5">
        <v>44293.0</v>
      </c>
      <c r="E11" s="4">
        <v>38834.0</v>
      </c>
      <c r="F11" s="1">
        <v>37.7503</v>
      </c>
      <c r="G11" s="1">
        <v>-8.7969</v>
      </c>
      <c r="H11" s="1" t="s">
        <v>117</v>
      </c>
      <c r="I11" s="1" t="s">
        <v>118</v>
      </c>
      <c r="J11" s="1" t="s">
        <v>139</v>
      </c>
      <c r="K11" s="1" t="s">
        <v>120</v>
      </c>
      <c r="L11" s="1" t="s">
        <v>121</v>
      </c>
      <c r="M11" s="1" t="s">
        <v>122</v>
      </c>
      <c r="N11" s="1" t="s">
        <v>123</v>
      </c>
      <c r="O11" s="1" t="s">
        <v>124</v>
      </c>
    </row>
    <row r="12">
      <c r="A12" s="1" t="s">
        <v>140</v>
      </c>
      <c r="B12" s="1" t="s">
        <v>6</v>
      </c>
      <c r="C12" s="1" t="s">
        <v>116</v>
      </c>
      <c r="D12" s="5">
        <v>44293.0</v>
      </c>
      <c r="E12" s="4">
        <v>38749.0</v>
      </c>
      <c r="F12" s="1">
        <v>38.4436</v>
      </c>
      <c r="G12" s="1">
        <v>-7.7336</v>
      </c>
      <c r="H12" s="1" t="s">
        <v>117</v>
      </c>
      <c r="I12" s="1" t="s">
        <v>141</v>
      </c>
      <c r="J12" s="1" t="s">
        <v>142</v>
      </c>
      <c r="K12" s="1" t="s">
        <v>120</v>
      </c>
      <c r="L12" s="1" t="s">
        <v>121</v>
      </c>
      <c r="M12" s="1" t="s">
        <v>122</v>
      </c>
      <c r="N12" s="1" t="s">
        <v>123</v>
      </c>
      <c r="O12" s="1" t="s">
        <v>124</v>
      </c>
    </row>
    <row r="13">
      <c r="A13" s="1" t="s">
        <v>143</v>
      </c>
      <c r="B13" s="1" t="s">
        <v>6</v>
      </c>
      <c r="C13" s="1" t="s">
        <v>116</v>
      </c>
      <c r="D13" s="5">
        <v>44293.0</v>
      </c>
      <c r="E13" s="4">
        <v>38749.0</v>
      </c>
      <c r="F13" s="1">
        <v>38.186</v>
      </c>
      <c r="G13" s="1">
        <v>-7.8959</v>
      </c>
      <c r="H13" s="1" t="s">
        <v>117</v>
      </c>
      <c r="I13" s="1" t="s">
        <v>141</v>
      </c>
      <c r="J13" s="1" t="s">
        <v>144</v>
      </c>
      <c r="K13" s="1" t="s">
        <v>120</v>
      </c>
      <c r="L13" s="1" t="s">
        <v>121</v>
      </c>
      <c r="M13" s="1" t="s">
        <v>122</v>
      </c>
      <c r="N13" s="1" t="s">
        <v>123</v>
      </c>
      <c r="O13" s="1" t="s">
        <v>124</v>
      </c>
    </row>
    <row r="14">
      <c r="A14" s="1" t="s">
        <v>145</v>
      </c>
      <c r="B14" s="1" t="s">
        <v>6</v>
      </c>
      <c r="C14" s="1" t="s">
        <v>116</v>
      </c>
      <c r="D14" s="5">
        <v>44293.0</v>
      </c>
      <c r="E14" s="4">
        <v>38749.0</v>
      </c>
      <c r="F14" s="1">
        <v>37.743</v>
      </c>
      <c r="G14" s="1">
        <v>-7.7846</v>
      </c>
      <c r="H14" s="1" t="s">
        <v>117</v>
      </c>
      <c r="I14" s="1" t="s">
        <v>141</v>
      </c>
      <c r="J14" s="1" t="s">
        <v>146</v>
      </c>
      <c r="K14" s="1" t="s">
        <v>120</v>
      </c>
      <c r="L14" s="1" t="s">
        <v>121</v>
      </c>
      <c r="M14" s="1" t="s">
        <v>122</v>
      </c>
      <c r="N14" s="1" t="s">
        <v>123</v>
      </c>
      <c r="O14" s="1" t="s">
        <v>124</v>
      </c>
    </row>
    <row r="15">
      <c r="A15" s="1" t="s">
        <v>147</v>
      </c>
      <c r="B15" s="1" t="s">
        <v>6</v>
      </c>
      <c r="C15" s="1" t="s">
        <v>116</v>
      </c>
      <c r="D15" s="5">
        <v>44293.0</v>
      </c>
      <c r="E15" s="4">
        <v>38749.0</v>
      </c>
      <c r="F15" s="1">
        <v>38.5274</v>
      </c>
      <c r="G15" s="1">
        <v>-7.8117</v>
      </c>
      <c r="H15" s="1" t="s">
        <v>117</v>
      </c>
      <c r="I15" s="1" t="s">
        <v>141</v>
      </c>
      <c r="J15" s="1" t="s">
        <v>148</v>
      </c>
      <c r="K15" s="1" t="s">
        <v>120</v>
      </c>
      <c r="L15" s="1" t="s">
        <v>121</v>
      </c>
      <c r="M15" s="1" t="s">
        <v>122</v>
      </c>
      <c r="N15" s="1" t="s">
        <v>123</v>
      </c>
      <c r="O15" s="1" t="s">
        <v>124</v>
      </c>
    </row>
    <row r="16">
      <c r="A16" s="1" t="s">
        <v>149</v>
      </c>
      <c r="B16" s="1" t="s">
        <v>6</v>
      </c>
      <c r="C16" s="1" t="s">
        <v>116</v>
      </c>
      <c r="D16" s="5">
        <v>44293.0</v>
      </c>
      <c r="E16" s="4">
        <v>38749.0</v>
      </c>
      <c r="F16" s="1">
        <v>37.4346</v>
      </c>
      <c r="G16" s="1">
        <v>-7.957</v>
      </c>
      <c r="H16" s="1" t="s">
        <v>117</v>
      </c>
      <c r="I16" s="1" t="s">
        <v>141</v>
      </c>
      <c r="J16" s="1" t="s">
        <v>150</v>
      </c>
      <c r="K16" s="1" t="s">
        <v>120</v>
      </c>
      <c r="L16" s="1" t="s">
        <v>121</v>
      </c>
      <c r="M16" s="1" t="s">
        <v>122</v>
      </c>
      <c r="N16" s="1" t="s">
        <v>123</v>
      </c>
      <c r="O16" s="1" t="s">
        <v>124</v>
      </c>
    </row>
    <row r="17">
      <c r="A17" s="1" t="s">
        <v>151</v>
      </c>
      <c r="B17" s="1" t="s">
        <v>6</v>
      </c>
      <c r="C17" s="1" t="s">
        <v>116</v>
      </c>
      <c r="D17" s="5">
        <v>44293.0</v>
      </c>
      <c r="E17" s="4">
        <v>38749.0</v>
      </c>
      <c r="F17" s="1">
        <v>38.4617</v>
      </c>
      <c r="G17" s="1">
        <v>-7.6682</v>
      </c>
      <c r="H17" s="1" t="s">
        <v>117</v>
      </c>
      <c r="I17" s="1" t="s">
        <v>141</v>
      </c>
      <c r="J17" s="1" t="s">
        <v>152</v>
      </c>
      <c r="K17" s="1" t="s">
        <v>120</v>
      </c>
      <c r="L17" s="1" t="s">
        <v>121</v>
      </c>
      <c r="M17" s="1" t="s">
        <v>122</v>
      </c>
      <c r="N17" s="1" t="s">
        <v>123</v>
      </c>
      <c r="O17" s="1" t="s">
        <v>124</v>
      </c>
    </row>
    <row r="18">
      <c r="A18" s="1" t="s">
        <v>153</v>
      </c>
      <c r="B18" s="1" t="s">
        <v>6</v>
      </c>
      <c r="C18" s="1" t="s">
        <v>116</v>
      </c>
      <c r="D18" s="5">
        <v>44293.0</v>
      </c>
      <c r="E18" s="4">
        <v>38749.0</v>
      </c>
      <c r="F18" s="1">
        <v>37.9347</v>
      </c>
      <c r="G18" s="1">
        <v>-8.8186</v>
      </c>
      <c r="H18" s="1" t="s">
        <v>117</v>
      </c>
      <c r="I18" s="1" t="s">
        <v>141</v>
      </c>
      <c r="J18" s="1" t="s">
        <v>154</v>
      </c>
      <c r="K18" s="1" t="s">
        <v>120</v>
      </c>
      <c r="L18" s="1" t="s">
        <v>121</v>
      </c>
      <c r="M18" s="1" t="s">
        <v>122</v>
      </c>
      <c r="N18" s="1" t="s">
        <v>123</v>
      </c>
      <c r="O18" s="1" t="s">
        <v>124</v>
      </c>
    </row>
    <row r="19">
      <c r="A19" s="1" t="s">
        <v>155</v>
      </c>
      <c r="B19" s="1" t="s">
        <v>6</v>
      </c>
      <c r="C19" s="1" t="s">
        <v>116</v>
      </c>
      <c r="D19" s="5">
        <v>44293.0</v>
      </c>
      <c r="E19" s="4">
        <v>38749.0</v>
      </c>
      <c r="F19" s="1">
        <v>37.9333</v>
      </c>
      <c r="G19" s="1">
        <v>-8.8161</v>
      </c>
      <c r="H19" s="1" t="s">
        <v>117</v>
      </c>
      <c r="I19" s="1" t="s">
        <v>141</v>
      </c>
      <c r="J19" s="1" t="s">
        <v>156</v>
      </c>
      <c r="K19" s="1" t="s">
        <v>120</v>
      </c>
      <c r="L19" s="1" t="s">
        <v>121</v>
      </c>
      <c r="M19" s="1" t="s">
        <v>122</v>
      </c>
      <c r="N19" s="1" t="s">
        <v>123</v>
      </c>
      <c r="O19" s="1" t="s">
        <v>124</v>
      </c>
    </row>
    <row r="20">
      <c r="A20" s="1" t="s">
        <v>157</v>
      </c>
      <c r="B20" s="1" t="s">
        <v>6</v>
      </c>
      <c r="C20" s="1" t="s">
        <v>116</v>
      </c>
      <c r="D20" s="5">
        <v>44293.0</v>
      </c>
      <c r="E20" s="4">
        <v>38749.0</v>
      </c>
      <c r="F20" s="1">
        <v>37.8617</v>
      </c>
      <c r="G20" s="1">
        <v>-8.7933</v>
      </c>
      <c r="H20" s="1" t="s">
        <v>117</v>
      </c>
      <c r="I20" s="1" t="s">
        <v>141</v>
      </c>
      <c r="J20" s="1" t="s">
        <v>158</v>
      </c>
      <c r="K20" s="1" t="s">
        <v>120</v>
      </c>
      <c r="L20" s="1" t="s">
        <v>121</v>
      </c>
      <c r="M20" s="1" t="s">
        <v>122</v>
      </c>
      <c r="N20" s="1" t="s">
        <v>123</v>
      </c>
      <c r="O20" s="1" t="s">
        <v>124</v>
      </c>
    </row>
    <row r="21">
      <c r="D21" s="6"/>
      <c r="E21" s="6"/>
    </row>
    <row r="22">
      <c r="D22" s="6"/>
      <c r="E22" s="6"/>
    </row>
    <row r="23">
      <c r="D23" s="6"/>
      <c r="E23" s="6"/>
    </row>
    <row r="24">
      <c r="D24" s="6"/>
      <c r="E24" s="6"/>
    </row>
    <row r="25">
      <c r="D25" s="6"/>
      <c r="E25" s="6"/>
    </row>
    <row r="26">
      <c r="D26" s="6"/>
      <c r="E26" s="6"/>
    </row>
    <row r="27">
      <c r="D27" s="6"/>
      <c r="E27" s="6"/>
    </row>
    <row r="28">
      <c r="D28" s="6"/>
      <c r="E28" s="6"/>
    </row>
    <row r="29">
      <c r="D29" s="6"/>
      <c r="E29" s="6"/>
    </row>
    <row r="30">
      <c r="D30" s="6"/>
      <c r="E30" s="6"/>
    </row>
    <row r="31">
      <c r="D31" s="6"/>
      <c r="E31" s="6"/>
    </row>
    <row r="32">
      <c r="D32" s="6"/>
      <c r="E32" s="6"/>
    </row>
    <row r="33">
      <c r="D33" s="6"/>
      <c r="E33" s="6"/>
    </row>
    <row r="34">
      <c r="D34" s="6"/>
      <c r="E34" s="6"/>
    </row>
    <row r="35">
      <c r="D35" s="6"/>
      <c r="E35" s="6"/>
    </row>
    <row r="36">
      <c r="D36" s="6"/>
      <c r="E36" s="6"/>
    </row>
    <row r="37">
      <c r="D37" s="6"/>
      <c r="E37" s="6"/>
    </row>
    <row r="38">
      <c r="D38" s="6"/>
      <c r="E38" s="6"/>
    </row>
    <row r="39">
      <c r="D39" s="6"/>
      <c r="E39" s="6"/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159</v>
      </c>
      <c r="C1" s="7" t="s">
        <v>160</v>
      </c>
      <c r="D1" s="7" t="s">
        <v>161</v>
      </c>
      <c r="E1" s="7" t="s">
        <v>162</v>
      </c>
      <c r="F1" s="7" t="s">
        <v>163</v>
      </c>
      <c r="G1" s="7" t="s">
        <v>164</v>
      </c>
      <c r="H1" s="7" t="s">
        <v>165</v>
      </c>
      <c r="I1" s="7" t="s">
        <v>166</v>
      </c>
      <c r="J1" s="7" t="s">
        <v>167</v>
      </c>
      <c r="K1" s="7" t="s">
        <v>168</v>
      </c>
      <c r="L1" s="7" t="s">
        <v>169</v>
      </c>
      <c r="M1" s="7" t="s">
        <v>170</v>
      </c>
      <c r="N1" s="7" t="s">
        <v>171</v>
      </c>
      <c r="O1" s="7" t="s">
        <v>172</v>
      </c>
      <c r="P1" s="7" t="s">
        <v>173</v>
      </c>
      <c r="Q1" s="7" t="s">
        <v>174</v>
      </c>
    </row>
    <row r="2">
      <c r="A2" s="1" t="s">
        <v>115</v>
      </c>
      <c r="B2" s="1"/>
      <c r="C2" s="1"/>
      <c r="D2" s="1"/>
      <c r="E2" s="1"/>
      <c r="F2" s="1"/>
      <c r="G2" s="1"/>
      <c r="H2" s="1">
        <v>1000.0</v>
      </c>
      <c r="I2" s="1">
        <v>50.0</v>
      </c>
      <c r="J2" s="1"/>
      <c r="K2" s="1"/>
      <c r="L2" s="1">
        <v>50.0</v>
      </c>
      <c r="M2" s="1"/>
      <c r="N2" s="1"/>
      <c r="O2" s="1"/>
      <c r="P2" s="1"/>
      <c r="Q2" s="1">
        <v>50.0</v>
      </c>
    </row>
    <row r="3">
      <c r="A3" s="1" t="s">
        <v>125</v>
      </c>
      <c r="B3" s="1">
        <v>50.0</v>
      </c>
      <c r="C3" s="1">
        <v>50.0</v>
      </c>
      <c r="D3" s="1"/>
      <c r="E3" s="1">
        <v>500.0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>
      <c r="A4" s="1" t="s">
        <v>127</v>
      </c>
      <c r="B4" s="1"/>
      <c r="C4" s="1"/>
      <c r="D4" s="1"/>
      <c r="E4" s="1"/>
      <c r="F4" s="1"/>
      <c r="G4" s="1"/>
      <c r="H4" s="1">
        <v>500.0</v>
      </c>
      <c r="I4" s="1">
        <v>50.0</v>
      </c>
      <c r="J4" s="1"/>
      <c r="K4" s="1"/>
      <c r="L4" s="1">
        <v>500.0</v>
      </c>
      <c r="M4" s="1"/>
      <c r="N4" s="1">
        <v>500.0</v>
      </c>
      <c r="O4" s="1"/>
      <c r="P4" s="1">
        <v>5.0</v>
      </c>
      <c r="Q4" s="1">
        <v>500.0</v>
      </c>
    </row>
    <row r="5">
      <c r="A5" s="1" t="s">
        <v>128</v>
      </c>
      <c r="B5" s="1"/>
      <c r="C5" s="1"/>
      <c r="D5" s="1"/>
      <c r="E5" s="1">
        <v>50.0</v>
      </c>
      <c r="F5" s="1"/>
      <c r="G5" s="1"/>
      <c r="H5" s="1">
        <v>5.0</v>
      </c>
      <c r="I5" s="1"/>
      <c r="J5" s="1"/>
      <c r="K5" s="1"/>
      <c r="L5" s="1">
        <v>50.0</v>
      </c>
      <c r="M5" s="1"/>
      <c r="N5" s="1"/>
      <c r="O5" s="1"/>
      <c r="P5" s="1">
        <v>5.0</v>
      </c>
      <c r="Q5" s="1">
        <v>500.0</v>
      </c>
    </row>
    <row r="6">
      <c r="A6" s="1" t="s">
        <v>130</v>
      </c>
      <c r="B6" s="1"/>
      <c r="C6" s="1"/>
      <c r="D6" s="1"/>
      <c r="E6" s="1">
        <v>500.0</v>
      </c>
      <c r="F6" s="1"/>
      <c r="G6" s="1"/>
      <c r="H6" s="1">
        <v>1.0</v>
      </c>
      <c r="I6" s="1"/>
      <c r="J6" s="1"/>
      <c r="K6" s="1"/>
      <c r="L6" s="1"/>
      <c r="M6" s="1"/>
      <c r="N6" s="1"/>
      <c r="O6" s="1"/>
      <c r="P6" s="1"/>
      <c r="Q6" s="1"/>
    </row>
    <row r="7">
      <c r="A7" s="1" t="s">
        <v>131</v>
      </c>
      <c r="B7" s="1"/>
      <c r="C7" s="1"/>
      <c r="D7" s="1"/>
      <c r="E7" s="1">
        <v>50.0</v>
      </c>
      <c r="F7" s="1"/>
      <c r="G7" s="1"/>
      <c r="H7" s="1">
        <v>500.0</v>
      </c>
      <c r="I7" s="1"/>
      <c r="J7" s="1"/>
      <c r="K7" s="1"/>
      <c r="L7" s="1"/>
      <c r="M7" s="1"/>
      <c r="N7" s="1"/>
      <c r="O7" s="1"/>
      <c r="P7" s="1"/>
      <c r="Q7" s="1"/>
    </row>
    <row r="8">
      <c r="A8" s="1" t="s">
        <v>133</v>
      </c>
      <c r="B8" s="1"/>
      <c r="C8" s="1"/>
      <c r="D8" s="1">
        <v>50.0</v>
      </c>
      <c r="E8" s="1"/>
      <c r="F8" s="1">
        <v>50.0</v>
      </c>
      <c r="G8" s="1"/>
      <c r="H8" s="1">
        <v>500.0</v>
      </c>
      <c r="I8" s="1">
        <v>50.0</v>
      </c>
      <c r="J8" s="1"/>
      <c r="K8" s="1">
        <v>1000.0</v>
      </c>
      <c r="L8" s="1">
        <v>5.0</v>
      </c>
      <c r="M8" s="1">
        <v>5.0</v>
      </c>
      <c r="N8" s="1">
        <v>50.0</v>
      </c>
      <c r="O8" s="1"/>
      <c r="P8" s="1"/>
      <c r="Q8" s="1">
        <v>50.0</v>
      </c>
    </row>
    <row r="9">
      <c r="A9" s="1" t="s">
        <v>135</v>
      </c>
      <c r="B9" s="1"/>
      <c r="C9" s="1">
        <v>5.0</v>
      </c>
      <c r="D9" s="1"/>
      <c r="E9" s="1">
        <v>500.0</v>
      </c>
      <c r="F9" s="1"/>
      <c r="G9" s="1"/>
      <c r="H9" s="1">
        <v>500.0</v>
      </c>
      <c r="I9" s="1"/>
      <c r="J9" s="1"/>
      <c r="K9" s="1">
        <v>500.0</v>
      </c>
      <c r="L9" s="1">
        <v>500.0</v>
      </c>
      <c r="M9" s="1"/>
      <c r="N9" s="1">
        <v>1000.0</v>
      </c>
      <c r="O9" s="1">
        <v>1.0</v>
      </c>
      <c r="P9" s="1">
        <v>5.0</v>
      </c>
      <c r="Q9" s="1">
        <v>500.0</v>
      </c>
    </row>
    <row r="10">
      <c r="A10" s="1" t="s">
        <v>137</v>
      </c>
      <c r="B10" s="1"/>
      <c r="C10" s="1"/>
      <c r="D10" s="1"/>
      <c r="E10" s="1"/>
      <c r="F10" s="1"/>
      <c r="G10" s="1"/>
      <c r="H10" s="1">
        <v>1000.0</v>
      </c>
      <c r="I10" s="1"/>
      <c r="J10" s="1"/>
      <c r="K10" s="1"/>
      <c r="L10" s="1">
        <v>1000.0</v>
      </c>
      <c r="M10" s="1"/>
      <c r="N10" s="1">
        <v>1000.0</v>
      </c>
      <c r="O10" s="1">
        <v>5.0</v>
      </c>
      <c r="P10" s="1"/>
      <c r="Q10" s="1">
        <v>50.0</v>
      </c>
    </row>
    <row r="11">
      <c r="A11" s="1" t="s">
        <v>138</v>
      </c>
      <c r="B11" s="1"/>
      <c r="C11" s="1"/>
      <c r="D11" s="1"/>
      <c r="E11" s="1"/>
      <c r="F11" s="1"/>
      <c r="G11" s="1"/>
      <c r="H11" s="1">
        <v>500.0</v>
      </c>
      <c r="I11" s="1"/>
      <c r="J11" s="1"/>
      <c r="K11" s="1">
        <v>1000.0</v>
      </c>
      <c r="L11" s="1">
        <v>500.0</v>
      </c>
      <c r="M11" s="1"/>
      <c r="N11" s="1">
        <v>1000.0</v>
      </c>
      <c r="O11" s="1">
        <v>50.0</v>
      </c>
      <c r="P11" s="1"/>
      <c r="Q11" s="1">
        <v>50.0</v>
      </c>
    </row>
    <row r="12">
      <c r="A12" s="1" t="s">
        <v>140</v>
      </c>
      <c r="B12" s="1"/>
      <c r="C12" s="1"/>
      <c r="D12" s="1"/>
      <c r="E12" s="1"/>
      <c r="F12" s="1"/>
      <c r="G12" s="1"/>
      <c r="H12" s="1"/>
      <c r="I12" s="1">
        <v>1.0</v>
      </c>
      <c r="J12" s="1">
        <v>1.0</v>
      </c>
      <c r="K12" s="1"/>
      <c r="L12" s="1"/>
      <c r="M12" s="1">
        <v>1.0</v>
      </c>
      <c r="N12" s="1"/>
      <c r="O12" s="1"/>
      <c r="P12" s="1"/>
      <c r="Q12" s="1"/>
    </row>
    <row r="13">
      <c r="A13" s="1" t="s">
        <v>143</v>
      </c>
      <c r="B13" s="1"/>
      <c r="C13" s="1"/>
      <c r="D13" s="1"/>
      <c r="E13" s="1"/>
      <c r="F13" s="1"/>
      <c r="G13" s="1">
        <v>1.0</v>
      </c>
      <c r="H13" s="1"/>
      <c r="I13" s="1">
        <v>1.0</v>
      </c>
      <c r="J13" s="1"/>
      <c r="K13" s="1"/>
      <c r="L13" s="1"/>
      <c r="M13" s="1">
        <v>1.0</v>
      </c>
      <c r="N13" s="1"/>
      <c r="O13" s="1"/>
      <c r="P13" s="1"/>
      <c r="Q13" s="1"/>
    </row>
    <row r="14">
      <c r="A14" s="1" t="s">
        <v>145</v>
      </c>
      <c r="B14" s="1">
        <v>1.0</v>
      </c>
      <c r="C14" s="1"/>
      <c r="D14" s="1"/>
      <c r="E14" s="1"/>
      <c r="F14" s="1"/>
      <c r="G14" s="1"/>
      <c r="H14" s="1"/>
      <c r="I14" s="1">
        <v>1.0</v>
      </c>
      <c r="J14" s="1"/>
      <c r="K14" s="1"/>
      <c r="L14" s="1"/>
      <c r="M14" s="1"/>
      <c r="N14" s="1">
        <v>1.0</v>
      </c>
      <c r="O14" s="1"/>
      <c r="P14" s="1"/>
      <c r="Q14" s="1">
        <v>1.0</v>
      </c>
    </row>
    <row r="15">
      <c r="A15" s="1" t="s">
        <v>147</v>
      </c>
      <c r="B15" s="1"/>
      <c r="C15" s="1"/>
      <c r="D15" s="1"/>
      <c r="E15" s="1"/>
      <c r="F15" s="1"/>
      <c r="G15" s="1">
        <v>1.0</v>
      </c>
      <c r="H15" s="1"/>
      <c r="I15" s="1">
        <v>1.0</v>
      </c>
      <c r="J15" s="1">
        <v>1.0</v>
      </c>
      <c r="K15" s="1"/>
      <c r="L15" s="1"/>
      <c r="M15" s="1">
        <v>1.0</v>
      </c>
      <c r="N15" s="1"/>
      <c r="O15" s="1">
        <v>1.0</v>
      </c>
      <c r="P15" s="1"/>
      <c r="Q15" s="1"/>
    </row>
    <row r="16">
      <c r="A16" s="1" t="s">
        <v>149</v>
      </c>
      <c r="B16" s="1"/>
      <c r="C16" s="1"/>
      <c r="D16" s="1"/>
      <c r="E16" s="1"/>
      <c r="F16" s="1"/>
      <c r="G16" s="1"/>
      <c r="H16" s="1"/>
      <c r="I16" s="1">
        <v>1.0</v>
      </c>
      <c r="J16" s="1"/>
      <c r="K16" s="1"/>
      <c r="L16" s="1"/>
      <c r="M16" s="1">
        <v>1.0</v>
      </c>
      <c r="N16" s="1"/>
      <c r="O16" s="1">
        <v>1.0</v>
      </c>
      <c r="P16" s="1"/>
      <c r="Q16" s="1"/>
    </row>
    <row r="17">
      <c r="A17" s="1" t="s">
        <v>151</v>
      </c>
      <c r="B17" s="1"/>
      <c r="C17" s="1"/>
      <c r="D17" s="1"/>
      <c r="E17" s="1"/>
      <c r="F17" s="1"/>
      <c r="G17" s="1"/>
      <c r="H17" s="1"/>
      <c r="I17" s="1">
        <v>1.0</v>
      </c>
      <c r="J17" s="1"/>
      <c r="K17" s="1"/>
      <c r="L17" s="1"/>
      <c r="M17" s="1">
        <v>1.0</v>
      </c>
      <c r="N17" s="1"/>
      <c r="O17" s="1"/>
      <c r="P17" s="1"/>
      <c r="Q17" s="1"/>
    </row>
    <row r="18">
      <c r="A18" s="1" t="s">
        <v>153</v>
      </c>
      <c r="B18" s="1"/>
      <c r="C18" s="1"/>
      <c r="D18" s="1"/>
      <c r="E18" s="1"/>
      <c r="F18" s="1"/>
      <c r="G18" s="1">
        <v>1.0</v>
      </c>
      <c r="H18" s="1"/>
      <c r="I18" s="1">
        <v>1.0</v>
      </c>
      <c r="J18" s="1"/>
      <c r="K18" s="1"/>
      <c r="L18" s="1"/>
      <c r="M18" s="1">
        <v>1.0</v>
      </c>
      <c r="N18" s="1"/>
      <c r="O18" s="1"/>
      <c r="P18" s="1"/>
      <c r="Q18" s="1"/>
    </row>
    <row r="19">
      <c r="A19" s="1" t="s">
        <v>155</v>
      </c>
      <c r="B19" s="1"/>
      <c r="C19" s="1"/>
      <c r="D19" s="1"/>
      <c r="E19" s="1"/>
      <c r="F19" s="1">
        <v>1.0</v>
      </c>
      <c r="G19" s="1"/>
      <c r="H19" s="1"/>
      <c r="I19" s="1">
        <v>1.0</v>
      </c>
      <c r="J19" s="1"/>
      <c r="K19" s="1"/>
      <c r="L19" s="1"/>
      <c r="M19" s="1">
        <v>1.0</v>
      </c>
      <c r="N19" s="1"/>
      <c r="O19" s="1"/>
      <c r="P19" s="1"/>
      <c r="Q19" s="1"/>
    </row>
    <row r="20">
      <c r="A20" s="1" t="s">
        <v>157</v>
      </c>
      <c r="B20" s="1"/>
      <c r="C20" s="1"/>
      <c r="D20" s="1"/>
      <c r="E20" s="1"/>
      <c r="F20" s="1">
        <v>1.0</v>
      </c>
      <c r="G20" s="1"/>
      <c r="H20" s="1"/>
      <c r="I20" s="1">
        <v>1.0</v>
      </c>
      <c r="J20" s="1"/>
      <c r="K20" s="1"/>
      <c r="L20" s="1"/>
      <c r="M20" s="1">
        <v>1.0</v>
      </c>
      <c r="N20" s="1"/>
      <c r="O20" s="1"/>
      <c r="P20" s="1"/>
      <c r="Q2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51</v>
      </c>
      <c r="C1" s="1" t="s">
        <v>53</v>
      </c>
      <c r="D1" s="1" t="s">
        <v>55</v>
      </c>
      <c r="E1" s="1" t="s">
        <v>57</v>
      </c>
      <c r="F1" s="1" t="s">
        <v>59</v>
      </c>
    </row>
    <row r="2">
      <c r="A2" s="1" t="s">
        <v>115</v>
      </c>
      <c r="B2" s="1">
        <v>13.9</v>
      </c>
      <c r="C2" s="1">
        <v>1.095</v>
      </c>
      <c r="D2" s="1">
        <v>0.3</v>
      </c>
      <c r="E2" s="1">
        <v>6.3</v>
      </c>
      <c r="F2" s="1">
        <v>66.8</v>
      </c>
    </row>
    <row r="3">
      <c r="A3" s="1" t="s">
        <v>125</v>
      </c>
      <c r="B3" s="1">
        <v>10.0</v>
      </c>
      <c r="C3" s="1">
        <v>2.799</v>
      </c>
      <c r="D3" s="1">
        <v>1.3</v>
      </c>
      <c r="E3" s="1">
        <v>5.0</v>
      </c>
      <c r="F3" s="1">
        <v>11.0</v>
      </c>
    </row>
    <row r="4">
      <c r="A4" s="1" t="s">
        <v>127</v>
      </c>
      <c r="B4" s="1">
        <v>13.5</v>
      </c>
      <c r="C4" s="1">
        <v>1.071</v>
      </c>
      <c r="D4" s="1">
        <v>0.3</v>
      </c>
      <c r="E4" s="1">
        <v>6.3</v>
      </c>
      <c r="F4" s="1">
        <v>28.1</v>
      </c>
    </row>
    <row r="5">
      <c r="A5" s="1" t="s">
        <v>128</v>
      </c>
      <c r="B5" s="1">
        <v>16.4</v>
      </c>
      <c r="C5" s="1">
        <v>1.445</v>
      </c>
      <c r="D5" s="1">
        <v>0.5</v>
      </c>
      <c r="E5" s="1">
        <v>6.5</v>
      </c>
      <c r="F5" s="1">
        <v>44.4</v>
      </c>
    </row>
    <row r="6">
      <c r="A6" s="1" t="s">
        <v>130</v>
      </c>
      <c r="B6" s="1">
        <v>9.2</v>
      </c>
      <c r="C6" s="1">
        <v>1.955</v>
      </c>
      <c r="D6" s="1">
        <v>0.9</v>
      </c>
      <c r="E6" s="1">
        <v>5.0</v>
      </c>
      <c r="F6" s="1">
        <v>14.7</v>
      </c>
    </row>
    <row r="7">
      <c r="A7" s="1" t="s">
        <v>131</v>
      </c>
      <c r="B7" s="1">
        <v>9.6</v>
      </c>
      <c r="C7" s="1">
        <v>1.198</v>
      </c>
      <c r="D7" s="1">
        <v>0.7</v>
      </c>
      <c r="E7" s="1">
        <v>5.0</v>
      </c>
      <c r="F7" s="1">
        <v>69.0</v>
      </c>
    </row>
    <row r="8">
      <c r="A8" s="1" t="s">
        <v>133</v>
      </c>
      <c r="B8" s="1">
        <v>26.3</v>
      </c>
      <c r="C8" s="1">
        <v>0.689</v>
      </c>
      <c r="D8" s="1">
        <v>0.1</v>
      </c>
      <c r="E8" s="1">
        <v>7.0</v>
      </c>
      <c r="F8" s="1">
        <v>2.0</v>
      </c>
    </row>
    <row r="9">
      <c r="A9" s="1" t="s">
        <v>135</v>
      </c>
      <c r="B9" s="1">
        <v>18.9</v>
      </c>
      <c r="C9" s="1">
        <v>0.885</v>
      </c>
      <c r="D9" s="1">
        <v>0.2</v>
      </c>
      <c r="E9" s="1">
        <v>6.5</v>
      </c>
      <c r="F9" s="1">
        <v>20.1</v>
      </c>
    </row>
    <row r="10">
      <c r="A10" s="1" t="s">
        <v>137</v>
      </c>
      <c r="B10" s="1">
        <v>22.7</v>
      </c>
      <c r="C10" s="1">
        <v>0.777</v>
      </c>
      <c r="D10" s="1">
        <v>0.1</v>
      </c>
      <c r="E10" s="1">
        <v>6.3</v>
      </c>
      <c r="F10" s="1">
        <v>2.2</v>
      </c>
    </row>
    <row r="11">
      <c r="A11" s="1" t="s">
        <v>138</v>
      </c>
      <c r="B11" s="1">
        <v>20.8</v>
      </c>
      <c r="C11" s="1">
        <v>1.213</v>
      </c>
      <c r="D11" s="1">
        <v>0.4</v>
      </c>
      <c r="E11" s="1">
        <v>6.4</v>
      </c>
      <c r="F11" s="1">
        <v>9.4</v>
      </c>
    </row>
    <row r="12">
      <c r="A12" s="1" t="s">
        <v>140</v>
      </c>
    </row>
    <row r="13">
      <c r="A13" s="1" t="s">
        <v>143</v>
      </c>
    </row>
    <row r="14">
      <c r="A14" s="1" t="s">
        <v>145</v>
      </c>
    </row>
    <row r="15">
      <c r="A15" s="1" t="s">
        <v>147</v>
      </c>
    </row>
    <row r="16">
      <c r="A16" s="1" t="s">
        <v>149</v>
      </c>
    </row>
    <row r="17">
      <c r="A17" s="1" t="s">
        <v>151</v>
      </c>
    </row>
    <row r="18">
      <c r="A18" s="1" t="s">
        <v>153</v>
      </c>
    </row>
    <row r="19">
      <c r="A19" s="1" t="s">
        <v>155</v>
      </c>
    </row>
    <row r="20">
      <c r="A20" s="1" t="s">
        <v>157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175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1" t="s">
        <v>159</v>
      </c>
      <c r="B2" s="8" t="str">
        <f t="shared" ref="B2:B17" si="1">concatenate(H2,"_",I2)</f>
        <v>Neglecandona_neglecta</v>
      </c>
      <c r="C2" s="8" t="s">
        <v>176</v>
      </c>
      <c r="D2" s="8" t="s">
        <v>177</v>
      </c>
      <c r="E2" s="8" t="s">
        <v>178</v>
      </c>
      <c r="F2" s="8" t="s">
        <v>179</v>
      </c>
      <c r="G2" s="7" t="s">
        <v>180</v>
      </c>
      <c r="H2" s="7" t="s">
        <v>181</v>
      </c>
      <c r="I2" s="1" t="s">
        <v>182</v>
      </c>
      <c r="L2" s="1" t="s">
        <v>183</v>
      </c>
      <c r="M2" s="1" t="s">
        <v>184</v>
      </c>
      <c r="N2" s="1" t="s">
        <v>185</v>
      </c>
    </row>
    <row r="3">
      <c r="A3" s="7" t="s">
        <v>160</v>
      </c>
      <c r="B3" s="8" t="str">
        <f t="shared" si="1"/>
        <v>Fabaeformiscandona_fabaeformis</v>
      </c>
      <c r="C3" s="8" t="s">
        <v>176</v>
      </c>
      <c r="D3" s="8" t="s">
        <v>177</v>
      </c>
      <c r="E3" s="8" t="s">
        <v>178</v>
      </c>
      <c r="F3" s="8" t="s">
        <v>179</v>
      </c>
      <c r="G3" s="7" t="s">
        <v>180</v>
      </c>
      <c r="H3" s="7" t="s">
        <v>186</v>
      </c>
      <c r="I3" s="1" t="s">
        <v>187</v>
      </c>
      <c r="L3" s="1" t="s">
        <v>188</v>
      </c>
      <c r="M3" s="1" t="s">
        <v>188</v>
      </c>
      <c r="N3" s="1" t="s">
        <v>185</v>
      </c>
    </row>
    <row r="4">
      <c r="A4" s="7" t="s">
        <v>161</v>
      </c>
      <c r="B4" s="8" t="str">
        <f t="shared" si="1"/>
        <v>Pseudocandona_marchica</v>
      </c>
      <c r="C4" s="8" t="s">
        <v>176</v>
      </c>
      <c r="D4" s="8" t="s">
        <v>177</v>
      </c>
      <c r="E4" s="8" t="s">
        <v>178</v>
      </c>
      <c r="F4" s="8" t="s">
        <v>179</v>
      </c>
      <c r="G4" s="7" t="s">
        <v>180</v>
      </c>
      <c r="H4" s="7" t="s">
        <v>189</v>
      </c>
      <c r="I4" s="1" t="s">
        <v>190</v>
      </c>
      <c r="L4" s="1" t="s">
        <v>191</v>
      </c>
      <c r="M4" s="1" t="s">
        <v>191</v>
      </c>
      <c r="N4" s="1" t="s">
        <v>185</v>
      </c>
    </row>
    <row r="5">
      <c r="A5" s="7" t="s">
        <v>162</v>
      </c>
      <c r="B5" s="8" t="str">
        <f t="shared" si="1"/>
        <v>Cypria_ophtalmica</v>
      </c>
      <c r="C5" s="8" t="s">
        <v>176</v>
      </c>
      <c r="D5" s="8" t="s">
        <v>177</v>
      </c>
      <c r="E5" s="8" t="s">
        <v>178</v>
      </c>
      <c r="F5" s="8" t="s">
        <v>179</v>
      </c>
      <c r="G5" s="7" t="s">
        <v>180</v>
      </c>
      <c r="H5" s="7" t="s">
        <v>192</v>
      </c>
      <c r="I5" s="1" t="s">
        <v>193</v>
      </c>
      <c r="L5" s="1" t="s">
        <v>194</v>
      </c>
      <c r="M5" s="1" t="s">
        <v>194</v>
      </c>
      <c r="N5" s="1" t="s">
        <v>185</v>
      </c>
    </row>
    <row r="6">
      <c r="A6" s="7" t="s">
        <v>163</v>
      </c>
      <c r="B6" s="8" t="str">
        <f t="shared" si="1"/>
        <v>Ilyocypris_gibba</v>
      </c>
      <c r="C6" s="8" t="s">
        <v>176</v>
      </c>
      <c r="D6" s="8" t="s">
        <v>177</v>
      </c>
      <c r="E6" s="8" t="s">
        <v>178</v>
      </c>
      <c r="F6" s="8" t="s">
        <v>179</v>
      </c>
      <c r="G6" s="7" t="s">
        <v>195</v>
      </c>
      <c r="H6" s="7" t="s">
        <v>196</v>
      </c>
      <c r="I6" s="1" t="s">
        <v>197</v>
      </c>
      <c r="L6" s="1" t="s">
        <v>198</v>
      </c>
      <c r="M6" s="1" t="s">
        <v>198</v>
      </c>
      <c r="N6" s="1" t="s">
        <v>185</v>
      </c>
    </row>
    <row r="7">
      <c r="A7" s="7" t="s">
        <v>164</v>
      </c>
      <c r="B7" s="8" t="str">
        <f t="shared" si="1"/>
        <v>Ilyocypris_lacustris</v>
      </c>
      <c r="C7" s="8" t="s">
        <v>176</v>
      </c>
      <c r="D7" s="8" t="s">
        <v>177</v>
      </c>
      <c r="E7" s="8" t="s">
        <v>178</v>
      </c>
      <c r="F7" s="8" t="s">
        <v>179</v>
      </c>
      <c r="G7" s="7" t="s">
        <v>195</v>
      </c>
      <c r="H7" s="7" t="s">
        <v>196</v>
      </c>
      <c r="I7" s="1" t="s">
        <v>199</v>
      </c>
      <c r="L7" s="1" t="s">
        <v>200</v>
      </c>
      <c r="M7" s="1" t="s">
        <v>200</v>
      </c>
      <c r="N7" s="1" t="s">
        <v>185</v>
      </c>
    </row>
    <row r="8">
      <c r="A8" s="7" t="s">
        <v>165</v>
      </c>
      <c r="B8" s="8" t="str">
        <f t="shared" si="1"/>
        <v>Cypris_bispinosa</v>
      </c>
      <c r="C8" s="8" t="s">
        <v>176</v>
      </c>
      <c r="D8" s="8" t="s">
        <v>177</v>
      </c>
      <c r="E8" s="8" t="s">
        <v>178</v>
      </c>
      <c r="F8" s="8" t="s">
        <v>179</v>
      </c>
      <c r="G8" s="7" t="s">
        <v>201</v>
      </c>
      <c r="H8" s="7" t="s">
        <v>202</v>
      </c>
      <c r="I8" s="1" t="s">
        <v>203</v>
      </c>
      <c r="L8" s="1" t="s">
        <v>204</v>
      </c>
      <c r="M8" s="1" t="s">
        <v>204</v>
      </c>
      <c r="N8" s="1" t="s">
        <v>185</v>
      </c>
    </row>
    <row r="9">
      <c r="A9" s="7" t="s">
        <v>166</v>
      </c>
      <c r="B9" s="8" t="str">
        <f t="shared" si="1"/>
        <v>Eucypris_virens</v>
      </c>
      <c r="C9" s="8" t="s">
        <v>176</v>
      </c>
      <c r="D9" s="8" t="s">
        <v>177</v>
      </c>
      <c r="E9" s="8" t="s">
        <v>178</v>
      </c>
      <c r="F9" s="8" t="s">
        <v>179</v>
      </c>
      <c r="G9" s="7" t="s">
        <v>201</v>
      </c>
      <c r="H9" s="7" t="s">
        <v>205</v>
      </c>
      <c r="I9" s="1" t="s">
        <v>206</v>
      </c>
      <c r="L9" s="1" t="s">
        <v>207</v>
      </c>
      <c r="M9" s="1" t="s">
        <v>207</v>
      </c>
      <c r="N9" s="1" t="s">
        <v>185</v>
      </c>
    </row>
    <row r="10">
      <c r="A10" s="7" t="s">
        <v>167</v>
      </c>
      <c r="B10" s="8" t="str">
        <f t="shared" si="1"/>
        <v>Tonnacypris_lutaria</v>
      </c>
      <c r="C10" s="8" t="s">
        <v>176</v>
      </c>
      <c r="D10" s="8" t="s">
        <v>177</v>
      </c>
      <c r="E10" s="8" t="s">
        <v>178</v>
      </c>
      <c r="F10" s="8" t="s">
        <v>179</v>
      </c>
      <c r="G10" s="7" t="s">
        <v>201</v>
      </c>
      <c r="H10" s="7" t="s">
        <v>208</v>
      </c>
      <c r="I10" s="1" t="s">
        <v>209</v>
      </c>
      <c r="L10" s="1" t="s">
        <v>210</v>
      </c>
      <c r="M10" s="1" t="s">
        <v>210</v>
      </c>
      <c r="N10" s="1" t="s">
        <v>185</v>
      </c>
    </row>
    <row r="11">
      <c r="A11" s="7" t="s">
        <v>168</v>
      </c>
      <c r="B11" s="8" t="str">
        <f t="shared" si="1"/>
        <v>Bradleycypris_obliqua</v>
      </c>
      <c r="C11" s="8" t="s">
        <v>176</v>
      </c>
      <c r="D11" s="8" t="s">
        <v>177</v>
      </c>
      <c r="E11" s="8" t="s">
        <v>178</v>
      </c>
      <c r="F11" s="8" t="s">
        <v>179</v>
      </c>
      <c r="G11" s="7" t="s">
        <v>201</v>
      </c>
      <c r="H11" s="7" t="s">
        <v>211</v>
      </c>
      <c r="I11" s="1" t="s">
        <v>212</v>
      </c>
      <c r="L11" s="1" t="s">
        <v>213</v>
      </c>
      <c r="M11" s="1" t="s">
        <v>213</v>
      </c>
      <c r="N11" s="1" t="s">
        <v>185</v>
      </c>
    </row>
    <row r="12">
      <c r="A12" s="7" t="s">
        <v>169</v>
      </c>
      <c r="B12" s="8" t="str">
        <f t="shared" si="1"/>
        <v>Herpetocypris_chevreuxi</v>
      </c>
      <c r="C12" s="8" t="s">
        <v>176</v>
      </c>
      <c r="D12" s="8" t="s">
        <v>177</v>
      </c>
      <c r="E12" s="8" t="s">
        <v>178</v>
      </c>
      <c r="F12" s="8" t="s">
        <v>179</v>
      </c>
      <c r="G12" s="7" t="s">
        <v>201</v>
      </c>
      <c r="H12" s="7" t="s">
        <v>214</v>
      </c>
      <c r="I12" s="1" t="s">
        <v>215</v>
      </c>
      <c r="L12" s="1" t="s">
        <v>216</v>
      </c>
      <c r="M12" s="1" t="s">
        <v>216</v>
      </c>
      <c r="N12" s="1" t="s">
        <v>185</v>
      </c>
    </row>
    <row r="13">
      <c r="A13" s="7" t="s">
        <v>170</v>
      </c>
      <c r="B13" s="8" t="str">
        <f t="shared" si="1"/>
        <v>Heterocypris_incongruens</v>
      </c>
      <c r="C13" s="8" t="s">
        <v>176</v>
      </c>
      <c r="D13" s="8" t="s">
        <v>177</v>
      </c>
      <c r="E13" s="8" t="s">
        <v>178</v>
      </c>
      <c r="F13" s="8" t="s">
        <v>179</v>
      </c>
      <c r="G13" s="7" t="s">
        <v>201</v>
      </c>
      <c r="H13" s="7" t="s">
        <v>217</v>
      </c>
      <c r="I13" s="1" t="s">
        <v>218</v>
      </c>
      <c r="L13" s="1" t="s">
        <v>219</v>
      </c>
      <c r="M13" s="1" t="s">
        <v>219</v>
      </c>
      <c r="N13" s="1" t="s">
        <v>185</v>
      </c>
    </row>
    <row r="14">
      <c r="A14" s="7" t="s">
        <v>171</v>
      </c>
      <c r="B14" s="8" t="str">
        <f t="shared" si="1"/>
        <v>Cypridopsis_vidua</v>
      </c>
      <c r="C14" s="8" t="s">
        <v>176</v>
      </c>
      <c r="D14" s="8" t="s">
        <v>177</v>
      </c>
      <c r="E14" s="8" t="s">
        <v>178</v>
      </c>
      <c r="F14" s="8" t="s">
        <v>179</v>
      </c>
      <c r="G14" s="7" t="s">
        <v>201</v>
      </c>
      <c r="H14" s="7" t="s">
        <v>220</v>
      </c>
      <c r="I14" s="1" t="s">
        <v>221</v>
      </c>
      <c r="L14" s="1" t="s">
        <v>222</v>
      </c>
      <c r="M14" s="1" t="s">
        <v>222</v>
      </c>
      <c r="N14" s="1" t="s">
        <v>185</v>
      </c>
    </row>
    <row r="15">
      <c r="A15" s="7" t="s">
        <v>172</v>
      </c>
      <c r="B15" s="8" t="str">
        <f t="shared" si="1"/>
        <v>Cypridopsis_hartwigi</v>
      </c>
      <c r="C15" s="8" t="s">
        <v>176</v>
      </c>
      <c r="D15" s="8" t="s">
        <v>177</v>
      </c>
      <c r="E15" s="8" t="s">
        <v>178</v>
      </c>
      <c r="F15" s="8" t="s">
        <v>179</v>
      </c>
      <c r="G15" s="7" t="s">
        <v>201</v>
      </c>
      <c r="H15" s="7" t="s">
        <v>220</v>
      </c>
      <c r="I15" s="1" t="s">
        <v>223</v>
      </c>
      <c r="L15" s="1" t="s">
        <v>224</v>
      </c>
      <c r="M15" s="1" t="s">
        <v>224</v>
      </c>
      <c r="N15" s="1" t="s">
        <v>185</v>
      </c>
    </row>
    <row r="16">
      <c r="A16" s="7" t="s">
        <v>173</v>
      </c>
      <c r="B16" s="8" t="str">
        <f t="shared" si="1"/>
        <v>Sarscypridopsis_aculeata</v>
      </c>
      <c r="C16" s="8" t="s">
        <v>176</v>
      </c>
      <c r="D16" s="8" t="s">
        <v>177</v>
      </c>
      <c r="E16" s="8" t="s">
        <v>178</v>
      </c>
      <c r="F16" s="8" t="s">
        <v>179</v>
      </c>
      <c r="G16" s="7" t="s">
        <v>201</v>
      </c>
      <c r="H16" s="7" t="s">
        <v>225</v>
      </c>
      <c r="I16" s="1" t="s">
        <v>226</v>
      </c>
      <c r="L16" s="1" t="s">
        <v>227</v>
      </c>
      <c r="M16" s="1" t="s">
        <v>227</v>
      </c>
      <c r="N16" s="1" t="s">
        <v>185</v>
      </c>
    </row>
    <row r="17">
      <c r="A17" s="7" t="s">
        <v>174</v>
      </c>
      <c r="B17" s="8" t="str">
        <f t="shared" si="1"/>
        <v>Paralimnocythere_psammophila</v>
      </c>
      <c r="C17" s="8" t="s">
        <v>176</v>
      </c>
      <c r="D17" s="8" t="s">
        <v>177</v>
      </c>
      <c r="E17" s="8" t="s">
        <v>178</v>
      </c>
      <c r="F17" s="8" t="s">
        <v>179</v>
      </c>
      <c r="G17" s="7" t="s">
        <v>228</v>
      </c>
      <c r="H17" s="7" t="s">
        <v>229</v>
      </c>
      <c r="I17" s="1" t="s">
        <v>230</v>
      </c>
      <c r="L17" s="1" t="s">
        <v>231</v>
      </c>
      <c r="M17" s="1" t="s">
        <v>231</v>
      </c>
      <c r="N17" s="1" t="s">
        <v>185</v>
      </c>
    </row>
  </sheetData>
  <drawing r:id="rId1"/>
</worksheet>
</file>