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dre_vital_prestserv_petrobras_com_br/Documents/Desktop/Meus arquivos/Pessoal/PUC/MVP/dataset/Tabela/Estados Brasil/"/>
    </mc:Choice>
  </mc:AlternateContent>
  <xr:revisionPtr revIDLastSave="51" documentId="8_{81E5ED86-B354-456D-9DF7-6CE8D9F4DF20}" xr6:coauthVersionLast="47" xr6:coauthVersionMax="47" xr10:uidLastSave="{72A96923-FA39-4A5F-A0F3-00C0595623DC}"/>
  <bookViews>
    <workbookView xWindow="-108" yWindow="-108" windowWidth="23256" windowHeight="12456" xr2:uid="{2CFE0817-1355-4C71-A722-4A479C2ECB52}"/>
  </bookViews>
  <sheets>
    <sheet name="T2.8" sheetId="1" r:id="rId1"/>
    <sheet name="Gráfico 23" sheetId="3" state="hidden" r:id="rId2"/>
  </sheets>
  <definedNames>
    <definedName name="_Fill" hidden="1">'T2.8'!#REF!</definedName>
    <definedName name="_xlnm._FilterDatabase" localSheetId="0" hidden="1">'T2.8'!$A$1:$E$92</definedName>
    <definedName name="_xlnm.Print_Area" localSheetId="0">'T2.8'!$A$1:$E$86</definedName>
    <definedName name="wrn.AE201." hidden="1">{#N/A,#N/A,FALSE,"Prod Nac GN";#N/A,#N/A,FALSE,"Prod Nac GN";#N/A,#N/A,FALSE,"Base Dados mil m3";#N/A,#N/A,FALSE,"Prod Ter Est 3D";#N/A,#N/A,FALSE,"Prod Ter 3D";#N/A,#N/A,FALSE,"Prod Mar 3D"}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2" i="1" l="1"/>
</calcChain>
</file>

<file path=xl/sharedStrings.xml><?xml version="1.0" encoding="utf-8"?>
<sst xmlns="http://schemas.openxmlformats.org/spreadsheetml/2006/main" count="186" uniqueCount="107">
  <si>
    <t>Unidades da Federação</t>
  </si>
  <si>
    <t>Corrente de petróleo</t>
  </si>
  <si>
    <t>Densidade            (Grau API)</t>
  </si>
  <si>
    <t>Teor de S           (% peso)</t>
  </si>
  <si>
    <r>
      <t>Produção                      (m</t>
    </r>
    <r>
      <rPr>
        <b/>
        <vertAlign val="superscript"/>
        <sz val="7"/>
        <rFont val="Helvetica Neue"/>
      </rPr>
      <t>3</t>
    </r>
    <r>
      <rPr>
        <b/>
        <sz val="7"/>
        <rFont val="Helvetica Neue"/>
        <family val="2"/>
      </rPr>
      <t>)</t>
    </r>
  </si>
  <si>
    <t>Amazonas</t>
  </si>
  <si>
    <t>Azulão</t>
  </si>
  <si>
    <t>Urucu</t>
  </si>
  <si>
    <t>Maranhão</t>
  </si>
  <si>
    <t>Gavião Branco</t>
  </si>
  <si>
    <t>Gavião Caboclo</t>
  </si>
  <si>
    <t>Gavião Real</t>
  </si>
  <si>
    <t>Gavião Vermelho</t>
  </si>
  <si>
    <t>Gavião Preto</t>
  </si>
  <si>
    <t>Ceará</t>
  </si>
  <si>
    <t>Fazenda Belém</t>
  </si>
  <si>
    <t>Rio Grande do Norte</t>
  </si>
  <si>
    <t>Araçari</t>
  </si>
  <si>
    <t>Cardeal</t>
  </si>
  <si>
    <t>Colibri</t>
  </si>
  <si>
    <t>Conceição B</t>
  </si>
  <si>
    <t>Concriz</t>
  </si>
  <si>
    <t>Galo de Campina</t>
  </si>
  <si>
    <t>Irerê</t>
  </si>
  <si>
    <t>Macau</t>
  </si>
  <si>
    <t>Periquito</t>
  </si>
  <si>
    <t>Pescada</t>
  </si>
  <si>
    <t>Polo Potiguar</t>
  </si>
  <si>
    <t>Ponta do Mel</t>
  </si>
  <si>
    <t>Redonda</t>
  </si>
  <si>
    <t>Sabiá Bico de Osso</t>
  </si>
  <si>
    <t>Sabiá da Mata</t>
  </si>
  <si>
    <t>Sanhaçu</t>
  </si>
  <si>
    <t>Upanema</t>
  </si>
  <si>
    <t>Alagoas</t>
  </si>
  <si>
    <t>Alagoano</t>
  </si>
  <si>
    <t>Tabuleiro</t>
  </si>
  <si>
    <t>Sergipe</t>
  </si>
  <si>
    <t>Sergipano Terra</t>
  </si>
  <si>
    <t>Tartaruga</t>
  </si>
  <si>
    <t>Tigre</t>
  </si>
  <si>
    <t>Bahia</t>
  </si>
  <si>
    <t>Bahiano Mistura</t>
  </si>
  <si>
    <t>Caburé</t>
  </si>
  <si>
    <t>Canário</t>
  </si>
  <si>
    <t>Cardeal do Nordeste</t>
  </si>
  <si>
    <t>Estação NCS</t>
  </si>
  <si>
    <t>Estação São Roque</t>
  </si>
  <si>
    <t>Fazenda Santo Estevão</t>
  </si>
  <si>
    <t>Miranga Ecol-B</t>
  </si>
  <si>
    <t>Ouro Preto</t>
  </si>
  <si>
    <t>Polo Recôncavo</t>
  </si>
  <si>
    <t>Rio Ventura</t>
  </si>
  <si>
    <t>Tiê</t>
  </si>
  <si>
    <t>Trovoada</t>
  </si>
  <si>
    <t>Tucano Sul</t>
  </si>
  <si>
    <t>Uirapuru</t>
  </si>
  <si>
    <t>Espírito santo</t>
  </si>
  <si>
    <t>Espírito Santo</t>
  </si>
  <si>
    <t>Cricaré</t>
  </si>
  <si>
    <t>Fal</t>
  </si>
  <si>
    <t>Golfinho</t>
  </si>
  <si>
    <t>Lagoa Parda</t>
  </si>
  <si>
    <t>Peroá</t>
  </si>
  <si>
    <t>Rio Ipiranga</t>
  </si>
  <si>
    <t>Santa Luzia</t>
  </si>
  <si>
    <t>São Rafael</t>
  </si>
  <si>
    <t>Ostra</t>
  </si>
  <si>
    <t>Parque das Baleias</t>
  </si>
  <si>
    <t>Rio de Janeiro</t>
  </si>
  <si>
    <t>Albacora</t>
  </si>
  <si>
    <t>Albacora Leste</t>
  </si>
  <si>
    <t>Barracuda-Caratinga</t>
  </si>
  <si>
    <t>Bravo</t>
  </si>
  <si>
    <t>Frade</t>
  </si>
  <si>
    <t>Marlim</t>
  </si>
  <si>
    <t>Marlim Leste</t>
  </si>
  <si>
    <t>Marlim Sul</t>
  </si>
  <si>
    <t>Papa Terra</t>
  </si>
  <si>
    <t>Pargo Cluster</t>
  </si>
  <si>
    <t>Peregrino</t>
  </si>
  <si>
    <t>Polo Enchova</t>
  </si>
  <si>
    <t>Polo Pampo</t>
  </si>
  <si>
    <t>Roncador</t>
  </si>
  <si>
    <t>Tartaruga Verde</t>
  </si>
  <si>
    <t>Atapu</t>
  </si>
  <si>
    <t>Atlanta</t>
  </si>
  <si>
    <t>Berbigão-Sururu</t>
  </si>
  <si>
    <t>Búzios</t>
  </si>
  <si>
    <t>Itapu</t>
  </si>
  <si>
    <t>Mero</t>
  </si>
  <si>
    <t>Sépia</t>
  </si>
  <si>
    <t>Sul de Tupi</t>
  </si>
  <si>
    <t>Tupi</t>
  </si>
  <si>
    <t>Tambaú-Uruguá</t>
  </si>
  <si>
    <t>São Paulo</t>
  </si>
  <si>
    <t>Baúna</t>
  </si>
  <si>
    <t>Condensado Mexilhão</t>
  </si>
  <si>
    <t>Lapa</t>
  </si>
  <si>
    <t>Sapinhoá</t>
  </si>
  <si>
    <t xml:space="preserve"> </t>
  </si>
  <si>
    <t>GRÁFICO 23</t>
  </si>
  <si>
    <t xml:space="preserve">EVOLUÇÃO DA PRODUÇÃO </t>
  </si>
  <si>
    <t>NACIONAL DE GÁS NATURAL</t>
  </si>
  <si>
    <t>1990 - 1999</t>
  </si>
  <si>
    <r>
      <t>Fonte</t>
    </r>
    <r>
      <rPr>
        <b/>
        <sz val="9"/>
        <rFont val="Arial"/>
        <family val="2"/>
      </rPr>
      <t>: Quadro 36.</t>
    </r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</si>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</sst>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General_)"/>
    <numFmt numFmtId="166" formatCode="_(* #,##0_);_(* \(#,##0\);_(* &quot;-&quot;??_);_(@_)"/>
    <numFmt numFmtId="167" formatCode="0.000"/>
  </numFmts>
  <fonts count="13">
    <font>
      <sz val="12"/>
      <name val="Arial MT"/>
    </font>
    <font>
      <sz val="10"/>
      <name val="Arial"/>
      <family val="2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9"/>
      <name val="Arial"/>
      <family val="2"/>
    </font>
    <font>
      <b/>
      <u/>
      <sz val="9"/>
      <name val="Arial"/>
      <family val="2"/>
    </font>
    <font>
      <sz val="7"/>
      <name val="Helvetica Neue"/>
      <family val="2"/>
    </font>
    <font>
      <b/>
      <sz val="7"/>
      <name val="Helvetica Neue"/>
      <family val="2"/>
    </font>
    <font>
      <vertAlign val="superscript"/>
      <sz val="7"/>
      <name val="Helvetica Neue"/>
      <family val="2"/>
    </font>
    <font>
      <b/>
      <vertAlign val="superscript"/>
      <sz val="7"/>
      <name val="Helvetica Neue"/>
    </font>
    <font>
      <sz val="7"/>
      <name val="Helvetica Neue"/>
    </font>
    <font>
      <sz val="11"/>
      <color theme="1"/>
      <name val="Calibri"/>
      <family val="2"/>
      <scheme val="minor"/>
    </font>
    <font>
      <sz val="7"/>
      <color rgb="FFFF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Trellis">
        <fgColor indexed="9"/>
        <bgColor indexed="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165" fontId="6" fillId="2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2" applyNumberFormat="1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164" fontId="6" fillId="0" borderId="0" xfId="2" applyFont="1" applyFill="1" applyBorder="1" applyAlignment="1">
      <alignment vertical="center"/>
    </xf>
    <xf numFmtId="166" fontId="6" fillId="0" borderId="0" xfId="0" applyNumberFormat="1" applyFont="1" applyAlignment="1">
      <alignment vertical="center"/>
    </xf>
    <xf numFmtId="166" fontId="10" fillId="0" borderId="0" xfId="2" applyNumberFormat="1" applyFont="1" applyFill="1" applyBorder="1" applyAlignment="1">
      <alignment vertical="center"/>
    </xf>
    <xf numFmtId="164" fontId="10" fillId="0" borderId="0" xfId="2" applyFont="1" applyFill="1" applyBorder="1" applyAlignment="1">
      <alignment vertical="center"/>
    </xf>
    <xf numFmtId="2" fontId="10" fillId="0" borderId="0" xfId="0" applyNumberFormat="1" applyFont="1" applyAlignment="1">
      <alignment vertical="center"/>
    </xf>
    <xf numFmtId="165" fontId="6" fillId="2" borderId="0" xfId="0" applyNumberFormat="1" applyFont="1" applyFill="1" applyAlignment="1">
      <alignment horizontal="left" vertical="top"/>
    </xf>
    <xf numFmtId="167" fontId="6" fillId="0" borderId="0" xfId="0" applyNumberFormat="1" applyFont="1" applyAlignment="1">
      <alignment vertical="center"/>
    </xf>
    <xf numFmtId="167" fontId="10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165" fontId="6" fillId="2" borderId="0" xfId="0" applyNumberFormat="1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166" fontId="12" fillId="0" borderId="0" xfId="0" applyNumberFormat="1" applyFont="1" applyAlignment="1">
      <alignment vertical="center"/>
    </xf>
    <xf numFmtId="0" fontId="12" fillId="4" borderId="0" xfId="0" applyFont="1" applyFill="1" applyAlignment="1">
      <alignment vertical="center"/>
    </xf>
    <xf numFmtId="166" fontId="12" fillId="0" borderId="0" xfId="2" applyNumberFormat="1" applyFont="1" applyFill="1" applyBorder="1" applyAlignment="1">
      <alignment vertical="center"/>
    </xf>
    <xf numFmtId="166" fontId="12" fillId="4" borderId="0" xfId="0" applyNumberFormat="1" applyFont="1" applyFill="1" applyAlignment="1">
      <alignment vertical="center"/>
    </xf>
    <xf numFmtId="1" fontId="6" fillId="4" borderId="0" xfId="2" applyNumberFormat="1" applyFont="1" applyFill="1" applyBorder="1" applyAlignment="1">
      <alignment vertical="center"/>
    </xf>
  </cellXfs>
  <cellStyles count="3">
    <cellStyle name="Normal" xfId="0" builtinId="0"/>
    <cellStyle name="Normal 2" xfId="1" xr:uid="{DA79198F-C7C8-48EA-A765-80191F254C91}"/>
    <cellStyle name="Vírgula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43614219679438"/>
          <c:y val="8.4324680425170717E-2"/>
          <c:w val="0.74017961829577472"/>
          <c:h val="0.5383806519453207"/>
        </c:manualLayout>
      </c:layout>
      <c:barChart>
        <c:barDir val="col"/>
        <c:grouping val="percentStacked"/>
        <c:varyColors val="0"/>
        <c:ser>
          <c:idx val="0"/>
          <c:order val="0"/>
          <c:spPr>
            <a:solidFill>
              <a:srgbClr val="C0C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'T2.8'!#REF!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'T2.8'!#REF!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'T2.8'!#REF!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4D72-4DC6-8339-B70BC11AF397}"/>
            </c:ext>
          </c:extLst>
        </c:ser>
        <c:ser>
          <c:idx val="1"/>
          <c:order val="1"/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'T2.8'!#REF!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'T2.8'!#REF!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4D72-4DC6-8339-B70BC11AF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7348047"/>
        <c:axId val="1"/>
      </c:barChart>
      <c:catAx>
        <c:axId val="1027348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Ano</a:t>
                </a:r>
              </a:p>
            </c:rich>
          </c:tx>
          <c:layout>
            <c:manualLayout>
              <c:xMode val="edge"/>
              <c:yMode val="edge"/>
              <c:x val="0.49973919662577831"/>
              <c:y val="0.875679620692574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Percentual</a:t>
                </a:r>
              </a:p>
            </c:rich>
          </c:tx>
          <c:layout>
            <c:manualLayout>
              <c:xMode val="edge"/>
              <c:yMode val="edge"/>
              <c:x val="2.5144107382773666E-2"/>
              <c:y val="0.23675759884853104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7348047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wMode val="edge"/>
          <c:hMode val="edge"/>
          <c:x val="0.87641497269259727"/>
          <c:y val="0.17685479637625942"/>
          <c:w val="0.99052322897038825"/>
          <c:h val="0.389080687494708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99999999" footer="0.492125984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799397091289449"/>
          <c:y val="8.6092715231788075E-2"/>
          <c:w val="0.70458244560631045"/>
          <c:h val="0.5298013245033113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rgbClr val="C0C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'T2.8'!#REF!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'T2.8'!#REF!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'T2.8'!#REF!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0596-4B1F-A998-2E0ABA4EC607}"/>
            </c:ext>
          </c:extLst>
        </c:ser>
        <c:ser>
          <c:idx val="1"/>
          <c:order val="1"/>
          <c:spPr>
            <a:solidFill>
              <a:srgbClr val="A6CAF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'T2.8'!#REF!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'T2.8'!#REF!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0596-4B1F-A998-2E0ABA4EC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7351407"/>
        <c:axId val="1"/>
      </c:barChart>
      <c:catAx>
        <c:axId val="1027351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Ano</a:t>
                </a:r>
              </a:p>
            </c:rich>
          </c:tx>
          <c:layout>
            <c:manualLayout>
              <c:xMode val="edge"/>
              <c:yMode val="edge"/>
              <c:x val="0.51816830708661421"/>
              <c:y val="0.87417219906335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Aptos Narrow"/>
                    <a:ea typeface="Aptos Narrow"/>
                    <a:cs typeface="Aptos Narrow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10</a:t>
                </a:r>
                <a:r>
                  <a:rPr lang="en-US" sz="10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m</a:t>
                </a:r>
                <a:r>
                  <a:rPr lang="en-US" sz="10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2.5276574803149605E-2"/>
              <c:y val="0.278145231846019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27351407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wMode val="edge"/>
          <c:hMode val="edge"/>
          <c:x val="0.87346555118110236"/>
          <c:y val="0.15359991765735165"/>
          <c:w val="0.99065682414698164"/>
          <c:h val="0.3790976618118813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99999999" footer="0.49212598499999999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10</xdr:row>
      <xdr:rowOff>0</xdr:rowOff>
    </xdr:from>
    <xdr:to>
      <xdr:col>8</xdr:col>
      <xdr:colOff>2533650</xdr:colOff>
      <xdr:row>25</xdr:row>
      <xdr:rowOff>38100</xdr:rowOff>
    </xdr:to>
    <xdr:graphicFrame macro="">
      <xdr:nvGraphicFramePr>
        <xdr:cNvPr id="4981" name="Chart 1">
          <a:extLst>
            <a:ext uri="{FF2B5EF4-FFF2-40B4-BE49-F238E27FC236}">
              <a16:creationId xmlns:a16="http://schemas.microsoft.com/office/drawing/2014/main" id="{FDCA6C0A-4BEA-7DFA-34F9-719059082C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243</xdr:col>
      <xdr:colOff>0</xdr:colOff>
      <xdr:row>12</xdr:row>
      <xdr:rowOff>0</xdr:rowOff>
    </xdr:from>
    <xdr:to>
      <xdr:col>250</xdr:col>
      <xdr:colOff>2324100</xdr:colOff>
      <xdr:row>27</xdr:row>
      <xdr:rowOff>57150</xdr:rowOff>
    </xdr:to>
    <xdr:graphicFrame macro="">
      <xdr:nvGraphicFramePr>
        <xdr:cNvPr id="4982" name="Chart 2">
          <a:extLst>
            <a:ext uri="{FF2B5EF4-FFF2-40B4-BE49-F238E27FC236}">
              <a16:creationId xmlns:a16="http://schemas.microsoft.com/office/drawing/2014/main" id="{A0AD3C23-CF4E-826B-DE80-2DC6C0F53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98D3-E1BA-4463-B5A4-1E5256D54158}">
  <sheetPr transitionEvaluation="1" codeName="Planilha1">
    <pageSetUpPr fitToPage="1"/>
  </sheetPr>
  <dimension ref="A1:M99"/>
  <sheetViews>
    <sheetView showGridLines="0" tabSelected="1" zoomScaleNormal="100" zoomScaleSheetLayoutView="100" workbookViewId="0">
      <selection activeCell="F1" sqref="F1"/>
    </sheetView>
  </sheetViews>
  <sheetFormatPr defaultColWidth="5.81640625" defaultRowHeight="9.6"/>
  <cols>
    <col min="1" max="1" width="13.81640625" style="4" customWidth="1"/>
    <col min="2" max="2" width="13.81640625" style="5" customWidth="1"/>
    <col min="3" max="3" width="18.26953125" style="2" bestFit="1" customWidth="1"/>
    <col min="4" max="4" width="16.6328125" style="2" bestFit="1" customWidth="1"/>
    <col min="5" max="5" width="17.453125" style="2" bestFit="1" customWidth="1"/>
    <col min="6" max="6" width="5.81640625" style="2" customWidth="1"/>
    <col min="7" max="7" width="6.6328125" style="2" customWidth="1"/>
    <col min="8" max="8" width="6.1796875" style="2" bestFit="1" customWidth="1"/>
    <col min="9" max="9" width="7.453125" style="2" bestFit="1" customWidth="1"/>
    <col min="10" max="10" width="7.08984375" style="2" bestFit="1" customWidth="1"/>
    <col min="11" max="16384" width="5.81640625" style="2"/>
  </cols>
  <sheetData>
    <row r="1" spans="1:13" ht="12.75" customHeight="1">
      <c r="A1" s="17" t="s">
        <v>0</v>
      </c>
      <c r="B1" s="17" t="s">
        <v>1</v>
      </c>
      <c r="C1" s="17" t="s">
        <v>2</v>
      </c>
      <c r="D1" s="17" t="s">
        <v>3</v>
      </c>
      <c r="E1" s="16" t="s">
        <v>4</v>
      </c>
      <c r="F1" s="2" t="s">
        <v>106</v>
      </c>
      <c r="G1" s="23"/>
      <c r="H1" s="23"/>
      <c r="I1" s="23"/>
      <c r="J1" s="23"/>
      <c r="K1" s="23"/>
      <c r="L1" s="23"/>
      <c r="M1" s="23"/>
    </row>
    <row r="2" spans="1:13">
      <c r="A2" s="3" t="s">
        <v>5</v>
      </c>
      <c r="B2" s="2" t="s">
        <v>6</v>
      </c>
      <c r="C2" s="7">
        <v>64.64</v>
      </c>
      <c r="D2" s="13">
        <v>1.2E-2</v>
      </c>
      <c r="E2" s="9">
        <v>13345.422</v>
      </c>
      <c r="F2" s="28">
        <v>2023</v>
      </c>
      <c r="G2" s="25"/>
      <c r="H2" s="23"/>
      <c r="I2" s="23"/>
      <c r="J2" s="23"/>
      <c r="K2" s="23"/>
      <c r="L2" s="23"/>
      <c r="M2" s="23"/>
    </row>
    <row r="3" spans="1:13" ht="9" customHeight="1">
      <c r="A3" s="3" t="s">
        <v>5</v>
      </c>
      <c r="B3" s="9" t="s">
        <v>7</v>
      </c>
      <c r="C3" s="10">
        <v>49.2</v>
      </c>
      <c r="D3" s="13">
        <v>3.9E-2</v>
      </c>
      <c r="E3" s="9">
        <v>702697.05500000005</v>
      </c>
      <c r="F3" s="28">
        <v>2023</v>
      </c>
      <c r="G3" s="25"/>
      <c r="H3" s="23"/>
      <c r="I3" s="26"/>
      <c r="J3" s="24"/>
      <c r="K3" s="23"/>
      <c r="L3" s="23"/>
      <c r="M3" s="23"/>
    </row>
    <row r="4" spans="1:13">
      <c r="A4" s="18" t="s">
        <v>8</v>
      </c>
      <c r="B4" s="5" t="s">
        <v>9</v>
      </c>
      <c r="C4" s="7">
        <v>47.17</v>
      </c>
      <c r="D4" s="13">
        <v>9.7000000000000003E-2</v>
      </c>
      <c r="E4" s="9">
        <v>296.36400000000003</v>
      </c>
      <c r="F4" s="28">
        <v>2023</v>
      </c>
      <c r="G4" s="25"/>
      <c r="H4" s="23"/>
      <c r="I4" s="23"/>
      <c r="J4" s="23"/>
      <c r="K4" s="23"/>
      <c r="L4" s="23"/>
      <c r="M4" s="23"/>
    </row>
    <row r="5" spans="1:13">
      <c r="A5" s="18" t="s">
        <v>8</v>
      </c>
      <c r="B5" s="5" t="s">
        <v>10</v>
      </c>
      <c r="C5" s="7">
        <v>58.55</v>
      </c>
      <c r="D5" s="13">
        <v>0.20599999999999999</v>
      </c>
      <c r="E5" s="9">
        <v>212.05300000000003</v>
      </c>
      <c r="F5" s="28">
        <v>2023</v>
      </c>
      <c r="G5" s="25"/>
      <c r="H5" s="23"/>
      <c r="I5" s="23"/>
      <c r="J5" s="23"/>
      <c r="K5" s="23"/>
      <c r="L5" s="23"/>
      <c r="M5" s="23"/>
    </row>
    <row r="6" spans="1:13">
      <c r="A6" s="18" t="s">
        <v>8</v>
      </c>
      <c r="B6" s="5" t="s">
        <v>11</v>
      </c>
      <c r="C6" s="7">
        <v>49.87</v>
      </c>
      <c r="D6" s="13">
        <v>7.2999999999999995E-2</v>
      </c>
      <c r="E6" s="9">
        <v>367.06200000000001</v>
      </c>
      <c r="F6" s="28">
        <v>2023</v>
      </c>
      <c r="G6" s="25"/>
      <c r="H6" s="23"/>
      <c r="I6" s="23"/>
      <c r="J6" s="23"/>
      <c r="K6" s="23"/>
      <c r="L6" s="23"/>
      <c r="M6" s="23"/>
    </row>
    <row r="7" spans="1:13" ht="9" customHeight="1">
      <c r="A7" s="18" t="s">
        <v>8</v>
      </c>
      <c r="B7" s="5" t="s">
        <v>12</v>
      </c>
      <c r="C7" s="7">
        <v>51.35</v>
      </c>
      <c r="D7" s="13">
        <v>0.14599999999999999</v>
      </c>
      <c r="E7" s="9">
        <v>120.535</v>
      </c>
      <c r="F7" s="28">
        <v>2023</v>
      </c>
      <c r="G7" s="25"/>
      <c r="H7" s="23"/>
      <c r="I7" s="23"/>
      <c r="J7" s="23"/>
      <c r="K7" s="23"/>
      <c r="L7" s="23"/>
      <c r="M7" s="23"/>
    </row>
    <row r="8" spans="1:13" ht="9" customHeight="1">
      <c r="A8" s="18" t="s">
        <v>8</v>
      </c>
      <c r="B8" s="5" t="s">
        <v>13</v>
      </c>
      <c r="C8" s="7">
        <v>62.3</v>
      </c>
      <c r="D8" s="13">
        <v>2.5000000000000001E-2</v>
      </c>
      <c r="E8" s="9">
        <v>3231.48</v>
      </c>
      <c r="F8" s="28">
        <v>2023</v>
      </c>
      <c r="G8" s="25"/>
      <c r="H8" s="23"/>
      <c r="I8" s="23"/>
      <c r="J8" s="23"/>
      <c r="K8" s="23"/>
      <c r="L8" s="23"/>
      <c r="M8" s="23"/>
    </row>
    <row r="9" spans="1:13">
      <c r="A9" s="12" t="s">
        <v>14</v>
      </c>
      <c r="B9" s="9" t="s">
        <v>15</v>
      </c>
      <c r="C9" s="10">
        <v>13.2</v>
      </c>
      <c r="D9" s="14">
        <v>4.4999999999999998E-2</v>
      </c>
      <c r="E9" s="9">
        <v>42150.156000000003</v>
      </c>
      <c r="F9" s="28">
        <v>2023</v>
      </c>
      <c r="G9" s="25"/>
      <c r="H9" s="23"/>
      <c r="I9" s="26"/>
      <c r="J9" s="24"/>
      <c r="K9" s="23"/>
      <c r="L9" s="23"/>
      <c r="M9" s="23"/>
    </row>
    <row r="10" spans="1:13">
      <c r="A10" s="19" t="s">
        <v>16</v>
      </c>
      <c r="B10" s="9" t="s">
        <v>17</v>
      </c>
      <c r="C10" s="10">
        <v>34.299999999999997</v>
      </c>
      <c r="D10" s="14">
        <v>7.8E-2</v>
      </c>
      <c r="E10" s="9">
        <v>539.54300000000001</v>
      </c>
      <c r="F10" s="28">
        <v>2023</v>
      </c>
      <c r="G10" s="25"/>
      <c r="H10" s="23"/>
      <c r="I10" s="23"/>
      <c r="J10" s="23"/>
      <c r="K10" s="23"/>
      <c r="L10" s="23"/>
      <c r="M10" s="23"/>
    </row>
    <row r="11" spans="1:13">
      <c r="A11" s="19" t="s">
        <v>16</v>
      </c>
      <c r="B11" s="9" t="s">
        <v>18</v>
      </c>
      <c r="C11" s="10">
        <v>27.4</v>
      </c>
      <c r="D11" s="14">
        <v>0.14799999999999999</v>
      </c>
      <c r="E11" s="9">
        <v>16943.812999999998</v>
      </c>
      <c r="F11" s="28">
        <v>2023</v>
      </c>
      <c r="G11" s="25"/>
      <c r="H11" s="23"/>
      <c r="I11" s="23"/>
      <c r="J11" s="23"/>
      <c r="K11" s="23"/>
      <c r="L11" s="23"/>
      <c r="M11" s="23"/>
    </row>
    <row r="12" spans="1:13">
      <c r="A12" s="19" t="s">
        <v>16</v>
      </c>
      <c r="B12" s="9" t="s">
        <v>19</v>
      </c>
      <c r="C12" s="10">
        <v>33.799999999999997</v>
      </c>
      <c r="D12" s="14">
        <v>0.16</v>
      </c>
      <c r="E12" s="9">
        <v>154</v>
      </c>
      <c r="F12" s="28">
        <v>2023</v>
      </c>
      <c r="G12" s="25"/>
      <c r="H12" s="23"/>
      <c r="I12" s="23"/>
      <c r="J12" s="23"/>
      <c r="K12" s="23"/>
      <c r="L12" s="23"/>
      <c r="M12" s="23"/>
    </row>
    <row r="13" spans="1:13">
      <c r="A13" s="19" t="s">
        <v>16</v>
      </c>
      <c r="B13" s="9" t="s">
        <v>20</v>
      </c>
      <c r="C13" s="10">
        <v>20.7</v>
      </c>
      <c r="D13" s="14">
        <v>0.04</v>
      </c>
      <c r="E13" s="9">
        <v>116568.01099999998</v>
      </c>
      <c r="F13" s="28">
        <v>2023</v>
      </c>
      <c r="G13" s="25"/>
      <c r="H13" s="23"/>
      <c r="I13" s="23"/>
      <c r="J13" s="23"/>
      <c r="K13" s="23"/>
      <c r="L13" s="23"/>
      <c r="M13" s="23"/>
    </row>
    <row r="14" spans="1:13">
      <c r="A14" s="19" t="s">
        <v>16</v>
      </c>
      <c r="B14" s="9" t="s">
        <v>21</v>
      </c>
      <c r="C14" s="10">
        <v>27.9</v>
      </c>
      <c r="D14" s="14">
        <v>4.7E-2</v>
      </c>
      <c r="E14" s="9">
        <v>1278.5079999999998</v>
      </c>
      <c r="F14" s="28">
        <v>2023</v>
      </c>
      <c r="G14" s="27"/>
      <c r="H14" s="23"/>
      <c r="I14" s="23"/>
      <c r="J14" s="23"/>
      <c r="K14" s="23"/>
      <c r="L14" s="23"/>
      <c r="M14" s="23"/>
    </row>
    <row r="15" spans="1:13">
      <c r="A15" s="19" t="s">
        <v>16</v>
      </c>
      <c r="B15" s="9" t="s">
        <v>22</v>
      </c>
      <c r="C15" s="10">
        <v>25.35</v>
      </c>
      <c r="D15" s="14">
        <v>7.0400000000000004E-2</v>
      </c>
      <c r="E15" s="9">
        <v>7607.4390000000003</v>
      </c>
      <c r="F15" s="28">
        <v>2023</v>
      </c>
      <c r="G15" s="25"/>
      <c r="H15" s="23"/>
      <c r="I15" s="23"/>
      <c r="J15" s="23"/>
      <c r="K15" s="23"/>
      <c r="L15" s="23"/>
      <c r="M15" s="23"/>
    </row>
    <row r="16" spans="1:13">
      <c r="A16" s="19" t="s">
        <v>16</v>
      </c>
      <c r="B16" s="9" t="s">
        <v>23</v>
      </c>
      <c r="C16" s="10">
        <v>27</v>
      </c>
      <c r="D16" s="14">
        <v>0.32500000000000001</v>
      </c>
      <c r="E16" s="9">
        <v>446.64800000000002</v>
      </c>
      <c r="F16" s="28">
        <v>2023</v>
      </c>
      <c r="G16" s="25"/>
      <c r="H16" s="23"/>
      <c r="I16" s="23"/>
      <c r="J16" s="23"/>
      <c r="K16" s="23"/>
      <c r="L16" s="23"/>
      <c r="M16" s="23"/>
    </row>
    <row r="17" spans="1:13" ht="9" customHeight="1">
      <c r="A17" s="19" t="s">
        <v>16</v>
      </c>
      <c r="B17" s="5" t="s">
        <v>24</v>
      </c>
      <c r="C17" s="7">
        <v>30.23</v>
      </c>
      <c r="D17" s="13">
        <v>0.25</v>
      </c>
      <c r="E17" s="9">
        <v>162302.46299999999</v>
      </c>
      <c r="F17" s="28">
        <v>2023</v>
      </c>
      <c r="G17" s="25"/>
      <c r="H17" s="23"/>
      <c r="I17" s="26"/>
      <c r="J17" s="23"/>
      <c r="K17" s="23"/>
      <c r="L17" s="23"/>
      <c r="M17" s="23"/>
    </row>
    <row r="18" spans="1:13" ht="9" customHeight="1">
      <c r="A18" s="19" t="s">
        <v>16</v>
      </c>
      <c r="B18" s="5" t="s">
        <v>25</v>
      </c>
      <c r="C18" s="7">
        <v>34.200000000000003</v>
      </c>
      <c r="D18" s="13">
        <v>4.9599999999999998E-2</v>
      </c>
      <c r="E18" s="9">
        <v>434.20999999999992</v>
      </c>
      <c r="F18" s="28">
        <v>2023</v>
      </c>
      <c r="G18" s="25"/>
      <c r="H18" s="23"/>
      <c r="I18" s="26"/>
      <c r="J18" s="23"/>
      <c r="K18" s="23"/>
      <c r="L18" s="23"/>
      <c r="M18" s="23"/>
    </row>
    <row r="19" spans="1:13" ht="9" customHeight="1">
      <c r="A19" s="19" t="s">
        <v>16</v>
      </c>
      <c r="B19" s="5" t="s">
        <v>26</v>
      </c>
      <c r="C19" s="10">
        <v>54.8</v>
      </c>
      <c r="D19" s="14">
        <v>6.0000000000000001E-3</v>
      </c>
      <c r="E19" s="9">
        <v>10572.298000000001</v>
      </c>
      <c r="F19" s="28">
        <v>2023</v>
      </c>
      <c r="G19" s="25"/>
      <c r="H19" s="23"/>
      <c r="I19" s="26"/>
      <c r="J19" s="23"/>
      <c r="K19" s="23"/>
      <c r="L19" s="23"/>
      <c r="M19" s="23"/>
    </row>
    <row r="20" spans="1:13" ht="9" customHeight="1">
      <c r="A20" s="19" t="s">
        <v>16</v>
      </c>
      <c r="B20" s="5" t="s">
        <v>27</v>
      </c>
      <c r="C20" s="7">
        <v>24.2</v>
      </c>
      <c r="D20" s="13">
        <v>0.47499999999999998</v>
      </c>
      <c r="E20" s="9">
        <v>963861.4099999998</v>
      </c>
      <c r="F20" s="28">
        <v>2023</v>
      </c>
      <c r="G20" s="25"/>
      <c r="H20" s="23"/>
      <c r="I20" s="26"/>
      <c r="J20" s="23"/>
      <c r="K20" s="23"/>
      <c r="L20" s="23"/>
      <c r="M20" s="23"/>
    </row>
    <row r="21" spans="1:13" ht="9" customHeight="1">
      <c r="A21" s="19" t="s">
        <v>16</v>
      </c>
      <c r="B21" s="9" t="s">
        <v>28</v>
      </c>
      <c r="C21" s="10">
        <v>23.5</v>
      </c>
      <c r="D21" s="14">
        <v>0.04</v>
      </c>
      <c r="E21" s="9">
        <v>15381.744999999999</v>
      </c>
      <c r="F21" s="28">
        <v>2023</v>
      </c>
      <c r="G21" s="25"/>
      <c r="H21" s="23"/>
      <c r="I21" s="26"/>
      <c r="J21" s="23"/>
      <c r="K21" s="23"/>
      <c r="L21" s="23"/>
      <c r="M21" s="23"/>
    </row>
    <row r="22" spans="1:13" ht="9" customHeight="1">
      <c r="A22" s="19" t="s">
        <v>16</v>
      </c>
      <c r="B22" s="9" t="s">
        <v>29</v>
      </c>
      <c r="C22" s="10">
        <v>18.5</v>
      </c>
      <c r="D22" s="14">
        <v>3.5000000000000003E-2</v>
      </c>
      <c r="E22" s="9">
        <v>12579.742</v>
      </c>
      <c r="F22" s="28">
        <v>2023</v>
      </c>
      <c r="G22" s="25"/>
      <c r="H22" s="23"/>
      <c r="I22" s="26"/>
      <c r="J22" s="23"/>
      <c r="K22" s="23"/>
      <c r="L22" s="23"/>
      <c r="M22" s="23"/>
    </row>
    <row r="23" spans="1:13" ht="9" customHeight="1">
      <c r="A23" s="19" t="s">
        <v>16</v>
      </c>
      <c r="B23" s="5" t="s">
        <v>30</v>
      </c>
      <c r="C23" s="7">
        <v>25.8</v>
      </c>
      <c r="D23" s="13">
        <v>5.5300000000000002E-2</v>
      </c>
      <c r="E23" s="9">
        <v>98409.67300000001</v>
      </c>
      <c r="F23" s="28">
        <v>2023</v>
      </c>
      <c r="G23" s="25"/>
      <c r="H23" s="23"/>
      <c r="I23" s="26"/>
      <c r="J23" s="23"/>
      <c r="K23" s="23"/>
      <c r="L23" s="23"/>
      <c r="M23" s="23"/>
    </row>
    <row r="24" spans="1:13" ht="9" customHeight="1">
      <c r="A24" s="19" t="s">
        <v>16</v>
      </c>
      <c r="B24" s="5" t="s">
        <v>31</v>
      </c>
      <c r="C24" s="10">
        <v>27.3</v>
      </c>
      <c r="D24" s="14">
        <v>5.0200000000000002E-2</v>
      </c>
      <c r="E24" s="9">
        <v>41324.150999999998</v>
      </c>
      <c r="F24" s="28">
        <v>2023</v>
      </c>
      <c r="G24" s="25"/>
      <c r="H24" s="23"/>
      <c r="I24" s="26"/>
      <c r="J24" s="23"/>
      <c r="K24" s="23"/>
      <c r="L24" s="23"/>
      <c r="M24" s="23"/>
    </row>
    <row r="25" spans="1:13" ht="9" customHeight="1">
      <c r="A25" s="19" t="s">
        <v>16</v>
      </c>
      <c r="B25" s="5" t="s">
        <v>32</v>
      </c>
      <c r="C25" s="10">
        <v>52.9</v>
      </c>
      <c r="D25" s="14">
        <v>7.0000000000000001E-3</v>
      </c>
      <c r="E25" s="9">
        <v>4708.5039999999999</v>
      </c>
      <c r="F25" s="28">
        <v>2023</v>
      </c>
      <c r="G25" s="25"/>
      <c r="H25" s="23"/>
      <c r="I25" s="26"/>
      <c r="J25" s="23"/>
      <c r="K25" s="23"/>
      <c r="L25" s="23"/>
      <c r="M25" s="23"/>
    </row>
    <row r="26" spans="1:13" ht="9" customHeight="1">
      <c r="A26" s="19" t="s">
        <v>16</v>
      </c>
      <c r="B26" s="5" t="s">
        <v>33</v>
      </c>
      <c r="C26" s="10">
        <v>36.700000000000003</v>
      </c>
      <c r="D26" s="14">
        <v>0.05</v>
      </c>
      <c r="E26" s="9">
        <v>426022.76900000015</v>
      </c>
      <c r="F26" s="28">
        <v>2023</v>
      </c>
      <c r="G26" s="25"/>
      <c r="H26" s="23"/>
      <c r="I26" s="26"/>
      <c r="J26" s="24"/>
      <c r="K26" s="23"/>
      <c r="L26" s="23"/>
      <c r="M26" s="23"/>
    </row>
    <row r="27" spans="1:13">
      <c r="A27" s="19" t="s">
        <v>34</v>
      </c>
      <c r="B27" s="5" t="s">
        <v>35</v>
      </c>
      <c r="C27" s="10">
        <v>37.54</v>
      </c>
      <c r="D27" s="14">
        <v>0.06</v>
      </c>
      <c r="E27" s="9">
        <v>131518.73499999999</v>
      </c>
      <c r="F27" s="28">
        <v>2023</v>
      </c>
      <c r="G27" s="25"/>
      <c r="H27" s="23"/>
      <c r="I27" s="26"/>
      <c r="J27" s="24"/>
      <c r="K27" s="23"/>
      <c r="L27" s="23"/>
      <c r="M27" s="23"/>
    </row>
    <row r="28" spans="1:13">
      <c r="A28" s="19" t="s">
        <v>34</v>
      </c>
      <c r="B28" s="5" t="s">
        <v>36</v>
      </c>
      <c r="C28" s="10">
        <v>26.2</v>
      </c>
      <c r="D28" s="14">
        <v>0.40010000000000001</v>
      </c>
      <c r="E28" s="9">
        <v>12986.566000000003</v>
      </c>
      <c r="F28" s="28">
        <v>2023</v>
      </c>
      <c r="G28" s="25"/>
      <c r="H28" s="23"/>
      <c r="I28" s="23"/>
      <c r="J28" s="23"/>
      <c r="K28" s="23"/>
      <c r="L28" s="23"/>
      <c r="M28" s="23"/>
    </row>
    <row r="29" spans="1:13" ht="9" customHeight="1">
      <c r="A29" s="18" t="s">
        <v>37</v>
      </c>
      <c r="B29" s="9" t="s">
        <v>38</v>
      </c>
      <c r="C29" s="10">
        <v>24.8</v>
      </c>
      <c r="D29" s="14">
        <v>0.28999999999999998</v>
      </c>
      <c r="E29" s="9">
        <v>377985.81900000008</v>
      </c>
      <c r="F29" s="28">
        <v>2023</v>
      </c>
      <c r="G29" s="25"/>
      <c r="H29" s="23"/>
      <c r="I29" s="26"/>
      <c r="J29" s="24"/>
      <c r="K29" s="23"/>
      <c r="L29" s="23"/>
      <c r="M29" s="23"/>
    </row>
    <row r="30" spans="1:13" ht="9" customHeight="1">
      <c r="A30" s="18" t="s">
        <v>37</v>
      </c>
      <c r="B30" s="9" t="s">
        <v>39</v>
      </c>
      <c r="C30" s="10">
        <v>37.14</v>
      </c>
      <c r="D30" s="14">
        <v>6.9000000000000006E-2</v>
      </c>
      <c r="E30" s="9">
        <v>9847.6359999999986</v>
      </c>
      <c r="F30" s="28">
        <v>2023</v>
      </c>
      <c r="G30" s="25"/>
      <c r="H30" s="23"/>
      <c r="I30" s="26"/>
      <c r="J30" s="24"/>
      <c r="K30" s="23"/>
      <c r="L30" s="23"/>
      <c r="M30" s="23"/>
    </row>
    <row r="31" spans="1:13" ht="9" customHeight="1">
      <c r="A31" s="18" t="s">
        <v>37</v>
      </c>
      <c r="B31" s="9" t="s">
        <v>40</v>
      </c>
      <c r="C31" s="10">
        <v>33.799999999999997</v>
      </c>
      <c r="D31" s="14">
        <v>0.33</v>
      </c>
      <c r="E31" s="9">
        <v>1774.7089999999996</v>
      </c>
      <c r="F31" s="28">
        <v>2023</v>
      </c>
      <c r="G31" s="25"/>
      <c r="H31" s="23"/>
      <c r="I31" s="26"/>
      <c r="J31" s="23"/>
      <c r="K31" s="23"/>
      <c r="L31" s="23"/>
      <c r="M31" s="23"/>
    </row>
    <row r="32" spans="1:13">
      <c r="A32" s="19" t="s">
        <v>41</v>
      </c>
      <c r="B32" s="9" t="s">
        <v>42</v>
      </c>
      <c r="C32" s="10">
        <v>36.700000000000003</v>
      </c>
      <c r="D32" s="14">
        <v>5.8900000000000001E-2</v>
      </c>
      <c r="E32" s="9">
        <v>366417.02000000025</v>
      </c>
      <c r="F32" s="28">
        <v>2023</v>
      </c>
      <c r="G32" s="25"/>
      <c r="H32" s="24"/>
      <c r="I32" s="26"/>
      <c r="J32" s="23"/>
      <c r="K32" s="23"/>
      <c r="L32" s="23"/>
      <c r="M32" s="23"/>
    </row>
    <row r="33" spans="1:13">
      <c r="A33" s="19" t="s">
        <v>41</v>
      </c>
      <c r="B33" s="9" t="s">
        <v>43</v>
      </c>
      <c r="C33" s="10">
        <v>68.099999999999994</v>
      </c>
      <c r="D33" s="14">
        <v>4.0000000000000001E-3</v>
      </c>
      <c r="E33" s="9">
        <v>1358.8890000000001</v>
      </c>
      <c r="F33" s="28">
        <v>2023</v>
      </c>
      <c r="G33" s="25"/>
      <c r="H33" s="24"/>
      <c r="I33" s="26"/>
      <c r="J33" s="23"/>
      <c r="K33" s="23"/>
      <c r="L33" s="23"/>
      <c r="M33" s="23"/>
    </row>
    <row r="34" spans="1:13">
      <c r="A34" s="19" t="s">
        <v>41</v>
      </c>
      <c r="B34" s="9" t="s">
        <v>44</v>
      </c>
      <c r="C34" s="10">
        <v>28.4</v>
      </c>
      <c r="D34" s="14">
        <v>9.9599999999999994E-2</v>
      </c>
      <c r="E34" s="9">
        <v>5268.5639999999994</v>
      </c>
      <c r="F34" s="28">
        <v>2023</v>
      </c>
      <c r="G34" s="25"/>
      <c r="H34" s="23"/>
      <c r="I34" s="26"/>
      <c r="J34" s="23"/>
      <c r="K34" s="23"/>
      <c r="L34" s="23"/>
      <c r="M34" s="23"/>
    </row>
    <row r="35" spans="1:13">
      <c r="A35" s="19" t="s">
        <v>41</v>
      </c>
      <c r="B35" s="9" t="s">
        <v>45</v>
      </c>
      <c r="C35" s="10">
        <v>61.4</v>
      </c>
      <c r="D35" s="14">
        <v>1.4999999999999999E-2</v>
      </c>
      <c r="E35" s="9">
        <v>814.64400000000001</v>
      </c>
      <c r="F35" s="28">
        <v>2023</v>
      </c>
      <c r="G35" s="25"/>
      <c r="H35" s="23"/>
      <c r="I35" s="26"/>
      <c r="J35" s="23"/>
      <c r="K35" s="23"/>
      <c r="L35" s="23"/>
      <c r="M35" s="23"/>
    </row>
    <row r="36" spans="1:13">
      <c r="A36" s="19" t="s">
        <v>41</v>
      </c>
      <c r="B36" s="9" t="s">
        <v>46</v>
      </c>
      <c r="C36" s="10">
        <v>35.1</v>
      </c>
      <c r="D36" s="14">
        <v>6.4000000000000001E-2</v>
      </c>
      <c r="E36" s="9">
        <v>71288.107999999993</v>
      </c>
      <c r="F36" s="28">
        <v>2023</v>
      </c>
      <c r="G36" s="25"/>
      <c r="H36" s="23"/>
      <c r="I36" s="26"/>
      <c r="J36" s="23"/>
      <c r="K36" s="23"/>
      <c r="L36" s="23"/>
      <c r="M36" s="23"/>
    </row>
    <row r="37" spans="1:13">
      <c r="A37" s="19" t="s">
        <v>41</v>
      </c>
      <c r="B37" s="9" t="s">
        <v>47</v>
      </c>
      <c r="C37" s="10">
        <v>39.1</v>
      </c>
      <c r="D37" s="14">
        <v>4.4999999999999998E-2</v>
      </c>
      <c r="E37" s="9">
        <v>73312.031000000003</v>
      </c>
      <c r="F37" s="28">
        <v>2023</v>
      </c>
      <c r="G37" s="25"/>
      <c r="H37" s="23"/>
      <c r="I37" s="26"/>
      <c r="J37" s="23"/>
      <c r="K37" s="23"/>
      <c r="L37" s="23"/>
      <c r="M37" s="23"/>
    </row>
    <row r="38" spans="1:13">
      <c r="A38" s="19" t="s">
        <v>41</v>
      </c>
      <c r="B38" s="9" t="s">
        <v>48</v>
      </c>
      <c r="C38" s="10">
        <v>35.299999999999997</v>
      </c>
      <c r="D38" s="14">
        <v>0.53</v>
      </c>
      <c r="E38" s="9">
        <v>6161.0820000000003</v>
      </c>
      <c r="F38" s="28">
        <v>2023</v>
      </c>
      <c r="G38" s="25"/>
      <c r="H38" s="23"/>
      <c r="I38" s="26"/>
      <c r="J38" s="23"/>
      <c r="K38" s="23"/>
      <c r="L38" s="23"/>
      <c r="M38" s="23"/>
    </row>
    <row r="39" spans="1:13">
      <c r="A39" s="19" t="s">
        <v>41</v>
      </c>
      <c r="B39" s="9" t="s">
        <v>49</v>
      </c>
      <c r="C39" s="10">
        <v>36.4</v>
      </c>
      <c r="D39" s="14">
        <v>2.9000000000000001E-2</v>
      </c>
      <c r="E39" s="9">
        <v>104625.37399999998</v>
      </c>
      <c r="F39" s="28">
        <v>2023</v>
      </c>
      <c r="G39" s="25"/>
      <c r="H39" s="23"/>
      <c r="I39" s="26"/>
      <c r="J39" s="23"/>
      <c r="K39" s="23"/>
      <c r="L39" s="23"/>
      <c r="M39" s="23"/>
    </row>
    <row r="40" spans="1:13">
      <c r="A40" s="19" t="s">
        <v>41</v>
      </c>
      <c r="B40" s="9" t="s">
        <v>50</v>
      </c>
      <c r="C40" s="10">
        <v>34.1</v>
      </c>
      <c r="D40" s="14">
        <v>7.0800000000000002E-2</v>
      </c>
      <c r="E40" s="9">
        <v>4224.9770000000008</v>
      </c>
      <c r="F40" s="28">
        <v>2023</v>
      </c>
      <c r="G40" s="25"/>
      <c r="H40" s="23"/>
      <c r="I40" s="26"/>
      <c r="J40" s="23"/>
      <c r="K40" s="23"/>
      <c r="L40" s="23"/>
      <c r="M40" s="23"/>
    </row>
    <row r="41" spans="1:13">
      <c r="A41" s="19" t="s">
        <v>41</v>
      </c>
      <c r="B41" s="9" t="s">
        <v>51</v>
      </c>
      <c r="C41" s="10">
        <v>33.5</v>
      </c>
      <c r="D41" s="14">
        <v>0.05</v>
      </c>
      <c r="E41" s="9">
        <v>99661.31</v>
      </c>
      <c r="F41" s="28">
        <v>2023</v>
      </c>
      <c r="G41" s="25"/>
      <c r="H41" s="23"/>
      <c r="I41" s="26"/>
      <c r="J41" s="23"/>
      <c r="K41" s="23"/>
      <c r="L41" s="23"/>
      <c r="M41" s="23"/>
    </row>
    <row r="42" spans="1:13">
      <c r="A42" s="19" t="s">
        <v>41</v>
      </c>
      <c r="B42" s="9" t="s">
        <v>52</v>
      </c>
      <c r="C42" s="10">
        <v>38.1</v>
      </c>
      <c r="D42" s="14">
        <v>4.1000000000000002E-2</v>
      </c>
      <c r="E42" s="9">
        <v>92376.926000000007</v>
      </c>
      <c r="F42" s="28">
        <v>2023</v>
      </c>
      <c r="G42" s="25"/>
      <c r="H42" s="23"/>
      <c r="I42" s="26"/>
      <c r="J42" s="23"/>
      <c r="K42" s="23"/>
      <c r="L42" s="23"/>
      <c r="M42" s="23"/>
    </row>
    <row r="43" spans="1:13">
      <c r="A43" s="19" t="s">
        <v>41</v>
      </c>
      <c r="B43" s="9" t="s">
        <v>53</v>
      </c>
      <c r="C43" s="10">
        <v>38.340000000000003</v>
      </c>
      <c r="D43" s="14">
        <v>2.9000000000000001E-2</v>
      </c>
      <c r="E43" s="9">
        <v>105261.11500000001</v>
      </c>
      <c r="F43" s="28">
        <v>2023</v>
      </c>
      <c r="G43" s="25"/>
      <c r="H43" s="23"/>
      <c r="I43" s="26"/>
      <c r="J43" s="23"/>
      <c r="K43" s="23"/>
      <c r="L43" s="23"/>
      <c r="M43" s="23"/>
    </row>
    <row r="44" spans="1:13">
      <c r="A44" s="19" t="s">
        <v>41</v>
      </c>
      <c r="B44" s="9" t="s">
        <v>54</v>
      </c>
      <c r="C44" s="10">
        <v>33.200000000000003</v>
      </c>
      <c r="D44" s="14">
        <v>7.9000000000000001E-2</v>
      </c>
      <c r="E44" s="9">
        <v>102.756</v>
      </c>
      <c r="F44" s="28">
        <v>2023</v>
      </c>
      <c r="G44" s="25"/>
      <c r="H44" s="23"/>
      <c r="I44" s="26"/>
      <c r="J44" s="23"/>
      <c r="K44" s="23"/>
      <c r="L44" s="23"/>
      <c r="M44" s="23"/>
    </row>
    <row r="45" spans="1:13">
      <c r="A45" s="19" t="s">
        <v>41</v>
      </c>
      <c r="B45" s="9" t="s">
        <v>55</v>
      </c>
      <c r="C45" s="10">
        <v>57</v>
      </c>
      <c r="D45" s="14">
        <v>8.0000000000000002E-3</v>
      </c>
      <c r="E45" s="9">
        <v>284.53099999999995</v>
      </c>
      <c r="F45" s="28">
        <v>2023</v>
      </c>
      <c r="G45" s="25"/>
      <c r="H45" s="23"/>
      <c r="I45" s="26"/>
      <c r="J45" s="23"/>
      <c r="K45" s="23"/>
      <c r="L45" s="23"/>
      <c r="M45" s="23"/>
    </row>
    <row r="46" spans="1:13" ht="9" customHeight="1">
      <c r="A46" s="19" t="s">
        <v>41</v>
      </c>
      <c r="B46" s="9" t="s">
        <v>56</v>
      </c>
      <c r="C46" s="10">
        <v>37.4</v>
      </c>
      <c r="D46" s="14">
        <v>5.0450000000000002E-2</v>
      </c>
      <c r="E46" s="9">
        <v>321.125</v>
      </c>
      <c r="F46" s="28">
        <v>2023</v>
      </c>
      <c r="G46" s="25"/>
      <c r="H46" s="23"/>
      <c r="I46" s="26"/>
      <c r="J46" s="23"/>
      <c r="K46" s="23"/>
      <c r="L46" s="23"/>
      <c r="M46" s="23"/>
    </row>
    <row r="47" spans="1:13" ht="9" customHeight="1">
      <c r="A47" s="20" t="s">
        <v>57</v>
      </c>
      <c r="B47" s="9" t="s">
        <v>59</v>
      </c>
      <c r="C47" s="10">
        <v>18.7</v>
      </c>
      <c r="D47" s="14">
        <v>0.41499999999999998</v>
      </c>
      <c r="E47" s="9">
        <v>70528.987999999998</v>
      </c>
      <c r="F47" s="28">
        <v>2023</v>
      </c>
      <c r="G47" s="25"/>
      <c r="H47" s="23"/>
      <c r="I47" s="24"/>
      <c r="J47" s="23"/>
      <c r="K47" s="23"/>
      <c r="L47" s="23"/>
      <c r="M47" s="23"/>
    </row>
    <row r="48" spans="1:13" ht="9" customHeight="1">
      <c r="A48" s="20" t="s">
        <v>57</v>
      </c>
      <c r="B48" s="9" t="s">
        <v>58</v>
      </c>
      <c r="C48" s="11">
        <v>18.600000000000001</v>
      </c>
      <c r="D48" s="14">
        <v>0.29699999999999999</v>
      </c>
      <c r="E48" s="9">
        <v>25657.696999999891</v>
      </c>
      <c r="F48" s="28">
        <v>2023</v>
      </c>
      <c r="G48" s="25"/>
      <c r="H48" s="23"/>
      <c r="I48" s="26"/>
      <c r="J48" s="23"/>
      <c r="K48" s="23"/>
      <c r="L48" s="23"/>
      <c r="M48" s="23"/>
    </row>
    <row r="49" spans="1:13" ht="9" customHeight="1">
      <c r="A49" s="20" t="s">
        <v>57</v>
      </c>
      <c r="B49" s="9" t="s">
        <v>60</v>
      </c>
      <c r="C49" s="11">
        <v>12.6</v>
      </c>
      <c r="D49" s="14">
        <v>0.38500000000000001</v>
      </c>
      <c r="E49" s="9">
        <v>293981.76900000003</v>
      </c>
      <c r="F49" s="28">
        <v>2023</v>
      </c>
      <c r="G49" s="25"/>
      <c r="H49" s="23"/>
      <c r="I49" s="26"/>
      <c r="J49" s="23"/>
      <c r="K49" s="23"/>
      <c r="L49" s="23"/>
      <c r="M49" s="23"/>
    </row>
    <row r="50" spans="1:13" ht="9" customHeight="1">
      <c r="A50" s="20" t="s">
        <v>57</v>
      </c>
      <c r="B50" s="9" t="s">
        <v>61</v>
      </c>
      <c r="C50" s="11">
        <v>29.8</v>
      </c>
      <c r="D50" s="14">
        <v>0.14399999999999999</v>
      </c>
      <c r="E50" s="9">
        <v>336197.09899999999</v>
      </c>
      <c r="F50" s="28">
        <v>2023</v>
      </c>
      <c r="G50" s="25"/>
      <c r="H50" s="23"/>
      <c r="I50" s="26"/>
      <c r="J50" s="23"/>
      <c r="K50" s="23"/>
      <c r="L50" s="23"/>
      <c r="M50" s="23"/>
    </row>
    <row r="51" spans="1:13" ht="9" customHeight="1">
      <c r="A51" s="20" t="s">
        <v>57</v>
      </c>
      <c r="B51" s="9" t="s">
        <v>62</v>
      </c>
      <c r="C51" s="11">
        <v>28.2</v>
      </c>
      <c r="D51" s="14">
        <v>0.28399999999999997</v>
      </c>
      <c r="E51" s="9">
        <v>25614.309000000005</v>
      </c>
      <c r="F51" s="28">
        <v>2023</v>
      </c>
      <c r="G51" s="25"/>
      <c r="H51" s="23"/>
      <c r="I51" s="26"/>
      <c r="J51" s="23"/>
      <c r="K51" s="23"/>
      <c r="L51" s="23"/>
      <c r="M51" s="23"/>
    </row>
    <row r="52" spans="1:13" ht="9" customHeight="1">
      <c r="A52" s="20" t="s">
        <v>57</v>
      </c>
      <c r="B52" s="9" t="s">
        <v>63</v>
      </c>
      <c r="C52" s="11">
        <v>59.1</v>
      </c>
      <c r="D52" s="14">
        <v>6.0000000000000001E-3</v>
      </c>
      <c r="E52" s="9">
        <v>8274.0750000000007</v>
      </c>
      <c r="F52" s="28">
        <v>2023</v>
      </c>
      <c r="G52" s="25"/>
      <c r="H52" s="23"/>
      <c r="I52" s="26"/>
      <c r="J52" s="23"/>
      <c r="K52" s="23"/>
      <c r="L52" s="23"/>
      <c r="M52" s="23"/>
    </row>
    <row r="53" spans="1:13" ht="9" customHeight="1">
      <c r="A53" s="20" t="s">
        <v>57</v>
      </c>
      <c r="B53" s="9" t="s">
        <v>64</v>
      </c>
      <c r="C53" s="11">
        <v>30.68</v>
      </c>
      <c r="D53" s="14">
        <v>0.1719</v>
      </c>
      <c r="E53" s="9">
        <v>8435.5950000000012</v>
      </c>
      <c r="F53" s="28">
        <v>2023</v>
      </c>
      <c r="G53" s="25"/>
      <c r="H53" s="23"/>
      <c r="I53" s="26"/>
      <c r="J53" s="23"/>
      <c r="K53" s="23"/>
      <c r="L53" s="23"/>
      <c r="M53" s="23"/>
    </row>
    <row r="54" spans="1:13" ht="9" customHeight="1">
      <c r="A54" s="20" t="s">
        <v>57</v>
      </c>
      <c r="B54" s="9" t="s">
        <v>65</v>
      </c>
      <c r="C54" s="11">
        <v>21.8</v>
      </c>
      <c r="D54" s="14">
        <v>0.32500000000000001</v>
      </c>
      <c r="E54" s="9">
        <v>29131.143000000004</v>
      </c>
      <c r="F54" s="28">
        <v>2023</v>
      </c>
      <c r="G54" s="25"/>
      <c r="H54" s="23"/>
      <c r="I54" s="26"/>
      <c r="J54" s="23"/>
      <c r="K54" s="23"/>
      <c r="L54" s="23"/>
      <c r="M54" s="23"/>
    </row>
    <row r="55" spans="1:13" ht="9" customHeight="1">
      <c r="A55" s="20" t="s">
        <v>57</v>
      </c>
      <c r="B55" s="9" t="s">
        <v>66</v>
      </c>
      <c r="C55" s="11">
        <v>29.5</v>
      </c>
      <c r="D55" s="14">
        <v>0.16800000000000001</v>
      </c>
      <c r="E55" s="9">
        <v>34839.710000000006</v>
      </c>
      <c r="F55" s="28">
        <v>2023</v>
      </c>
      <c r="G55" s="25"/>
      <c r="H55" s="23"/>
      <c r="I55" s="26"/>
      <c r="J55" s="23"/>
      <c r="K55" s="23"/>
      <c r="L55" s="23"/>
      <c r="M55" s="23"/>
    </row>
    <row r="56" spans="1:13" ht="9" customHeight="1">
      <c r="A56" s="20" t="s">
        <v>57</v>
      </c>
      <c r="B56" s="9" t="s">
        <v>67</v>
      </c>
      <c r="C56" s="11">
        <v>17.7</v>
      </c>
      <c r="D56" s="14">
        <v>0.443</v>
      </c>
      <c r="E56" s="9">
        <v>1507332.7750000001</v>
      </c>
      <c r="F56" s="28">
        <v>2023</v>
      </c>
      <c r="G56" s="25"/>
      <c r="H56" s="23"/>
      <c r="I56" s="26"/>
      <c r="J56" s="23"/>
      <c r="K56" s="23"/>
      <c r="L56" s="23"/>
      <c r="M56" s="23"/>
    </row>
    <row r="57" spans="1:13" ht="9" customHeight="1">
      <c r="A57" s="20" t="s">
        <v>57</v>
      </c>
      <c r="B57" s="9" t="s">
        <v>68</v>
      </c>
      <c r="C57" s="11">
        <v>24</v>
      </c>
      <c r="D57" s="14">
        <v>0.39700000000000002</v>
      </c>
      <c r="E57" s="9">
        <v>7512542.368999999</v>
      </c>
      <c r="F57" s="28">
        <v>2023</v>
      </c>
      <c r="G57" s="25"/>
      <c r="H57" s="23"/>
      <c r="I57" s="26"/>
      <c r="J57" s="23"/>
      <c r="K57" s="23"/>
      <c r="L57" s="23"/>
      <c r="M57" s="23"/>
    </row>
    <row r="58" spans="1:13">
      <c r="A58" s="19" t="s">
        <v>69</v>
      </c>
      <c r="B58" s="9" t="s">
        <v>70</v>
      </c>
      <c r="C58" s="11">
        <v>20.3</v>
      </c>
      <c r="D58" s="14">
        <v>0.54400000000000004</v>
      </c>
      <c r="E58" s="9">
        <v>4121875.4530003639</v>
      </c>
      <c r="F58" s="28">
        <v>2023</v>
      </c>
      <c r="G58" s="25"/>
      <c r="H58" s="23"/>
      <c r="I58" s="26"/>
      <c r="J58" s="23"/>
      <c r="K58" s="23"/>
      <c r="L58" s="23"/>
      <c r="M58" s="23"/>
    </row>
    <row r="59" spans="1:13">
      <c r="A59" s="19" t="s">
        <v>69</v>
      </c>
      <c r="B59" s="9" t="s">
        <v>71</v>
      </c>
      <c r="C59" s="11">
        <v>20.399999999999999</v>
      </c>
      <c r="D59" s="14">
        <v>0.54200000000000004</v>
      </c>
      <c r="E59" s="9">
        <v>1588051.6400000001</v>
      </c>
      <c r="F59" s="28">
        <v>2023</v>
      </c>
      <c r="G59" s="25"/>
      <c r="H59" s="23"/>
      <c r="I59" s="26"/>
      <c r="J59" s="26"/>
      <c r="K59" s="23"/>
      <c r="L59" s="23"/>
      <c r="M59" s="23"/>
    </row>
    <row r="60" spans="1:13">
      <c r="A60" s="19" t="s">
        <v>69</v>
      </c>
      <c r="B60" s="9" t="s">
        <v>72</v>
      </c>
      <c r="C60" s="11">
        <v>27.7</v>
      </c>
      <c r="D60" s="14">
        <v>0.373</v>
      </c>
      <c r="E60" s="9">
        <v>3012382.5640000002</v>
      </c>
      <c r="F60" s="28">
        <v>2023</v>
      </c>
      <c r="G60" s="25"/>
      <c r="H60" s="23"/>
      <c r="I60" s="26"/>
      <c r="J60" s="26"/>
      <c r="K60" s="23"/>
      <c r="L60" s="23"/>
      <c r="M60" s="23"/>
    </row>
    <row r="61" spans="1:13">
      <c r="A61" s="19" t="s">
        <v>69</v>
      </c>
      <c r="B61" s="9" t="s">
        <v>73</v>
      </c>
      <c r="C61" s="11">
        <v>19.2</v>
      </c>
      <c r="D61" s="14">
        <v>1.19</v>
      </c>
      <c r="E61" s="9">
        <v>912707.35500000021</v>
      </c>
      <c r="F61" s="28">
        <v>2023</v>
      </c>
      <c r="G61" s="25"/>
      <c r="H61" s="23"/>
      <c r="I61" s="26"/>
      <c r="J61" s="26"/>
      <c r="K61" s="23"/>
      <c r="L61" s="23"/>
      <c r="M61" s="23"/>
    </row>
    <row r="62" spans="1:13">
      <c r="A62" s="19" t="s">
        <v>69</v>
      </c>
      <c r="B62" s="9" t="s">
        <v>74</v>
      </c>
      <c r="C62" s="11">
        <v>19.7</v>
      </c>
      <c r="D62" s="14">
        <v>0.69299999999999995</v>
      </c>
      <c r="E62" s="9">
        <v>2759096.1579999998</v>
      </c>
      <c r="F62" s="28">
        <v>2023</v>
      </c>
      <c r="G62" s="25"/>
      <c r="H62" s="23"/>
      <c r="I62" s="26"/>
      <c r="J62" s="23"/>
      <c r="K62" s="23"/>
      <c r="L62" s="23"/>
      <c r="M62" s="23"/>
    </row>
    <row r="63" spans="1:13">
      <c r="A63" s="19" t="s">
        <v>69</v>
      </c>
      <c r="B63" s="9" t="s">
        <v>75</v>
      </c>
      <c r="C63" s="11">
        <v>20.3</v>
      </c>
      <c r="D63" s="14">
        <v>0.70599999999999996</v>
      </c>
      <c r="E63" s="9">
        <v>1349501.16</v>
      </c>
      <c r="F63" s="28">
        <v>2023</v>
      </c>
      <c r="G63" s="25"/>
      <c r="H63" s="23"/>
      <c r="I63" s="26"/>
      <c r="J63" s="23"/>
      <c r="K63" s="23"/>
      <c r="L63" s="23"/>
      <c r="M63" s="23"/>
    </row>
    <row r="64" spans="1:13">
      <c r="A64" s="19" t="s">
        <v>69</v>
      </c>
      <c r="B64" s="9" t="s">
        <v>76</v>
      </c>
      <c r="C64" s="11">
        <v>24.7</v>
      </c>
      <c r="D64" s="14">
        <v>0.53100000000000003</v>
      </c>
      <c r="E64" s="9">
        <v>3567337.3600000003</v>
      </c>
      <c r="F64" s="28">
        <v>2023</v>
      </c>
      <c r="G64" s="25"/>
      <c r="H64" s="23"/>
      <c r="I64" s="26"/>
      <c r="J64" s="23"/>
      <c r="K64" s="23"/>
      <c r="L64" s="23"/>
      <c r="M64" s="23"/>
    </row>
    <row r="65" spans="1:13">
      <c r="A65" s="19" t="s">
        <v>69</v>
      </c>
      <c r="B65" s="9" t="s">
        <v>77</v>
      </c>
      <c r="C65" s="11">
        <v>22.2</v>
      </c>
      <c r="D65" s="14">
        <v>0.57199999999999995</v>
      </c>
      <c r="E65" s="9">
        <v>4543776.3250000002</v>
      </c>
      <c r="F65" s="28">
        <v>2023</v>
      </c>
      <c r="G65" s="25"/>
      <c r="H65" s="23"/>
      <c r="I65" s="26"/>
      <c r="J65" s="23"/>
      <c r="K65" s="23"/>
      <c r="L65" s="23"/>
      <c r="M65" s="23"/>
    </row>
    <row r="66" spans="1:13">
      <c r="A66" s="19" t="s">
        <v>69</v>
      </c>
      <c r="B66" s="9" t="s">
        <v>78</v>
      </c>
      <c r="C66" s="11">
        <v>13.5</v>
      </c>
      <c r="D66" s="14">
        <v>0.88600000000000001</v>
      </c>
      <c r="E66" s="9">
        <v>880776.01399999997</v>
      </c>
      <c r="F66" s="28">
        <v>2023</v>
      </c>
      <c r="G66" s="25"/>
      <c r="H66" s="23"/>
      <c r="I66" s="26"/>
      <c r="J66" s="23"/>
      <c r="K66" s="23"/>
      <c r="L66" s="23"/>
      <c r="M66" s="23"/>
    </row>
    <row r="67" spans="1:13">
      <c r="A67" s="19" t="s">
        <v>69</v>
      </c>
      <c r="B67" s="9" t="s">
        <v>79</v>
      </c>
      <c r="C67" s="11">
        <v>22.39</v>
      </c>
      <c r="D67" s="14">
        <v>0.441</v>
      </c>
      <c r="E67" s="9">
        <v>825219.26</v>
      </c>
      <c r="F67" s="28">
        <v>2023</v>
      </c>
      <c r="G67" s="25"/>
      <c r="H67" s="23"/>
      <c r="I67" s="26"/>
      <c r="J67" s="23"/>
      <c r="K67" s="23"/>
      <c r="L67" s="23"/>
      <c r="M67" s="23"/>
    </row>
    <row r="68" spans="1:13">
      <c r="A68" s="19" t="s">
        <v>69</v>
      </c>
      <c r="B68" s="9" t="s">
        <v>80</v>
      </c>
      <c r="C68" s="11">
        <v>14.1</v>
      </c>
      <c r="D68" s="14">
        <v>2.95</v>
      </c>
      <c r="E68" s="9">
        <v>5143440.4630000005</v>
      </c>
      <c r="F68" s="28">
        <v>2023</v>
      </c>
      <c r="G68" s="25"/>
      <c r="H68" s="23"/>
      <c r="I68" s="26"/>
      <c r="J68" s="23"/>
      <c r="K68" s="23"/>
      <c r="L68" s="23"/>
      <c r="M68" s="23"/>
    </row>
    <row r="69" spans="1:13">
      <c r="A69" s="19" t="s">
        <v>69</v>
      </c>
      <c r="B69" s="9" t="s">
        <v>81</v>
      </c>
      <c r="C69" s="11">
        <v>25.57</v>
      </c>
      <c r="D69" s="14">
        <v>0.63100000000000001</v>
      </c>
      <c r="E69" s="9">
        <v>796549.02799999993</v>
      </c>
      <c r="F69" s="28">
        <v>2023</v>
      </c>
      <c r="G69" s="25"/>
      <c r="H69" s="23"/>
      <c r="I69" s="26"/>
      <c r="J69" s="23"/>
      <c r="K69" s="23"/>
      <c r="L69" s="23"/>
      <c r="M69" s="23"/>
    </row>
    <row r="70" spans="1:13">
      <c r="A70" s="19" t="s">
        <v>69</v>
      </c>
      <c r="B70" s="9" t="s">
        <v>82</v>
      </c>
      <c r="C70" s="11">
        <v>18.2</v>
      </c>
      <c r="D70" s="14">
        <v>0.71899999999999997</v>
      </c>
      <c r="E70" s="9">
        <v>503043.32599999994</v>
      </c>
      <c r="F70" s="28">
        <v>2023</v>
      </c>
      <c r="G70" s="25"/>
      <c r="H70" s="23"/>
      <c r="I70" s="26"/>
      <c r="J70" s="23"/>
      <c r="K70" s="23"/>
      <c r="L70" s="23"/>
      <c r="M70" s="23"/>
    </row>
    <row r="71" spans="1:13">
      <c r="A71" s="19" t="s">
        <v>69</v>
      </c>
      <c r="B71" s="9" t="s">
        <v>83</v>
      </c>
      <c r="C71" s="11">
        <v>23.4</v>
      </c>
      <c r="D71" s="14">
        <v>0.59599999999999997</v>
      </c>
      <c r="E71" s="9">
        <v>6963527.0189999994</v>
      </c>
      <c r="F71" s="28">
        <v>2023</v>
      </c>
      <c r="G71" s="25"/>
      <c r="H71" s="23"/>
      <c r="I71" s="26"/>
      <c r="J71" s="23"/>
      <c r="K71" s="23"/>
      <c r="L71" s="23"/>
      <c r="M71" s="23"/>
    </row>
    <row r="72" spans="1:13">
      <c r="A72" s="19" t="s">
        <v>69</v>
      </c>
      <c r="B72" s="9" t="s">
        <v>84</v>
      </c>
      <c r="C72" s="11">
        <v>26.8</v>
      </c>
      <c r="D72" s="14">
        <v>0.73199999999999998</v>
      </c>
      <c r="E72" s="9">
        <v>3835136.0979999998</v>
      </c>
      <c r="F72" s="28">
        <v>2023</v>
      </c>
      <c r="G72" s="25"/>
      <c r="H72" s="23"/>
      <c r="I72" s="26"/>
      <c r="J72" s="24"/>
      <c r="K72" s="23"/>
      <c r="L72" s="23"/>
      <c r="M72" s="23"/>
    </row>
    <row r="73" spans="1:13" ht="9" customHeight="1">
      <c r="A73" s="19" t="s">
        <v>69</v>
      </c>
      <c r="B73" s="9" t="s">
        <v>85</v>
      </c>
      <c r="C73" s="11">
        <v>27.2</v>
      </c>
      <c r="D73" s="14">
        <v>0.36899999999999999</v>
      </c>
      <c r="E73" s="9">
        <v>8225999.5280000009</v>
      </c>
      <c r="F73" s="28">
        <v>2023</v>
      </c>
      <c r="G73" s="25"/>
      <c r="H73" s="23"/>
      <c r="I73" s="26"/>
      <c r="J73" s="24"/>
      <c r="K73" s="23"/>
      <c r="L73" s="23"/>
      <c r="M73" s="23"/>
    </row>
    <row r="74" spans="1:13" ht="9" customHeight="1">
      <c r="A74" s="19" t="s">
        <v>69</v>
      </c>
      <c r="B74" s="9" t="s">
        <v>86</v>
      </c>
      <c r="C74" s="11">
        <v>13.9</v>
      </c>
      <c r="D74" s="14">
        <v>0.35799999999999998</v>
      </c>
      <c r="E74" s="9">
        <v>433283.31</v>
      </c>
      <c r="F74" s="28">
        <v>2023</v>
      </c>
      <c r="G74" s="25"/>
      <c r="H74" s="23"/>
      <c r="I74" s="26"/>
      <c r="J74" s="24"/>
      <c r="K74" s="23"/>
      <c r="L74" s="23"/>
      <c r="M74" s="23"/>
    </row>
    <row r="75" spans="1:13" ht="9" customHeight="1">
      <c r="A75" s="19" t="s">
        <v>69</v>
      </c>
      <c r="B75" s="9" t="s">
        <v>87</v>
      </c>
      <c r="C75" s="11">
        <v>28.4</v>
      </c>
      <c r="D75" s="14">
        <v>0.34899999999999998</v>
      </c>
      <c r="E75" s="9">
        <v>4593339.659</v>
      </c>
      <c r="F75" s="28">
        <v>2023</v>
      </c>
      <c r="G75" s="25"/>
      <c r="H75" s="23"/>
      <c r="I75" s="26"/>
      <c r="J75" s="24"/>
      <c r="K75" s="23"/>
      <c r="L75" s="23"/>
      <c r="M75" s="23"/>
    </row>
    <row r="76" spans="1:13" ht="9" customHeight="1">
      <c r="A76" s="19" t="s">
        <v>69</v>
      </c>
      <c r="B76" s="9" t="s">
        <v>88</v>
      </c>
      <c r="C76" s="11">
        <v>28.7</v>
      </c>
      <c r="D76" s="14">
        <v>0.29399999999999998</v>
      </c>
      <c r="E76" s="9">
        <v>36350553.973999999</v>
      </c>
      <c r="F76" s="28">
        <v>2023</v>
      </c>
      <c r="G76" s="25"/>
      <c r="H76" s="23"/>
      <c r="I76" s="26"/>
      <c r="J76" s="24"/>
      <c r="K76" s="23"/>
      <c r="L76" s="23"/>
      <c r="M76" s="23"/>
    </row>
    <row r="77" spans="1:13" ht="9" customHeight="1">
      <c r="A77" s="19" t="s">
        <v>69</v>
      </c>
      <c r="B77" s="9" t="s">
        <v>89</v>
      </c>
      <c r="C77" s="11">
        <v>29.3</v>
      </c>
      <c r="D77" s="14">
        <v>0.249</v>
      </c>
      <c r="E77" s="9">
        <v>5375776.0199999996</v>
      </c>
      <c r="F77" s="28">
        <v>2023</v>
      </c>
      <c r="G77" s="25"/>
      <c r="H77" s="23"/>
      <c r="I77" s="26"/>
      <c r="J77" s="24"/>
      <c r="K77" s="23"/>
      <c r="L77" s="23"/>
      <c r="M77" s="23"/>
    </row>
    <row r="78" spans="1:13" ht="9" customHeight="1">
      <c r="A78" s="19" t="s">
        <v>69</v>
      </c>
      <c r="B78" s="9" t="s">
        <v>90</v>
      </c>
      <c r="C78" s="11">
        <v>29.6</v>
      </c>
      <c r="D78" s="14">
        <v>0.309</v>
      </c>
      <c r="E78" s="9">
        <v>12087621.982000001</v>
      </c>
      <c r="F78" s="28">
        <v>2023</v>
      </c>
      <c r="G78" s="25"/>
      <c r="H78" s="23"/>
      <c r="I78" s="26"/>
      <c r="J78" s="24"/>
      <c r="K78" s="23"/>
      <c r="L78" s="23"/>
      <c r="M78" s="23"/>
    </row>
    <row r="79" spans="1:13" ht="9" customHeight="1">
      <c r="A79" s="19" t="s">
        <v>69</v>
      </c>
      <c r="B79" s="9" t="s">
        <v>91</v>
      </c>
      <c r="C79" s="11">
        <v>27.4</v>
      </c>
      <c r="D79" s="14">
        <v>0.38700000000000001</v>
      </c>
      <c r="E79" s="9">
        <v>9554664.7899999991</v>
      </c>
      <c r="F79" s="28">
        <v>2023</v>
      </c>
      <c r="G79" s="25"/>
      <c r="H79" s="23"/>
      <c r="I79" s="26"/>
      <c r="J79" s="24"/>
      <c r="K79" s="23"/>
      <c r="L79" s="23"/>
      <c r="M79" s="23"/>
    </row>
    <row r="80" spans="1:13" ht="9" customHeight="1">
      <c r="A80" s="19" t="s">
        <v>69</v>
      </c>
      <c r="B80" s="9" t="s">
        <v>92</v>
      </c>
      <c r="C80" s="11">
        <v>30.2</v>
      </c>
      <c r="D80" s="14">
        <v>0.32300000000000001</v>
      </c>
      <c r="E80" s="9">
        <v>3109158.398</v>
      </c>
      <c r="F80" s="28">
        <v>2023</v>
      </c>
      <c r="G80" s="25"/>
      <c r="H80" s="23"/>
      <c r="I80" s="26"/>
      <c r="J80" s="24"/>
      <c r="K80" s="23"/>
      <c r="L80" s="23"/>
      <c r="M80" s="23"/>
    </row>
    <row r="81" spans="1:13" ht="9" customHeight="1">
      <c r="A81" s="19" t="s">
        <v>69</v>
      </c>
      <c r="B81" s="9" t="s">
        <v>93</v>
      </c>
      <c r="C81" s="11">
        <v>30.7</v>
      </c>
      <c r="D81" s="14">
        <v>0.307</v>
      </c>
      <c r="E81" s="9">
        <v>48288909.054000005</v>
      </c>
      <c r="F81" s="28">
        <v>2023</v>
      </c>
      <c r="G81" s="25"/>
      <c r="H81" s="23"/>
      <c r="I81" s="26"/>
      <c r="J81" s="24"/>
      <c r="K81" s="23"/>
      <c r="L81" s="23"/>
      <c r="M81" s="23"/>
    </row>
    <row r="82" spans="1:13" ht="9" customHeight="1">
      <c r="A82" s="19" t="s">
        <v>69</v>
      </c>
      <c r="B82" s="9" t="s">
        <v>94</v>
      </c>
      <c r="C82" s="11">
        <v>32.6</v>
      </c>
      <c r="D82" s="14">
        <v>0.111</v>
      </c>
      <c r="E82" s="9">
        <v>210392.01300000001</v>
      </c>
      <c r="F82" s="28">
        <v>2023</v>
      </c>
      <c r="G82" s="25"/>
      <c r="H82" s="23"/>
      <c r="I82" s="26"/>
      <c r="J82" s="24"/>
      <c r="K82" s="23"/>
      <c r="L82" s="23"/>
      <c r="M82" s="23"/>
    </row>
    <row r="83" spans="1:13">
      <c r="A83" s="19" t="s">
        <v>95</v>
      </c>
      <c r="B83" s="9" t="s">
        <v>96</v>
      </c>
      <c r="C83" s="11">
        <v>35.6</v>
      </c>
      <c r="D83" s="14">
        <v>0.20300000000000001</v>
      </c>
      <c r="E83" s="9">
        <v>1437340.8510000003</v>
      </c>
      <c r="F83" s="28">
        <v>2023</v>
      </c>
      <c r="G83" s="25"/>
      <c r="H83" s="23"/>
      <c r="I83" s="23"/>
      <c r="J83" s="23"/>
      <c r="K83" s="23"/>
      <c r="L83" s="23"/>
      <c r="M83" s="23"/>
    </row>
    <row r="84" spans="1:13" ht="9" customHeight="1">
      <c r="A84" s="19" t="s">
        <v>95</v>
      </c>
      <c r="B84" s="9" t="s">
        <v>97</v>
      </c>
      <c r="C84" s="11">
        <v>54.8</v>
      </c>
      <c r="D84" s="14">
        <v>1.4E-3</v>
      </c>
      <c r="E84" s="9">
        <v>142764.39400000003</v>
      </c>
      <c r="F84" s="28">
        <v>2023</v>
      </c>
      <c r="G84" s="25"/>
      <c r="H84" s="23"/>
      <c r="I84" s="26"/>
      <c r="J84" s="24"/>
      <c r="K84" s="23"/>
      <c r="L84" s="23"/>
      <c r="M84" s="23"/>
    </row>
    <row r="85" spans="1:13" ht="9" customHeight="1">
      <c r="A85" s="19" t="s">
        <v>95</v>
      </c>
      <c r="B85" s="9" t="s">
        <v>98</v>
      </c>
      <c r="C85" s="11">
        <v>23.7</v>
      </c>
      <c r="D85" s="14">
        <v>0.75</v>
      </c>
      <c r="E85" s="9">
        <v>2677435.71</v>
      </c>
      <c r="F85" s="28">
        <v>2023</v>
      </c>
      <c r="G85" s="25"/>
      <c r="H85" s="23"/>
      <c r="I85" s="26"/>
      <c r="J85" s="24"/>
      <c r="K85" s="23"/>
      <c r="L85" s="23"/>
      <c r="M85" s="23"/>
    </row>
    <row r="86" spans="1:13" ht="9" customHeight="1">
      <c r="A86" s="19" t="s">
        <v>95</v>
      </c>
      <c r="B86" s="9" t="s">
        <v>99</v>
      </c>
      <c r="C86" s="11">
        <v>30.01</v>
      </c>
      <c r="D86" s="14">
        <v>0.36499999999999999</v>
      </c>
      <c r="E86" s="9">
        <v>10148060.486000001</v>
      </c>
      <c r="F86" s="28">
        <v>2023</v>
      </c>
      <c r="G86" s="25"/>
      <c r="H86" s="23"/>
      <c r="I86" s="26"/>
      <c r="J86" s="24"/>
      <c r="K86" s="23"/>
      <c r="L86" s="23"/>
      <c r="M86" s="23"/>
    </row>
    <row r="87" spans="1:13">
      <c r="E87" s="8"/>
    </row>
    <row r="88" spans="1:13">
      <c r="E88" s="8"/>
    </row>
    <row r="89" spans="1:13" ht="10.8">
      <c r="A89" s="6"/>
      <c r="E89" s="5"/>
    </row>
    <row r="90" spans="1:13">
      <c r="E90" s="8"/>
    </row>
    <row r="92" spans="1:13">
      <c r="E92" s="8">
        <f>E89-E87</f>
        <v>0</v>
      </c>
    </row>
    <row r="99" spans="1:1">
      <c r="A99" s="4" t="s">
        <v>100</v>
      </c>
    </row>
  </sheetData>
  <autoFilter ref="A1:E92" xr:uid="{10A198D3-E1BA-4463-B5A4-1E5256D54158}"/>
  <phoneticPr fontId="0" type="noConversion"/>
  <printOptions horizontalCentered="1" gridLinesSet="0"/>
  <pageMargins left="0.59055118110236227" right="0.59055118110236227" top="0.78740157480314965" bottom="0.78740157480314965" header="0" footer="0"/>
  <pageSetup paperSize="9" scale="91" orientation="portrait" horizontalDpi="300" verticalDpi="300" r:id="rId1"/>
  <headerFooter alignWithMargins="0">
    <oddFooter>&amp;L_x000D_&amp;1#&amp;"Trebuchet MS"&amp;9&amp;K008542 INTERNA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57C1-3D11-4FFD-A7B0-1A373DDC1E84}">
  <sheetPr codeName="Planilha2">
    <pageSetUpPr fitToPage="1"/>
  </sheetPr>
  <dimension ref="B4:IQ28"/>
  <sheetViews>
    <sheetView topLeftCell="A5" zoomScale="75" workbookViewId="0">
      <selection activeCell="B4" sqref="B4:I26"/>
    </sheetView>
  </sheetViews>
  <sheetFormatPr defaultRowHeight="15"/>
  <cols>
    <col min="1" max="1" width="1.6328125" customWidth="1"/>
  </cols>
  <sheetData>
    <row r="4" spans="2:251" ht="17.399999999999999">
      <c r="B4" s="22" t="s">
        <v>101</v>
      </c>
      <c r="C4" s="22"/>
      <c r="D4" s="22"/>
      <c r="E4" s="22"/>
      <c r="F4" s="22"/>
      <c r="G4" s="22"/>
      <c r="H4" s="22"/>
      <c r="I4" s="22"/>
    </row>
    <row r="6" spans="2:251" ht="20.399999999999999">
      <c r="B6" s="21" t="s">
        <v>102</v>
      </c>
      <c r="C6" s="21"/>
      <c r="D6" s="21"/>
      <c r="E6" s="21"/>
      <c r="F6" s="21"/>
      <c r="G6" s="21"/>
      <c r="H6" s="21"/>
      <c r="I6" s="21"/>
      <c r="J6" s="15"/>
    </row>
    <row r="7" spans="2:251" ht="20.399999999999999">
      <c r="B7" s="21" t="s">
        <v>103</v>
      </c>
      <c r="C7" s="21"/>
      <c r="D7" s="21"/>
      <c r="E7" s="21"/>
      <c r="F7" s="21"/>
      <c r="G7" s="21"/>
      <c r="H7" s="21"/>
      <c r="I7" s="21"/>
      <c r="J7" s="15"/>
    </row>
    <row r="8" spans="2:251" ht="20.399999999999999">
      <c r="IJ8" s="21" t="s">
        <v>102</v>
      </c>
      <c r="IK8" s="21"/>
      <c r="IL8" s="21"/>
      <c r="IM8" s="21"/>
      <c r="IN8" s="21"/>
      <c r="IO8" s="21"/>
      <c r="IP8" s="21"/>
      <c r="IQ8" s="21"/>
    </row>
    <row r="9" spans="2:251" ht="20.399999999999999">
      <c r="B9" s="21" t="s">
        <v>104</v>
      </c>
      <c r="C9" s="21"/>
      <c r="D9" s="21"/>
      <c r="E9" s="21"/>
      <c r="F9" s="21"/>
      <c r="G9" s="21"/>
      <c r="H9" s="21"/>
      <c r="I9" s="21"/>
      <c r="J9" s="15"/>
      <c r="IJ9" s="21" t="s">
        <v>103</v>
      </c>
      <c r="IK9" s="21"/>
      <c r="IL9" s="21"/>
      <c r="IM9" s="21"/>
      <c r="IN9" s="21"/>
      <c r="IO9" s="21"/>
      <c r="IP9" s="21"/>
      <c r="IQ9" s="21"/>
    </row>
    <row r="11" spans="2:251" ht="20.399999999999999">
      <c r="IJ11" s="21" t="s">
        <v>104</v>
      </c>
      <c r="IK11" s="21"/>
      <c r="IL11" s="21"/>
      <c r="IM11" s="21"/>
      <c r="IN11" s="21"/>
      <c r="IO11" s="21"/>
      <c r="IP11" s="21"/>
      <c r="IQ11" s="21"/>
    </row>
    <row r="26" spans="2:244">
      <c r="B26" s="1" t="s">
        <v>105</v>
      </c>
    </row>
    <row r="28" spans="2:244">
      <c r="IJ28" s="1" t="s">
        <v>105</v>
      </c>
    </row>
  </sheetData>
  <mergeCells count="7">
    <mergeCell ref="IJ8:IQ8"/>
    <mergeCell ref="IJ9:IQ9"/>
    <mergeCell ref="IJ11:IQ11"/>
    <mergeCell ref="B4:I4"/>
    <mergeCell ref="B6:I6"/>
    <mergeCell ref="B7:I7"/>
    <mergeCell ref="B9:I9"/>
  </mergeCells>
  <phoneticPr fontId="0" type="noConversion"/>
  <pageMargins left="1.2" right="0.78740157499999996" top="1.79" bottom="0.984251969" header="0.49212598499999999" footer="0.49212598499999999"/>
  <pageSetup paperSize="9" scale="10" orientation="portrait" horizontalDpi="300" verticalDpi="300" r:id="rId1"/>
  <headerFooter alignWithMargins="0">
    <oddFooter>&amp;L_x000D_&amp;1#&amp;"Trebuchet MS"&amp;9&amp;K008542 INTERNA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F24998E76C6E43866831673E160905" ma:contentTypeVersion="0" ma:contentTypeDescription="Crie um novo documento." ma:contentTypeScope="" ma:versionID="25afdb6511b593e66855aebeeb89ef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78f746c3a1c47dbaea02d3be93aa9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6FB02B-F1E4-44A3-B7E4-3E4D524E7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8A3EDD-B42A-4DBF-8D0B-4E6E269DA63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T2.8</vt:lpstr>
      <vt:lpstr>Gráfico 23</vt:lpstr>
      <vt:lpstr>T2.8!Area_de_impressao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Lopes de Souza</dc:creator>
  <cp:keywords/>
  <dc:description/>
  <cp:lastModifiedBy>Andre Vital de Medeiros - PrestServ</cp:lastModifiedBy>
  <cp:revision/>
  <dcterms:created xsi:type="dcterms:W3CDTF">1998-02-13T16:43:15Z</dcterms:created>
  <dcterms:modified xsi:type="dcterms:W3CDTF">2025-06-07T22:42:17Z</dcterms:modified>
  <cp:category/>
  <cp:contentStatus/>
</cp:coreProperties>
</file>