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<sst xmlns="http://schemas.openxmlformats.org/spreadsheetml/2006/main" count="259" uniqueCount="214">
  <si>
    <t>Order Date</t>
  </si>
  <si>
    <t>Part Number</t>
  </si>
  <si>
    <t>Item Name</t>
  </si>
  <si>
    <t>Where To Buy</t>
  </si>
  <si>
    <t>Cost per Part</t>
  </si>
  <si>
    <t>Quantity</t>
  </si>
  <si>
    <t>Total Cost</t>
  </si>
  <si>
    <t>Item Description</t>
  </si>
  <si>
    <t>GRM155R61E105KA12D</t>
  </si>
  <si>
    <t>Capacitor</t>
  </si>
  <si>
    <t>https://www.mouser.com/ProductDetail/Murata-Electronics/GRM155R61E105KA12D?qs=hiffU4J9V6bE4a81t2Mv5A%3D%3D</t>
  </si>
  <si>
    <t>1 uF Capacitor</t>
  </si>
  <si>
    <t>CL05A104KA5NNNC</t>
  </si>
  <si>
    <t>https://www.mouser.com/ProductDetail/Samsung-Electro-Mechanics/CL05A104KA5NNNC?qs=X6jEic%2FHinDlkqz9npJeOg%3D%3D</t>
  </si>
  <si>
    <t>100 nF Capacitor</t>
  </si>
  <si>
    <t>GRM21BR61C106KE15K</t>
  </si>
  <si>
    <t>https://www.mouser.com/ProductDetail/Murata-Electronics/GRM21BR61C106KE15K?qs=h0WOCFF19ULjTOS37upAEw%3D%3D</t>
  </si>
  <si>
    <t>10 uF Capacitor</t>
  </si>
  <si>
    <t>GCM155R71C473KA37D</t>
  </si>
  <si>
    <t>https://www.mouser.com/ProductDetail/Murata-Electronics/GCM155R71C473KA37D?qs=QDXoN8f0aYLB89MfqGWy7Q%3D%3D</t>
  </si>
  <si>
    <t>0.047 uF Capacitor</t>
  </si>
  <si>
    <t>CL05B104KO5NNNC</t>
  </si>
  <si>
    <t>https://www.mouser.com/ProductDetail/Samsung-Electro-Mechanics/CL05B104KO5NNNC?qs=hqM3L16%252BxlfT2SKOuAUq6Q%3D%3D</t>
  </si>
  <si>
    <t>100nF Capacitor</t>
  </si>
  <si>
    <t>GRM155C81E225KE11D</t>
  </si>
  <si>
    <t>https://www.mouser.com/ProductDetail/Murata-Electronics/GRM155C81E225KE11D?qs=I53XXhTNm8tFQfVNTleWgg%3D%3D</t>
  </si>
  <si>
    <t>2.2 uF Capacitor</t>
  </si>
  <si>
    <t>GRM155R71C104KA88D</t>
  </si>
  <si>
    <t>https://www.mouser.com/ProductDetail/Murata-Electronics/GRM155R71C104KA88D?qs=8YPuuxuUzMJKePo9sU3A2g%3D%3D</t>
  </si>
  <si>
    <t>0.1 uF Capacitor</t>
  </si>
  <si>
    <t>C3216X5R1V226M160AC</t>
  </si>
  <si>
    <t>https://www.mouser.com/ProductDetail/TDK/C3216X5R1V226M160AC?qs=NRhsANhppD8TwN31eZ1xGQ%3D%3D</t>
  </si>
  <si>
    <t>22uF Capacitor</t>
  </si>
  <si>
    <t>GRM32ER61C476KE15L</t>
  </si>
  <si>
    <t>https://www.mouser.com/ProductDetail/Murata-Electronics/GRM32ER61C476KE15L?qs=%252B%2F7tQhzlcy7Im%2F1Gh2YSGQ%3D%3D</t>
  </si>
  <si>
    <t>47 uF Capacitor</t>
  </si>
  <si>
    <t>C1608X5R1A106K080AC</t>
  </si>
  <si>
    <t>https://www.mouser.com/ProductDetail/TDK/C1608X5R1A106K080AC?qs=NRhsANhppD%252B2Bx3rv7OLbA%3D%3D</t>
  </si>
  <si>
    <t>10uF Capacitor</t>
  </si>
  <si>
    <t>BAT165-HG3_H</t>
  </si>
  <si>
    <t>Schottky Diode</t>
  </si>
  <si>
    <t>https://www.mouser.com/ProductDetail/Vishay-Semiconductors/BAT165-HG3-H?qs=tlsG%2FOw5FFivO%2Fxptk7cKQ%3D%3D</t>
  </si>
  <si>
    <t>LTST-C191KSKT</t>
  </si>
  <si>
    <t>LED</t>
  </si>
  <si>
    <t>https://www.mouser.com/ProductDetail/Lite-On/LTST-C191KSKT?qs=%252BOwCA7JpThkCRw1w23EPng%3D%3D</t>
  </si>
  <si>
    <t>LED Light</t>
  </si>
  <si>
    <t>MM3Z5V6C</t>
  </si>
  <si>
    <t>Zener Diode</t>
  </si>
  <si>
    <t>https://www.mouser.com/ProductDetail/onsemi-Fairchild/MM3Z5V6C?qs=rXqtSHp76q6mZxise9dftg%3D%3D</t>
  </si>
  <si>
    <t>5.6V Zener Diode</t>
  </si>
  <si>
    <t>PJ-002BH-SMT-TR</t>
  </si>
  <si>
    <t>DC Jack</t>
  </si>
  <si>
    <t>https://www.mouser.com/ProductDetail/CUI-Devices/PJ-002BH-SMT-TR?qs=WyjlAZoYn53o41yWl%252Bm9HQ%3D%3D</t>
  </si>
  <si>
    <t>1778764</t>
  </si>
  <si>
    <t>Terminal Block</t>
  </si>
  <si>
    <t>https://www.mouser.com/ProductDetail/Phoenix-Contact/1778764?qs=i0qWf6NAoDsxsSJGIXIgDA%3D%3D</t>
  </si>
  <si>
    <t>2 Port Terminal Block</t>
  </si>
  <si>
    <t>2355091-3</t>
  </si>
  <si>
    <t>Wire Header</t>
  </si>
  <si>
    <t>https://www.mouser.com/ProductDetail/TE-Connectivity/2355091-3?qs=4ASt3YYao0WWRl2qxnHLIA%3D%3D</t>
  </si>
  <si>
    <t>3 Port Wire Header</t>
  </si>
  <si>
    <t>IHLP2525CZER1R5M01</t>
  </si>
  <si>
    <t>Inductor</t>
  </si>
  <si>
    <t>https://www.mouser.com/ProductDetail/Vishay-Dale/IHLP2525CZER1R5M01?qs=rvfpa0%252BU10MsoAwz5IOlCA%3D%3D</t>
  </si>
  <si>
    <t>1.5 uH Inductor</t>
  </si>
  <si>
    <t>IHLP1212BZER3R3M11</t>
  </si>
  <si>
    <t>https://www.mouser.com/ProductDetail/Vishay-Dale/IHLP1212BZER3R3M11?qs=e2ByEPnK0Ig%252BAjrbnwehhQ%3D%3D</t>
  </si>
  <si>
    <t>3.3 uH Inductor</t>
  </si>
  <si>
    <t>CSD17581Q3A</t>
  </si>
  <si>
    <t>MOSFET</t>
  </si>
  <si>
    <t>https://www.mouser.com/ProductDetail/Texas-Instruments/CSD17581Q3A?qs=%2FP2Ij7fVdhEBu0ceoVBClg%3D%3D</t>
  </si>
  <si>
    <t>N Channel Power MosFet</t>
  </si>
  <si>
    <t>FDN336P</t>
  </si>
  <si>
    <t>https://www.digikey.com/en/products/detail/onsemi/FDN336P/965302</t>
  </si>
  <si>
    <t>P Channel MosFet</t>
  </si>
  <si>
    <t>2N7002K</t>
  </si>
  <si>
    <t>https://www.mouser.com/ProductDetail/onsemi-Fairchild/2N7002K?qs=iS%252BvaFGfLorx0keKeEIrfg%3D%3D</t>
  </si>
  <si>
    <t>N Channel MosFet</t>
  </si>
  <si>
    <t>RC0402FR-0710RL</t>
  </si>
  <si>
    <t>Resistor</t>
  </si>
  <si>
    <t>https://www.mouser.com/ProductDetail/YAGEO/RC0402FR-0710RL?qs=sGAEpiMZZMukHu%252BjC5l7YchWVhsWyAy27GYPTuU2zBU%3D</t>
  </si>
  <si>
    <t>10 Ohm Resistor</t>
  </si>
  <si>
    <t>RC0402FR-07232KL</t>
  </si>
  <si>
    <t>https://www.mouser.com/ProductDetail/YAGEO/RC0402FR-07232KL?qs=UOUeRUa%252B8WnjPzjgDm%252BAVg%3D%3D</t>
  </si>
  <si>
    <t>232k Ohm Resistor</t>
  </si>
  <si>
    <t>RC0402FR-0732K4L</t>
  </si>
  <si>
    <t>https://www.mouser.com/ProductDetail/YAGEO/RC0402FR-0732K4L?qs=UOUeRUa%252B8WnB0qTAKiXUGg%3D%3D</t>
  </si>
  <si>
    <t>32.4k Ohm Resistor</t>
  </si>
  <si>
    <t>RC0402FR-07100KL</t>
  </si>
  <si>
    <t>https://www.mouser.com/ProductDetail/YAGEO/RC0402FR-07100KL?qs=mnq%2FyloZIXzTlUn7JAHSWg%3D%3D</t>
  </si>
  <si>
    <t>100k Ohm Resistor</t>
  </si>
  <si>
    <t>RC0402FR-0722K1L</t>
  </si>
  <si>
    <t>https://www.mouser.com/ProductDetail/YAGEO/RC0402FR-0722K1L?qs=w93zFNUZ2uDvEtSz4JNhRg%3D%3D</t>
  </si>
  <si>
    <t>22.1k Ohm Resistor</t>
  </si>
  <si>
    <t>RC0402FR-071ML</t>
  </si>
  <si>
    <t>https://www.mouser.com/ProductDetail/YAGEO/RC0402FR-071ML?qs=V1yeUXFNrknfoI4987wfBQ%3D%3D</t>
  </si>
  <si>
    <t>1 M Ohm Resistor</t>
  </si>
  <si>
    <t>RC0402FR-072K2L</t>
  </si>
  <si>
    <t>https://www.mouser.com/ProductDetail/YAGEO/RC0402FR-072K2L?qs=YUgVZYePFqCtk4LkRUkHoA%3D%3D</t>
  </si>
  <si>
    <t>2.2K Ohm Resistor</t>
  </si>
  <si>
    <t>RC0402FR-076K8L</t>
  </si>
  <si>
    <t>https://www.mouser.com/ProductDetail/YAGEO/RC0402FR-076K8L?qs=V1yeUXFNrkmX0EPng%252BcJrA%3D%3D</t>
  </si>
  <si>
    <t>6.8K Ohm Resistor</t>
  </si>
  <si>
    <t>RC0402FR-131K5L</t>
  </si>
  <si>
    <t>https://www.mouser.com/ProductDetail/YAGEO/RC0402FR-131K5L?qs=UOUeRUa%252B8Wm%2F3wsFM0tWoA%3D%3D</t>
  </si>
  <si>
    <t>1.5K Ohm Resistor</t>
  </si>
  <si>
    <t>RC0402FR-074K02L</t>
  </si>
  <si>
    <t>https://www.mouser.com/ProductDetail/YAGEO/RC0402FR-074K02L?qs=dFi98NjgUQY%252BaYZ%252BRXfKEw%3D%3D</t>
  </si>
  <si>
    <t>4.02K Ohm Resistor</t>
  </si>
  <si>
    <t>RC0402FR-071KL</t>
  </si>
  <si>
    <t>https://www.mouser.com/ProductDetail/YAGEO/RC0402FR-071KL?qs=V1yeUXFNrknDEmWLmm5v6g%3D%3D</t>
  </si>
  <si>
    <t>1K Resistir</t>
  </si>
  <si>
    <t>RC0402FR-07100RL</t>
  </si>
  <si>
    <t>https://www.mouser.com/ProductDetail/YAGEO/RC0402FR-07100RL?qs=V1yeUXFNrknwaJOOZ4yDtg%3D%3D</t>
  </si>
  <si>
    <t>100 Ohm Resistor</t>
  </si>
  <si>
    <t>CRCW201010M0JNEF</t>
  </si>
  <si>
    <t>Resistpr</t>
  </si>
  <si>
    <t>https://www.mouser.com/ProductDetail/Vishay-Dale/CRCW201010M0JNEF?qs=2dg6B%2FSVtKSGHLQzdh3IBA%3D%3D</t>
  </si>
  <si>
    <t>10M Ohm Resistor</t>
  </si>
  <si>
    <t>ERA-3AEB512V</t>
  </si>
  <si>
    <t>https://www.mouser.com/ProductDetail/Panasonic/ERA-3AEB512V?qs=XhO1W%252B5LdJ%252BNpOZSjywNAQ%3D%3D</t>
  </si>
  <si>
    <t>5.1k Resistor</t>
  </si>
  <si>
    <t>RC0402FR-0710KL</t>
  </si>
  <si>
    <t>https://www.mouser.com/ProductDetail/YAGEO/RC0402FR-0710KL?qs=I1mnnYJTTsxUoNwrUsQExA%3D%3D</t>
  </si>
  <si>
    <t>10K Ohm Resistor</t>
  </si>
  <si>
    <t>RMCF0805FT4R99</t>
  </si>
  <si>
    <t>https://www.digikey.com/en/products/detail/stackpole-electronics-inc/RMCF0805FT4R99/1713121?s=N4IgTCBcDaIEoFkDCAxADADjQVhQFQBY4BOYkAXQF8g</t>
  </si>
  <si>
    <t>4.99 Ohm Resistor</t>
  </si>
  <si>
    <t>RL1220T-R010-J</t>
  </si>
  <si>
    <t>https://www.mouser.com/ProductDetail/Susumu/RL1220T-R010-J?qs=nCAm%252BcMdy9zSRp8k2J0L2A%3D%3D</t>
  </si>
  <si>
    <t>10m Resistor</t>
  </si>
  <si>
    <t>RC0402FR0710K</t>
  </si>
  <si>
    <t>10K Resistor</t>
  </si>
  <si>
    <t>RC0402FR-07249KL</t>
  </si>
  <si>
    <t>https://www.mouser.com/ProductDetail/YAGEO/RC0402FR-07249KL?qs=CGh%2FACcVdWh8MrxZHvHPdw%3D%3D</t>
  </si>
  <si>
    <t>249K Ohm Resistor</t>
  </si>
  <si>
    <t>RC0603FR-07100KL</t>
  </si>
  <si>
    <t>https://www.mouser.com/ProductDetail/YAGEO/RC0603FR-07100KL?qs=e1ok2LiJcmaihem8Va5%2Fsw%3D%3D</t>
  </si>
  <si>
    <t>RC0603FR-07523KL</t>
  </si>
  <si>
    <t>https://www.mouser.com/ProductDetail/YAGEO/RC0603FR-07523KL?qs=TkC2zyCLazpzUFWuXe7EHg%3D%3D</t>
  </si>
  <si>
    <t>523K Ohm Resistor</t>
  </si>
  <si>
    <t>RC0402JR-072RL</t>
  </si>
  <si>
    <t>https://www.mouser.com/ProductDetail/YAGEO/RC0402JR-072RL?qs=Is6ZsIPfHkaKZvltKAB%252BEw%3D%3D</t>
  </si>
  <si>
    <t>2 Ohm Resistor</t>
  </si>
  <si>
    <t>CRCW0603100KFKEA</t>
  </si>
  <si>
    <t>https://www.mouser.com/ProductDetail/Vishay-Dale/CRCW0603100KFKEA?qs=6dqgS%252BKntICWHMMdIzt5%2FQ%3D%3D</t>
  </si>
  <si>
    <t>100K Ohm Resistor</t>
  </si>
  <si>
    <t>103AT-2</t>
  </si>
  <si>
    <t>Thermistor</t>
  </si>
  <si>
    <t>https://www.mouser.com/ProductDetail/Semitec/103AT-2?qs=wgO0AD0o1vvcDzsKguD%252Bew%3D%3D</t>
  </si>
  <si>
    <t>10K Thermistor</t>
  </si>
  <si>
    <t>ERT-J0EM103J</t>
  </si>
  <si>
    <t>https://www.mouser.com/ProductDetail/Panasonic/ERT-J0EM103J?qs=9gtMhpKs0nGW19HT%252BT%2Fhzg%3D%3D</t>
  </si>
  <si>
    <t>NTC Thermistor Chip</t>
  </si>
  <si>
    <t>TPS630701RNMR</t>
  </si>
  <si>
    <t>Voltage Regulator</t>
  </si>
  <si>
    <t>https://www.mouser.com/ProductDetail/Texas-Instruments/TPS630701RNMR?qs=LuYMPh7GGMTyE4ON9PhzXw%3D%3D</t>
  </si>
  <si>
    <t>BQ24171RGYR</t>
  </si>
  <si>
    <t>Battery Charger</t>
  </si>
  <si>
    <t>https://www.mouser.com/ProductDetail/Texas-Instruments/BQ24171RGYR?qs=QtI0yD1FyONv8pYlJaCp5g%3D%3D</t>
  </si>
  <si>
    <t>BQ28Z620DRZR</t>
  </si>
  <si>
    <t>Battery Fuel Gauge</t>
  </si>
  <si>
    <t>https://www.mouser.com/ProductDetail/Texas-Instruments/BQ28Z620DRZR?qs=3Rah4i%252BhyCHmiL1YWVaWZQ%3D%3D</t>
  </si>
  <si>
    <t>12 V Wall Power Plug</t>
  </si>
  <si>
    <t>https://www.amazon.com/Adapter-Charger-Replacement-Regulated-Transformer/dp/B0852HX9HV/ref=asc_df_B0852HX9HV?tag=bingshoppinga-20&amp;linkCode=df0&amp;hvadid=80127002044383&amp;hvnetw=o&amp;hvqmt=e&amp;hvbmt=be&amp;hvdev=c&amp;hvlocint=&amp;hvlocphy=&amp;hvtargid=pla-4583726549514395&amp;psc=1</t>
  </si>
  <si>
    <t>12V 2A DC Wall Power Plug In</t>
  </si>
  <si>
    <t>G950-01455-01</t>
  </si>
  <si>
    <t>Coral AI Dev Board 1GB</t>
  </si>
  <si>
    <t>G950-01455-01 Coral | Mouser</t>
  </si>
  <si>
    <t>Coral AI Dev Board 1 GB</t>
  </si>
  <si>
    <t>426-FIT0729</t>
  </si>
  <si>
    <t xml:space="preserve"> DFRobot camera</t>
  </si>
  <si>
    <t>FIT0729 DFRobot | Mouser</t>
  </si>
  <si>
    <t>Cameras &amp; Camera Modules 8 Megapixels USB Camera (with Microphone)</t>
  </si>
  <si>
    <t>AD9850BRS</t>
  </si>
  <si>
    <t xml:space="preserve">DDS </t>
  </si>
  <si>
    <t>https://www.mouser.com/ProductDetail/Analog-Devices/AD9850BRS?qs=BpaRKvA4VqFOcujWQ7CinQ%3D%3D</t>
  </si>
  <si>
    <t>Signal Generator</t>
  </si>
  <si>
    <t>Connector</t>
  </si>
  <si>
    <t>https://www.newark.com/wurth-elektronik/613032243121/connector-header-32pos-2-54mm/dp/85AC2511?CMP=AFC-OP</t>
  </si>
  <si>
    <t>dip connector</t>
  </si>
  <si>
    <t>ASDMB-125.000MHZ-LY-T</t>
  </si>
  <si>
    <t>Crystal oscilator</t>
  </si>
  <si>
    <t>https://www.newark.com/abracon/asdmb-125-000mhz-ly-t/mems-oscillator-125mhz-smd-2-5/dp/51AC8828</t>
  </si>
  <si>
    <t>125MHz refrence clock</t>
  </si>
  <si>
    <t>Murata MA40S4S</t>
  </si>
  <si>
    <t>Ultrsonic emitter</t>
  </si>
  <si>
    <t>https://www.mouser.com/ProductDetail/Murata-Electronics/MA40S4R?qs=dyqxRLCA4pZFklOm9zYjlw%3D%3D&amp;gclid=CjwKCAjw1t2pBhAFEiwA_-A-NAi5r14LQknEWSiYce8ouqjpg8Tg47CPkkRC4D8xI9UfI46Nhf5sthoC_wQQAvD_BwE</t>
  </si>
  <si>
    <t>40Khz emitter</t>
  </si>
  <si>
    <t>LTC1564CG#PBF</t>
  </si>
  <si>
    <t>Filter</t>
  </si>
  <si>
    <t>https://www.mouser.com/ProductDetail/Analog-Devices/LTC1564CGPBF?qs=hVkxg5c3xu%252BQPly2iwOCxQ%3D%3D&amp;gclid=CjwKCAjw1t2pBhAFEiwA_-A-NNgaR55LnmB_fQlcjH_L6V17dQn2dxtgWW6AitPjDYJTm--WKkrMGhoCo68QAvD_BwE</t>
  </si>
  <si>
    <t>Variable low pass filter</t>
  </si>
  <si>
    <t>C0603C471K5RACTU</t>
  </si>
  <si>
    <t>capacitor</t>
  </si>
  <si>
    <t>https://www.mouser.com/ProductDetail/KEMET/C0603C471K5RACTU?qs=IOmzgBZuQP7dAoUXUkLBEA%3D%3D&amp;gclid=CjwKCAjw1t2pBhAFEiwA_-A-NHREtOuB_PJrzcn0_eEZfhsU3BVEkS3I4b51O9JVOQaqMFPq6WLybxoCO9QQAvD_BwE</t>
  </si>
  <si>
    <t>470pf capacitor</t>
  </si>
  <si>
    <t>CL21F10</t>
  </si>
  <si>
    <t>https://www.mouser.com/ProductDetail/Samsung-Electro-Mechanics/CL21F104ZAANNNC?qs=X6jEic%2FHinDPd%252BbwjUkcfQ%3D%3D</t>
  </si>
  <si>
    <t>0.1uf capacitor</t>
  </si>
  <si>
    <t>ERJ-1GNJ392C</t>
  </si>
  <si>
    <t>resistor</t>
  </si>
  <si>
    <t>https://www.mouser.com/ProductDetail/Panasonic/ERJ-1GNJ392C?qs=wTZ%2FFzl837ZJDYKmonxusg%3D%3D</t>
  </si>
  <si>
    <t>3.9K ohm resistor</t>
  </si>
  <si>
    <t>PCB Order</t>
  </si>
  <si>
    <t>Cost</t>
  </si>
  <si>
    <t>Dimensions</t>
  </si>
  <si>
    <t>Power PCB (Rev. 2)</t>
  </si>
  <si>
    <t>https://cart.jlcpcb.com/quote/?orderType=1&amp;homeUploadNum=296c4f0562224ce287165614f3c2c21e&amp;businessType=example&amp;fileNameProject%2BOutputs%2Bfor%2BSPR%2BPCB.zip</t>
  </si>
  <si>
    <t>152.3x101.6</t>
  </si>
  <si>
    <t>PCB Emitter(Rev. 2)</t>
  </si>
  <si>
    <t>https://cart.jlcpcb.com/quote/?orderType=1&amp;homeUploadNum=faf6b212894e4879b9b96da1abc7b39c&amp;businessType=example&amp;fileNameUltrasonic_Eittter_PCB.zip</t>
  </si>
  <si>
    <t>2.38x3.16 inches</t>
  </si>
  <si>
    <t>Budget 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</si>
</sst>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"/>
    <numFmt numFmtId="166" formatCode="m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u/>
      <color rgb="FF0000FF"/>
    </font>
    <font>
      <color rgb="FF000000"/>
      <name val="Arial"/>
    </font>
    <font>
      <sz val="10.0"/>
      <color rgb="FF000000"/>
      <name val="Arial"/>
    </font>
    <font>
      <u/>
      <color rgb="FF0000FF"/>
    </font>
    <font>
      <color rgb="FF333333"/>
      <name val="Arial"/>
    </font>
    <font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quotePrefix="1" borderId="1" fillId="0" fontId="2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right" readingOrder="0" vertical="bottom"/>
    </xf>
    <xf borderId="0" fillId="2" fontId="4" numFmtId="164" xfId="0" applyAlignment="1" applyFill="1" applyFont="1" applyNumberFormat="1">
      <alignment horizontal="right" readingOrder="0"/>
    </xf>
    <xf quotePrefix="1"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0" fillId="2" fontId="5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YAGEO/RC0402FR-07249KL?qs=CGh%2FACcVdWh8MrxZHvHPdw%3D%3D" TargetMode="External"/><Relationship Id="rId42" Type="http://schemas.openxmlformats.org/officeDocument/2006/relationships/hyperlink" Target="https://www.mouser.com/ProductDetail/YAGEO/RC0603FR-07523KL?qs=TkC2zyCLazpzUFWuXe7EHg%3D%3D" TargetMode="External"/><Relationship Id="rId41" Type="http://schemas.openxmlformats.org/officeDocument/2006/relationships/hyperlink" Target="https://www.mouser.com/ProductDetail/YAGEO/RC0603FR-07100KL?qs=e1ok2LiJcmaihem8Va5%2Fsw%3D%3D" TargetMode="External"/><Relationship Id="rId44" Type="http://schemas.openxmlformats.org/officeDocument/2006/relationships/hyperlink" Target="https://www.mouser.com/ProductDetail/Vishay-Dale/CRCW0603100KFKEA?qs=6dqgS%252BKntICWHMMdIzt5%2FQ%3D%3D" TargetMode="External"/><Relationship Id="rId43" Type="http://schemas.openxmlformats.org/officeDocument/2006/relationships/hyperlink" Target="https://www.mouser.com/ProductDetail/YAGEO/RC0402JR-072RL?qs=Is6ZsIPfHkaKZvltKAB%252BEw%3D%3D" TargetMode="External"/><Relationship Id="rId46" Type="http://schemas.openxmlformats.org/officeDocument/2006/relationships/hyperlink" Target="https://www.mouser.com/ProductDetail/Panasonic/ERT-J0EM103J?qs=9gtMhpKs0nGW19HT%252BT%2Fhzg%3D%3D" TargetMode="External"/><Relationship Id="rId45" Type="http://schemas.openxmlformats.org/officeDocument/2006/relationships/hyperlink" Target="https://www.mouser.com/ProductDetail/Semitec/103AT-2?qs=wgO0AD0o1vvcDzsKguD%252Bew%3D%3D" TargetMode="External"/><Relationship Id="rId1" Type="http://schemas.openxmlformats.org/officeDocument/2006/relationships/hyperlink" Target="https://www.mouser.com/ProductDetail/Murata-Electronics/GRM155R61E105KA12D?qs=hiffU4J9V6bE4a81t2Mv5A%3D%3D" TargetMode="External"/><Relationship Id="rId2" Type="http://schemas.openxmlformats.org/officeDocument/2006/relationships/hyperlink" Target="https://www.mouser.com/ProductDetail/Samsung-Electro-Mechanics/CL05A104KA5NNNC?qs=X6jEic%2FHinDlkqz9npJeOg%3D%3D" TargetMode="External"/><Relationship Id="rId3" Type="http://schemas.openxmlformats.org/officeDocument/2006/relationships/hyperlink" Target="https://www.mouser.com/ProductDetail/Murata-Electronics/GRM21BR61C106KE15K?qs=h0WOCFF19ULjTOS37upAEw%3D%3D" TargetMode="External"/><Relationship Id="rId4" Type="http://schemas.openxmlformats.org/officeDocument/2006/relationships/hyperlink" Target="https://www.mouser.com/ProductDetail/Murata-Electronics/GCM155R71C473KA37D?qs=QDXoN8f0aYLB89MfqGWy7Q%3D%3D" TargetMode="External"/><Relationship Id="rId9" Type="http://schemas.openxmlformats.org/officeDocument/2006/relationships/hyperlink" Target="https://www.mouser.com/ProductDetail/Murata-Electronics/GRM32ER61C476KE15L?qs=%252B%2F7tQhzlcy7Im%2F1Gh2YSGQ%3D%3D" TargetMode="External"/><Relationship Id="rId48" Type="http://schemas.openxmlformats.org/officeDocument/2006/relationships/hyperlink" Target="https://www.mouser.com/ProductDetail/Texas-Instruments/BQ24171RGYR?qs=QtI0yD1FyONv8pYlJaCp5g%3D%3D" TargetMode="External"/><Relationship Id="rId47" Type="http://schemas.openxmlformats.org/officeDocument/2006/relationships/hyperlink" Target="https://www.mouser.com/ProductDetail/Texas-Instruments/TPS630701RNMR?qs=LuYMPh7GGMTyE4ON9PhzXw%3D%3D" TargetMode="External"/><Relationship Id="rId49" Type="http://schemas.openxmlformats.org/officeDocument/2006/relationships/hyperlink" Target="https://www.mouser.com/ProductDetail/Texas-Instruments/BQ28Z620DRZR?qs=3Rah4i%252BhyCHmiL1YWVaWZQ%3D%3D" TargetMode="External"/><Relationship Id="rId5" Type="http://schemas.openxmlformats.org/officeDocument/2006/relationships/hyperlink" Target="https://www.mouser.com/ProductDetail/Samsung-Electro-Mechanics/CL05B104KO5NNNC?qs=hqM3L16%252BxlfT2SKOuAUq6Q%3D%3D" TargetMode="External"/><Relationship Id="rId6" Type="http://schemas.openxmlformats.org/officeDocument/2006/relationships/hyperlink" Target="https://www.mouser.com/ProductDetail/Murata-Electronics/GRM155C81E225KE11D?qs=I53XXhTNm8tFQfVNTleWgg%3D%3D" TargetMode="External"/><Relationship Id="rId7" Type="http://schemas.openxmlformats.org/officeDocument/2006/relationships/hyperlink" Target="https://www.mouser.com/ProductDetail/Murata-Electronics/GRM155R71C104KA88D?qs=8YPuuxuUzMJKePo9sU3A2g%3D%3D" TargetMode="External"/><Relationship Id="rId8" Type="http://schemas.openxmlformats.org/officeDocument/2006/relationships/hyperlink" Target="https://www.mouser.com/ProductDetail/TDK/C3216X5R1V226M160AC?qs=NRhsANhppD8TwN31eZ1xGQ%3D%3D" TargetMode="External"/><Relationship Id="rId31" Type="http://schemas.openxmlformats.org/officeDocument/2006/relationships/hyperlink" Target="https://www.mouser.com/ProductDetail/YAGEO/RC0402FR-074K02L?qs=dFi98NjgUQY%252BaYZ%252BRXfKEw%3D%3D" TargetMode="External"/><Relationship Id="rId30" Type="http://schemas.openxmlformats.org/officeDocument/2006/relationships/hyperlink" Target="https://www.mouser.com/ProductDetail/YAGEO/RC0402FR-131K5L?qs=UOUeRUa%252B8Wm%2F3wsFM0tWoA%3D%3D" TargetMode="External"/><Relationship Id="rId33" Type="http://schemas.openxmlformats.org/officeDocument/2006/relationships/hyperlink" Target="https://www.mouser.com/ProductDetail/YAGEO/RC0402FR-07100RL?qs=V1yeUXFNrknwaJOOZ4yDtg%3D%3D" TargetMode="External"/><Relationship Id="rId32" Type="http://schemas.openxmlformats.org/officeDocument/2006/relationships/hyperlink" Target="https://www.mouser.com/ProductDetail/YAGEO/RC0402FR-071KL?qs=V1yeUXFNrknDEmWLmm5v6g%3D%3D" TargetMode="External"/><Relationship Id="rId35" Type="http://schemas.openxmlformats.org/officeDocument/2006/relationships/hyperlink" Target="https://www.mouser.com/ProductDetail/Panasonic/ERA-3AEB512V?qs=XhO1W%252B5LdJ%252BNpOZSjywNAQ%3D%3D" TargetMode="External"/><Relationship Id="rId34" Type="http://schemas.openxmlformats.org/officeDocument/2006/relationships/hyperlink" Target="https://www.mouser.com/ProductDetail/Vishay-Dale/CRCW201010M0JNEF?qs=2dg6B%2FSVtKSGHLQzdh3IBA%3D%3D" TargetMode="External"/><Relationship Id="rId37" Type="http://schemas.openxmlformats.org/officeDocument/2006/relationships/hyperlink" Target="https://www.digikey.com/en/products/detail/stackpole-electronics-inc/RMCF0805FT4R99/1713121?s=N4IgTCBcDaIEoFkDCAxADADjQVhQFQBY4BOYkAXQF8g" TargetMode="External"/><Relationship Id="rId36" Type="http://schemas.openxmlformats.org/officeDocument/2006/relationships/hyperlink" Target="https://www.mouser.com/ProductDetail/YAGEO/RC0402FR-0710KL?qs=I1mnnYJTTsxUoNwrUsQExA%3D%3D" TargetMode="External"/><Relationship Id="rId39" Type="http://schemas.openxmlformats.org/officeDocument/2006/relationships/hyperlink" Target="https://www.mouser.com/ProductDetail/YAGEO/RC0402FR-0710KL?qs=I1mnnYJTTsxUoNwrUsQExA%3D%3D" TargetMode="External"/><Relationship Id="rId38" Type="http://schemas.openxmlformats.org/officeDocument/2006/relationships/hyperlink" Target="https://www.mouser.com/ProductDetail/Susumu/RL1220T-R010-J?qs=nCAm%252BcMdy9zSRp8k2J0L2A%3D%3D" TargetMode="External"/><Relationship Id="rId62" Type="http://schemas.openxmlformats.org/officeDocument/2006/relationships/hyperlink" Target="https://cart.jlcpcb.com/quote/?orderType=1&amp;homeUploadNum=faf6b212894e4879b9b96da1abc7b39c&amp;businessType=example&amp;fileNameUltrasonic_Eittter_PCB.zip" TargetMode="External"/><Relationship Id="rId61" Type="http://schemas.openxmlformats.org/officeDocument/2006/relationships/hyperlink" Target="https://cart.jlcpcb.com/quote/?orderType=1&amp;homeUploadNum=296c4f0562224ce287165614f3c2c21e&amp;businessType=example&amp;fileNameProject%2BOutputs%2Bfor%2BSPR%2BPCB.zip" TargetMode="External"/><Relationship Id="rId20" Type="http://schemas.openxmlformats.org/officeDocument/2006/relationships/hyperlink" Target="https://www.digikey.com/en/products/detail/onsemi/FDN336P/965302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www.mouser.com/ProductDetail/YAGEO/RC0402FR-0710RL?qs=sGAEpiMZZMukHu%252BjC5l7YchWVhsWyAy27GYPTuU2zBU%3D" TargetMode="External"/><Relationship Id="rId21" Type="http://schemas.openxmlformats.org/officeDocument/2006/relationships/hyperlink" Target="https://www.mouser.com/ProductDetail/onsemi-Fairchild/2N7002K?qs=iS%252BvaFGfLorx0keKeEIrfg%3D%3D" TargetMode="External"/><Relationship Id="rId24" Type="http://schemas.openxmlformats.org/officeDocument/2006/relationships/hyperlink" Target="https://www.mouser.com/ProductDetail/YAGEO/RC0402FR-0732K4L?qs=UOUeRUa%252B8WnB0qTAKiXUGg%3D%3D" TargetMode="External"/><Relationship Id="rId23" Type="http://schemas.openxmlformats.org/officeDocument/2006/relationships/hyperlink" Target="https://www.mouser.com/ProductDetail/YAGEO/RC0402FR-07232KL?qs=UOUeRUa%252B8WnjPzjgDm%252BAVg%3D%3D" TargetMode="External"/><Relationship Id="rId60" Type="http://schemas.openxmlformats.org/officeDocument/2006/relationships/hyperlink" Target="https://www.mouser.com/ProductDetail/Panasonic/ERJ-1GNJ392C?qs=wTZ%2FFzl837ZJDYKmonxusg%3D%3D" TargetMode="External"/><Relationship Id="rId26" Type="http://schemas.openxmlformats.org/officeDocument/2006/relationships/hyperlink" Target="https://www.mouser.com/ProductDetail/YAGEO/RC0402FR-0722K1L?qs=w93zFNUZ2uDvEtSz4JNhRg%3D%3D" TargetMode="External"/><Relationship Id="rId25" Type="http://schemas.openxmlformats.org/officeDocument/2006/relationships/hyperlink" Target="https://www.mouser.com/ProductDetail/YAGEO/RC0402FR-07100KL?qs=mnq%2FyloZIXzTlUn7JAHSWg%3D%3D" TargetMode="External"/><Relationship Id="rId28" Type="http://schemas.openxmlformats.org/officeDocument/2006/relationships/hyperlink" Target="https://www.mouser.com/ProductDetail/YAGEO/RC0402FR-072K2L?qs=YUgVZYePFqCtk4LkRUkHoA%3D%3D" TargetMode="External"/><Relationship Id="rId27" Type="http://schemas.openxmlformats.org/officeDocument/2006/relationships/hyperlink" Target="https://www.mouser.com/ProductDetail/YAGEO/RC0402FR-071ML?qs=V1yeUXFNrknfoI4987wfBQ%3D%3D" TargetMode="External"/><Relationship Id="rId29" Type="http://schemas.openxmlformats.org/officeDocument/2006/relationships/hyperlink" Target="https://www.mouser.com/ProductDetail/YAGEO/RC0402FR-076K8L?qs=V1yeUXFNrkmX0EPng%252BcJrA%3D%3D" TargetMode="External"/><Relationship Id="rId51" Type="http://schemas.openxmlformats.org/officeDocument/2006/relationships/hyperlink" Target="https://www.mouser.com/ProductDetail/Coral/G950-01455-01?qs=u16ybLDytRZzoDDKD3Sj%2FQ%3D%3D" TargetMode="External"/><Relationship Id="rId50" Type="http://schemas.openxmlformats.org/officeDocument/2006/relationships/hyperlink" Target="https://www.amazon.com/Adapter-Charger-Replacement-Regulated-Transformer/dp/B0852HX9HV/ref=asc_df_B0852HX9HV?tag=bingshoppinga-20&amp;linkCode=df0&amp;hvadid=80127002044383&amp;hvnetw=o&amp;hvqmt=e&amp;hvbmt=be&amp;hvdev=c&amp;hvlocint=&amp;hvlocphy=&amp;hvtargid=pla-4583726549514395&amp;psc=1" TargetMode="External"/><Relationship Id="rId53" Type="http://schemas.openxmlformats.org/officeDocument/2006/relationships/hyperlink" Target="https://www.mouser.com/ProductDetail/Analog-Devices/AD9850BRS?qs=BpaRKvA4VqFOcujWQ7CinQ%3D%3D" TargetMode="External"/><Relationship Id="rId52" Type="http://schemas.openxmlformats.org/officeDocument/2006/relationships/hyperlink" Target="https://www.mouser.com/ProductDetail/DFRobot/FIT0729?qs=pUKx8fyJudAziiVTS3YO4w%3D%3D" TargetMode="External"/><Relationship Id="rId11" Type="http://schemas.openxmlformats.org/officeDocument/2006/relationships/hyperlink" Target="https://www.mouser.com/ProductDetail/Vishay-Semiconductors/BAT165-HG3-H?qs=tlsG%2FOw5FFivO%2Fxptk7cKQ%3D%3D" TargetMode="External"/><Relationship Id="rId55" Type="http://schemas.openxmlformats.org/officeDocument/2006/relationships/hyperlink" Target="https://www.newark.com/abracon/asdmb-125-000mhz-ly-t/mems-oscillator-125mhz-smd-2-5/dp/51AC8828" TargetMode="External"/><Relationship Id="rId10" Type="http://schemas.openxmlformats.org/officeDocument/2006/relationships/hyperlink" Target="https://www.mouser.com/ProductDetail/TDK/C1608X5R1A106K080AC?qs=NRhsANhppD%252B2Bx3rv7OLbA%3D%3D" TargetMode="External"/><Relationship Id="rId54" Type="http://schemas.openxmlformats.org/officeDocument/2006/relationships/hyperlink" Target="https://www.newark.com/wurth-elektronik/613032243121/connector-header-32pos-2-54mm/dp/85AC2511?CMP=AFC-OP" TargetMode="External"/><Relationship Id="rId13" Type="http://schemas.openxmlformats.org/officeDocument/2006/relationships/hyperlink" Target="https://www.mouser.com/ProductDetail/onsemi-Fairchild/MM3Z5V6C?qs=rXqtSHp76q6mZxise9dftg%3D%3D" TargetMode="External"/><Relationship Id="rId57" Type="http://schemas.openxmlformats.org/officeDocument/2006/relationships/hyperlink" Target="https://www.mouser.com/ProductDetail/Analog-Devices/LTC1564CGPBF?qs=hVkxg5c3xu%252BQPly2iwOCxQ%3D%3D&amp;gclid=CjwKCAjw1t2pBhAFEiwA_-A-NNgaR55LnmB_fQlcjH_L6V17dQn2dxtgWW6AitPjDYJTm--WKkrMGhoCo68QAvD_BwE" TargetMode="External"/><Relationship Id="rId12" Type="http://schemas.openxmlformats.org/officeDocument/2006/relationships/hyperlink" Target="https://www.mouser.com/ProductDetail/Lite-On/LTST-C191KSKT?qs=%252BOwCA7JpThkCRw1w23EPng%3D%3D" TargetMode="External"/><Relationship Id="rId56" Type="http://schemas.openxmlformats.org/officeDocument/2006/relationships/hyperlink" Target="https://www.mouser.com/ProductDetail/Murata-Electronics/MA40S4R?qs=dyqxRLCA4pZFklOm9zYjlw%3D%3D&amp;gclid=CjwKCAjw1t2pBhAFEiwA_-A-NAi5r14LQknEWSiYce8ouqjpg8Tg47CPkkRC4D8xI9UfI46Nhf5sthoC_wQQAvD_BwE" TargetMode="External"/><Relationship Id="rId15" Type="http://schemas.openxmlformats.org/officeDocument/2006/relationships/hyperlink" Target="https://www.mouser.com/ProductDetail/Phoenix-Contact/1778764?qs=i0qWf6NAoDsxsSJGIXIgDA%3D%3D" TargetMode="External"/><Relationship Id="rId59" Type="http://schemas.openxmlformats.org/officeDocument/2006/relationships/hyperlink" Target="https://www.mouser.com/ProductDetail/Samsung-Electro-Mechanics/CL21F104ZAANNNC?qs=X6jEic%2FHinDPd%252BbwjUkcfQ%3D%3D" TargetMode="External"/><Relationship Id="rId14" Type="http://schemas.openxmlformats.org/officeDocument/2006/relationships/hyperlink" Target="https://www.mouser.com/ProductDetail/CUI-Devices/PJ-002BH-SMT-TR?qs=WyjlAZoYn53o41yWl%252Bm9HQ%3D%3D" TargetMode="External"/><Relationship Id="rId58" Type="http://schemas.openxmlformats.org/officeDocument/2006/relationships/hyperlink" Target="https://www.mouser.com/ProductDetail/KEMET/C0603C471K5RACTU?qs=IOmzgBZuQP7dAoUXUkLBEA%3D%3D&amp;gclid=CjwKCAjw1t2pBhAFEiwA_-A-NHREtOuB_PJrzcn0_eEZfhsU3BVEkS3I4b51O9JVOQaqMFPq6WLybxoCO9QQAvD_BwE" TargetMode="External"/><Relationship Id="rId17" Type="http://schemas.openxmlformats.org/officeDocument/2006/relationships/hyperlink" Target="https://www.mouser.com/ProductDetail/Vishay-Dale/IHLP2525CZER1R5M01?qs=rvfpa0%252BU10MsoAwz5IOlCA%3D%3D" TargetMode="External"/><Relationship Id="rId16" Type="http://schemas.openxmlformats.org/officeDocument/2006/relationships/hyperlink" Target="https://www.mouser.com/ProductDetail/TE-Connectivity/2355091-3?qs=4ASt3YYao0WWRl2qxnHLIA%3D%3D" TargetMode="External"/><Relationship Id="rId19" Type="http://schemas.openxmlformats.org/officeDocument/2006/relationships/hyperlink" Target="https://www.mouser.com/ProductDetail/Texas-Instruments/CSD17581Q3A?qs=%2FP2Ij7fVdhEBu0ceoVBClg%3D%3D" TargetMode="External"/><Relationship Id="rId18" Type="http://schemas.openxmlformats.org/officeDocument/2006/relationships/hyperlink" Target="https://www.mouser.com/ProductDetail/Vishay-Dale/IHLP1212BZER3R3M11?qs=e2ByEPnK0Ig%252BAjrbnwehh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45223.0</v>
      </c>
      <c r="B2" s="3" t="s">
        <v>8</v>
      </c>
      <c r="C2" s="1" t="s">
        <v>9</v>
      </c>
      <c r="D2" s="4" t="s">
        <v>10</v>
      </c>
      <c r="E2" s="1">
        <v>0.025</v>
      </c>
      <c r="F2" s="5">
        <v>10.0</v>
      </c>
      <c r="G2" s="1">
        <v>0.25</v>
      </c>
      <c r="H2" s="1" t="s">
        <v>11</v>
      </c>
    </row>
    <row r="3">
      <c r="A3" s="6">
        <v>45223.0</v>
      </c>
      <c r="B3" s="7" t="s">
        <v>12</v>
      </c>
      <c r="C3" s="1" t="s">
        <v>9</v>
      </c>
      <c r="D3" s="4" t="s">
        <v>13</v>
      </c>
      <c r="E3" s="1">
        <v>0.006</v>
      </c>
      <c r="F3" s="8">
        <v>20.0</v>
      </c>
      <c r="G3" s="1">
        <v>0.12</v>
      </c>
      <c r="H3" s="1" t="s">
        <v>14</v>
      </c>
    </row>
    <row r="4">
      <c r="A4" s="6">
        <v>45223.0</v>
      </c>
      <c r="B4" s="9" t="s">
        <v>15</v>
      </c>
      <c r="C4" s="1" t="s">
        <v>9</v>
      </c>
      <c r="D4" s="4" t="s">
        <v>16</v>
      </c>
      <c r="E4" s="1">
        <v>0.063</v>
      </c>
      <c r="F4" s="8">
        <v>10.0</v>
      </c>
      <c r="G4" s="1">
        <v>0.63</v>
      </c>
      <c r="H4" s="1" t="s">
        <v>17</v>
      </c>
    </row>
    <row r="5">
      <c r="A5" s="6">
        <v>45223.0</v>
      </c>
      <c r="B5" s="7" t="s">
        <v>18</v>
      </c>
      <c r="C5" s="1" t="s">
        <v>9</v>
      </c>
      <c r="D5" s="4" t="s">
        <v>19</v>
      </c>
      <c r="E5" s="1">
        <v>0.027</v>
      </c>
      <c r="F5" s="8">
        <v>10.0</v>
      </c>
      <c r="G5" s="1">
        <v>0.27</v>
      </c>
      <c r="H5" s="1" t="s">
        <v>20</v>
      </c>
    </row>
    <row r="6">
      <c r="A6" s="6">
        <v>45223.0</v>
      </c>
      <c r="B6" s="7" t="s">
        <v>21</v>
      </c>
      <c r="C6" s="1" t="s">
        <v>9</v>
      </c>
      <c r="D6" s="4" t="s">
        <v>22</v>
      </c>
      <c r="E6" s="1">
        <v>0.013</v>
      </c>
      <c r="F6" s="8">
        <v>10.0</v>
      </c>
      <c r="G6" s="1">
        <v>0.13</v>
      </c>
      <c r="H6" s="1" t="s">
        <v>23</v>
      </c>
    </row>
    <row r="7">
      <c r="A7" s="6">
        <v>45223.0</v>
      </c>
      <c r="B7" s="7" t="s">
        <v>24</v>
      </c>
      <c r="C7" s="1" t="s">
        <v>9</v>
      </c>
      <c r="D7" s="4" t="s">
        <v>25</v>
      </c>
      <c r="E7" s="1">
        <v>0.072</v>
      </c>
      <c r="F7" s="8">
        <v>10.0</v>
      </c>
      <c r="G7" s="1">
        <v>0.72</v>
      </c>
      <c r="H7" s="1" t="s">
        <v>26</v>
      </c>
    </row>
    <row r="8">
      <c r="A8" s="6">
        <v>45223.0</v>
      </c>
      <c r="B8" s="7" t="s">
        <v>27</v>
      </c>
      <c r="C8" s="1" t="s">
        <v>9</v>
      </c>
      <c r="D8" s="4" t="s">
        <v>28</v>
      </c>
      <c r="E8" s="1">
        <v>0.015</v>
      </c>
      <c r="F8" s="8">
        <v>10.0</v>
      </c>
      <c r="G8" s="1">
        <v>0.15</v>
      </c>
      <c r="H8" s="1" t="s">
        <v>29</v>
      </c>
    </row>
    <row r="9">
      <c r="A9" s="6">
        <v>45223.0</v>
      </c>
      <c r="B9" s="7" t="s">
        <v>30</v>
      </c>
      <c r="C9" s="1" t="s">
        <v>9</v>
      </c>
      <c r="D9" s="4" t="s">
        <v>31</v>
      </c>
      <c r="E9" s="1">
        <v>0.92</v>
      </c>
      <c r="F9" s="8">
        <v>5.0</v>
      </c>
      <c r="G9" s="1">
        <v>4.6</v>
      </c>
      <c r="H9" s="1" t="s">
        <v>32</v>
      </c>
    </row>
    <row r="10">
      <c r="A10" s="6">
        <v>45223.0</v>
      </c>
      <c r="B10" s="7" t="s">
        <v>33</v>
      </c>
      <c r="C10" s="1" t="s">
        <v>9</v>
      </c>
      <c r="D10" s="4" t="s">
        <v>34</v>
      </c>
      <c r="E10" s="1">
        <v>0.9</v>
      </c>
      <c r="F10" s="8">
        <v>3.0</v>
      </c>
      <c r="G10" s="1">
        <v>2.7</v>
      </c>
      <c r="H10" s="1" t="s">
        <v>35</v>
      </c>
    </row>
    <row r="11">
      <c r="A11" s="6">
        <v>45223.0</v>
      </c>
      <c r="B11" s="7" t="s">
        <v>36</v>
      </c>
      <c r="C11" s="1" t="s">
        <v>9</v>
      </c>
      <c r="D11" s="4" t="s">
        <v>37</v>
      </c>
      <c r="E11" s="1">
        <v>0.35</v>
      </c>
      <c r="F11" s="8">
        <v>3.0</v>
      </c>
      <c r="G11" s="1">
        <v>1.05</v>
      </c>
      <c r="H11" s="1" t="s">
        <v>38</v>
      </c>
    </row>
    <row r="12">
      <c r="A12" s="6">
        <v>45223.0</v>
      </c>
      <c r="B12" s="7" t="s">
        <v>39</v>
      </c>
      <c r="C12" s="1" t="s">
        <v>40</v>
      </c>
      <c r="D12" s="4" t="s">
        <v>41</v>
      </c>
      <c r="E12" s="1">
        <v>0.37</v>
      </c>
      <c r="F12" s="8">
        <v>5.0</v>
      </c>
      <c r="G12" s="1">
        <v>1.85</v>
      </c>
      <c r="H12" s="1" t="s">
        <v>40</v>
      </c>
    </row>
    <row r="13">
      <c r="A13" s="6">
        <v>45223.0</v>
      </c>
      <c r="B13" s="7" t="s">
        <v>42</v>
      </c>
      <c r="C13" s="1" t="s">
        <v>43</v>
      </c>
      <c r="D13" s="4" t="s">
        <v>44</v>
      </c>
      <c r="E13" s="1">
        <v>0.27</v>
      </c>
      <c r="F13" s="8">
        <v>3.0</v>
      </c>
      <c r="G13" s="1">
        <v>0.81</v>
      </c>
      <c r="H13" s="1" t="s">
        <v>45</v>
      </c>
    </row>
    <row r="14">
      <c r="A14" s="6">
        <v>45223.0</v>
      </c>
      <c r="B14" s="7" t="s">
        <v>46</v>
      </c>
      <c r="C14" s="1" t="s">
        <v>47</v>
      </c>
      <c r="D14" s="4" t="s">
        <v>48</v>
      </c>
      <c r="E14" s="1">
        <v>0.2</v>
      </c>
      <c r="F14" s="8">
        <v>5.0</v>
      </c>
      <c r="G14" s="1">
        <v>1.0</v>
      </c>
      <c r="H14" s="1" t="s">
        <v>49</v>
      </c>
    </row>
    <row r="15">
      <c r="A15" s="6">
        <v>45223.0</v>
      </c>
      <c r="B15" s="7" t="s">
        <v>50</v>
      </c>
      <c r="C15" s="1" t="s">
        <v>51</v>
      </c>
      <c r="D15" s="4" t="s">
        <v>52</v>
      </c>
      <c r="E15" s="1">
        <v>1.31</v>
      </c>
      <c r="F15" s="8">
        <v>2.0</v>
      </c>
      <c r="G15" s="1">
        <v>2.62</v>
      </c>
      <c r="H15" s="1" t="s">
        <v>51</v>
      </c>
    </row>
    <row r="16">
      <c r="A16" s="6">
        <v>45223.0</v>
      </c>
      <c r="B16" s="7" t="s">
        <v>53</v>
      </c>
      <c r="C16" s="1" t="s">
        <v>54</v>
      </c>
      <c r="D16" s="4" t="s">
        <v>55</v>
      </c>
      <c r="E16" s="1">
        <v>0.78</v>
      </c>
      <c r="F16" s="8">
        <v>3.0</v>
      </c>
      <c r="G16" s="1">
        <v>2.34</v>
      </c>
      <c r="H16" s="1" t="s">
        <v>56</v>
      </c>
    </row>
    <row r="17">
      <c r="A17" s="6">
        <v>45223.0</v>
      </c>
      <c r="B17" s="7" t="s">
        <v>57</v>
      </c>
      <c r="C17" s="1" t="s">
        <v>58</v>
      </c>
      <c r="D17" s="4" t="s">
        <v>59</v>
      </c>
      <c r="E17" s="1">
        <v>0.67</v>
      </c>
      <c r="F17" s="8">
        <v>2.0</v>
      </c>
      <c r="G17" s="1">
        <v>1.34</v>
      </c>
      <c r="H17" s="1" t="s">
        <v>60</v>
      </c>
    </row>
    <row r="18">
      <c r="A18" s="6">
        <v>45223.0</v>
      </c>
      <c r="B18" s="7" t="s">
        <v>61</v>
      </c>
      <c r="C18" s="1" t="s">
        <v>62</v>
      </c>
      <c r="D18" s="4" t="s">
        <v>63</v>
      </c>
      <c r="E18" s="1">
        <v>1.06</v>
      </c>
      <c r="F18" s="8">
        <v>2.0</v>
      </c>
      <c r="G18" s="1">
        <v>2.12</v>
      </c>
      <c r="H18" s="1" t="s">
        <v>64</v>
      </c>
    </row>
    <row r="19">
      <c r="A19" s="6">
        <v>45223.0</v>
      </c>
      <c r="B19" s="7" t="s">
        <v>65</v>
      </c>
      <c r="C19" s="1" t="s">
        <v>62</v>
      </c>
      <c r="D19" s="4" t="s">
        <v>66</v>
      </c>
      <c r="E19" s="1">
        <v>1.1</v>
      </c>
      <c r="F19" s="8">
        <v>2.0</v>
      </c>
      <c r="G19" s="1">
        <v>2.2</v>
      </c>
      <c r="H19" s="1" t="s">
        <v>67</v>
      </c>
    </row>
    <row r="20">
      <c r="A20" s="6">
        <v>45223.0</v>
      </c>
      <c r="B20" s="7" t="s">
        <v>68</v>
      </c>
      <c r="C20" s="1" t="s">
        <v>69</v>
      </c>
      <c r="D20" s="4" t="s">
        <v>70</v>
      </c>
      <c r="E20" s="1">
        <v>0.78</v>
      </c>
      <c r="F20" s="8">
        <v>5.0</v>
      </c>
      <c r="G20" s="1">
        <v>3.9</v>
      </c>
      <c r="H20" s="1" t="s">
        <v>71</v>
      </c>
    </row>
    <row r="21">
      <c r="A21" s="6">
        <v>45223.0</v>
      </c>
      <c r="B21" s="7" t="s">
        <v>72</v>
      </c>
      <c r="C21" s="1" t="s">
        <v>69</v>
      </c>
      <c r="D21" s="4" t="s">
        <v>73</v>
      </c>
      <c r="E21" s="1">
        <v>0.43</v>
      </c>
      <c r="F21" s="8">
        <v>2.0</v>
      </c>
      <c r="G21" s="1">
        <v>0.86</v>
      </c>
      <c r="H21" s="1" t="s">
        <v>74</v>
      </c>
    </row>
    <row r="22">
      <c r="A22" s="6">
        <v>45223.0</v>
      </c>
      <c r="B22" s="7" t="s">
        <v>75</v>
      </c>
      <c r="C22" s="1" t="s">
        <v>69</v>
      </c>
      <c r="D22" s="4" t="s">
        <v>76</v>
      </c>
      <c r="E22" s="1">
        <v>0.34</v>
      </c>
      <c r="F22" s="8">
        <v>2.0</v>
      </c>
      <c r="G22" s="1">
        <v>0.68</v>
      </c>
      <c r="H22" s="1" t="s">
        <v>77</v>
      </c>
    </row>
    <row r="23">
      <c r="A23" s="6">
        <v>45223.0</v>
      </c>
      <c r="B23" s="7" t="s">
        <v>78</v>
      </c>
      <c r="C23" s="1" t="s">
        <v>79</v>
      </c>
      <c r="D23" s="4" t="s">
        <v>80</v>
      </c>
      <c r="E23" s="1">
        <v>0.013</v>
      </c>
      <c r="F23" s="8">
        <v>10.0</v>
      </c>
      <c r="G23" s="1">
        <v>0.13</v>
      </c>
      <c r="H23" s="1" t="s">
        <v>81</v>
      </c>
    </row>
    <row r="24">
      <c r="A24" s="6">
        <v>45223.0</v>
      </c>
      <c r="B24" s="7" t="s">
        <v>82</v>
      </c>
      <c r="C24" s="1" t="s">
        <v>79</v>
      </c>
      <c r="D24" s="4" t="s">
        <v>83</v>
      </c>
      <c r="E24" s="1">
        <v>0.009</v>
      </c>
      <c r="F24" s="8">
        <v>10.0</v>
      </c>
      <c r="G24" s="1">
        <v>0.09</v>
      </c>
      <c r="H24" s="1" t="s">
        <v>84</v>
      </c>
    </row>
    <row r="25">
      <c r="A25" s="6">
        <v>45223.0</v>
      </c>
      <c r="B25" s="7" t="s">
        <v>85</v>
      </c>
      <c r="C25" s="1" t="s">
        <v>79</v>
      </c>
      <c r="D25" s="4" t="s">
        <v>86</v>
      </c>
      <c r="E25" s="1">
        <v>0.009</v>
      </c>
      <c r="F25" s="8">
        <v>10.0</v>
      </c>
      <c r="G25" s="1">
        <v>0.09</v>
      </c>
      <c r="H25" s="1" t="s">
        <v>87</v>
      </c>
    </row>
    <row r="26">
      <c r="A26" s="6">
        <v>45223.0</v>
      </c>
      <c r="B26" s="7" t="s">
        <v>88</v>
      </c>
      <c r="C26" s="1" t="s">
        <v>79</v>
      </c>
      <c r="D26" s="4" t="s">
        <v>89</v>
      </c>
      <c r="E26" s="1">
        <v>0.009</v>
      </c>
      <c r="F26" s="8">
        <v>10.0</v>
      </c>
      <c r="G26" s="1">
        <v>0.09</v>
      </c>
      <c r="H26" s="1" t="s">
        <v>90</v>
      </c>
    </row>
    <row r="27">
      <c r="A27" s="6">
        <v>45223.0</v>
      </c>
      <c r="B27" s="7" t="s">
        <v>91</v>
      </c>
      <c r="C27" s="1" t="s">
        <v>79</v>
      </c>
      <c r="D27" s="4" t="s">
        <v>92</v>
      </c>
      <c r="E27" s="1">
        <v>0.009</v>
      </c>
      <c r="F27" s="8">
        <v>10.0</v>
      </c>
      <c r="G27" s="1">
        <v>0.09</v>
      </c>
      <c r="H27" s="1" t="s">
        <v>93</v>
      </c>
    </row>
    <row r="28">
      <c r="A28" s="6">
        <v>45223.0</v>
      </c>
      <c r="B28" s="7" t="s">
        <v>94</v>
      </c>
      <c r="C28" s="1" t="s">
        <v>79</v>
      </c>
      <c r="D28" s="4" t="s">
        <v>95</v>
      </c>
      <c r="E28" s="1">
        <v>0.009</v>
      </c>
      <c r="F28" s="8">
        <v>10.0</v>
      </c>
      <c r="G28" s="1">
        <v>0.09</v>
      </c>
      <c r="H28" s="1" t="s">
        <v>96</v>
      </c>
    </row>
    <row r="29">
      <c r="A29" s="6">
        <v>45223.0</v>
      </c>
      <c r="B29" s="7" t="s">
        <v>97</v>
      </c>
      <c r="C29" s="1" t="s">
        <v>79</v>
      </c>
      <c r="D29" s="4" t="s">
        <v>98</v>
      </c>
      <c r="E29" s="1">
        <v>0.009</v>
      </c>
      <c r="F29" s="8">
        <v>10.0</v>
      </c>
      <c r="G29" s="1">
        <v>0.09</v>
      </c>
      <c r="H29" s="1" t="s">
        <v>99</v>
      </c>
    </row>
    <row r="30">
      <c r="A30" s="6">
        <v>45223.0</v>
      </c>
      <c r="B30" s="7" t="s">
        <v>100</v>
      </c>
      <c r="C30" s="1" t="s">
        <v>79</v>
      </c>
      <c r="D30" s="4" t="s">
        <v>101</v>
      </c>
      <c r="E30" s="1">
        <v>0.009</v>
      </c>
      <c r="F30" s="8">
        <v>10.0</v>
      </c>
      <c r="G30" s="1">
        <v>0.09</v>
      </c>
      <c r="H30" s="1" t="s">
        <v>102</v>
      </c>
    </row>
    <row r="31">
      <c r="A31" s="6">
        <v>45223.0</v>
      </c>
      <c r="B31" s="7" t="s">
        <v>103</v>
      </c>
      <c r="C31" s="1" t="s">
        <v>79</v>
      </c>
      <c r="D31" s="4" t="s">
        <v>104</v>
      </c>
      <c r="E31" s="1">
        <v>0.009</v>
      </c>
      <c r="F31" s="8">
        <v>10.0</v>
      </c>
      <c r="G31" s="1">
        <v>0.09</v>
      </c>
      <c r="H31" s="1" t="s">
        <v>105</v>
      </c>
    </row>
    <row r="32">
      <c r="A32" s="6">
        <v>45223.0</v>
      </c>
      <c r="B32" s="7" t="s">
        <v>106</v>
      </c>
      <c r="C32" s="1" t="s">
        <v>79</v>
      </c>
      <c r="D32" s="4" t="s">
        <v>107</v>
      </c>
      <c r="E32" s="1">
        <v>0.009</v>
      </c>
      <c r="F32" s="8">
        <v>10.0</v>
      </c>
      <c r="G32" s="1">
        <v>0.09</v>
      </c>
      <c r="H32" s="1" t="s">
        <v>108</v>
      </c>
    </row>
    <row r="33">
      <c r="A33" s="6">
        <v>45223.0</v>
      </c>
      <c r="B33" s="7" t="s">
        <v>109</v>
      </c>
      <c r="C33" s="1" t="s">
        <v>79</v>
      </c>
      <c r="D33" s="4" t="s">
        <v>110</v>
      </c>
      <c r="E33" s="1">
        <v>0.009</v>
      </c>
      <c r="F33" s="8">
        <v>10.0</v>
      </c>
      <c r="G33" s="1">
        <v>0.09</v>
      </c>
      <c r="H33" s="1" t="s">
        <v>111</v>
      </c>
    </row>
    <row r="34">
      <c r="A34" s="6">
        <v>45223.0</v>
      </c>
      <c r="B34" s="7" t="s">
        <v>112</v>
      </c>
      <c r="C34" s="1" t="s">
        <v>79</v>
      </c>
      <c r="D34" s="4" t="s">
        <v>113</v>
      </c>
      <c r="E34" s="1">
        <v>0.009</v>
      </c>
      <c r="F34" s="8">
        <v>10.0</v>
      </c>
      <c r="G34" s="1">
        <v>0.09</v>
      </c>
      <c r="H34" s="1" t="s">
        <v>114</v>
      </c>
    </row>
    <row r="35">
      <c r="A35" s="6">
        <v>45223.0</v>
      </c>
      <c r="B35" s="7" t="s">
        <v>115</v>
      </c>
      <c r="C35" s="1" t="s">
        <v>116</v>
      </c>
      <c r="D35" s="4" t="s">
        <v>117</v>
      </c>
      <c r="E35" s="1">
        <v>0.25</v>
      </c>
      <c r="F35" s="8">
        <v>5.0</v>
      </c>
      <c r="G35" s="1">
        <v>1.25</v>
      </c>
      <c r="H35" s="1" t="s">
        <v>118</v>
      </c>
    </row>
    <row r="36">
      <c r="A36" s="6">
        <v>45223.0</v>
      </c>
      <c r="B36" s="7" t="s">
        <v>119</v>
      </c>
      <c r="C36" s="1" t="s">
        <v>79</v>
      </c>
      <c r="D36" s="4" t="s">
        <v>120</v>
      </c>
      <c r="E36" s="1">
        <v>0.139</v>
      </c>
      <c r="F36" s="8">
        <v>10.0</v>
      </c>
      <c r="G36" s="1">
        <v>1.39</v>
      </c>
      <c r="H36" s="1" t="s">
        <v>121</v>
      </c>
    </row>
    <row r="37">
      <c r="A37" s="6">
        <v>45223.0</v>
      </c>
      <c r="B37" s="7" t="s">
        <v>122</v>
      </c>
      <c r="C37" s="1" t="s">
        <v>79</v>
      </c>
      <c r="D37" s="4" t="s">
        <v>123</v>
      </c>
      <c r="E37" s="1">
        <v>0.009</v>
      </c>
      <c r="F37" s="8">
        <v>10.0</v>
      </c>
      <c r="G37" s="1">
        <v>0.09</v>
      </c>
      <c r="H37" s="1" t="s">
        <v>124</v>
      </c>
    </row>
    <row r="38">
      <c r="A38" s="6">
        <v>45223.0</v>
      </c>
      <c r="B38" s="7" t="s">
        <v>125</v>
      </c>
      <c r="C38" s="1" t="s">
        <v>79</v>
      </c>
      <c r="D38" s="4" t="s">
        <v>126</v>
      </c>
      <c r="E38" s="1">
        <v>0.024</v>
      </c>
      <c r="F38" s="8">
        <v>10.0</v>
      </c>
      <c r="G38" s="1">
        <v>0.24</v>
      </c>
      <c r="H38" s="1" t="s">
        <v>127</v>
      </c>
    </row>
    <row r="39">
      <c r="A39" s="6">
        <v>45223.0</v>
      </c>
      <c r="B39" s="7" t="s">
        <v>128</v>
      </c>
      <c r="C39" s="1" t="s">
        <v>79</v>
      </c>
      <c r="D39" s="4" t="s">
        <v>129</v>
      </c>
      <c r="E39" s="1">
        <v>0.16</v>
      </c>
      <c r="F39" s="8">
        <v>10.0</v>
      </c>
      <c r="G39" s="1">
        <v>1.6</v>
      </c>
      <c r="H39" s="1" t="s">
        <v>130</v>
      </c>
    </row>
    <row r="40">
      <c r="A40" s="6">
        <v>45223.0</v>
      </c>
      <c r="B40" s="7" t="s">
        <v>131</v>
      </c>
      <c r="C40" s="1" t="s">
        <v>79</v>
      </c>
      <c r="D40" s="4" t="s">
        <v>123</v>
      </c>
      <c r="E40" s="1">
        <v>0.009</v>
      </c>
      <c r="F40" s="8">
        <v>10.0</v>
      </c>
      <c r="G40" s="1">
        <v>0.09</v>
      </c>
      <c r="H40" s="1" t="s">
        <v>132</v>
      </c>
    </row>
    <row r="41">
      <c r="A41" s="6">
        <v>45223.0</v>
      </c>
      <c r="B41" s="7" t="s">
        <v>133</v>
      </c>
      <c r="C41" s="1" t="s">
        <v>79</v>
      </c>
      <c r="D41" s="4" t="s">
        <v>134</v>
      </c>
      <c r="E41" s="1">
        <v>0.009</v>
      </c>
      <c r="F41" s="8">
        <v>10.0</v>
      </c>
      <c r="G41" s="1">
        <v>0.09</v>
      </c>
      <c r="H41" s="1" t="s">
        <v>135</v>
      </c>
    </row>
    <row r="42">
      <c r="A42" s="6">
        <v>45223.0</v>
      </c>
      <c r="B42" s="7" t="s">
        <v>136</v>
      </c>
      <c r="C42" s="1" t="s">
        <v>79</v>
      </c>
      <c r="D42" s="4" t="s">
        <v>137</v>
      </c>
      <c r="E42" s="1">
        <v>0.011</v>
      </c>
      <c r="F42" s="8">
        <v>10.0</v>
      </c>
      <c r="G42" s="1">
        <v>0.11</v>
      </c>
      <c r="H42" s="1" t="s">
        <v>90</v>
      </c>
    </row>
    <row r="43">
      <c r="A43" s="6">
        <v>45223.0</v>
      </c>
      <c r="B43" s="7" t="s">
        <v>138</v>
      </c>
      <c r="C43" s="1" t="s">
        <v>79</v>
      </c>
      <c r="D43" s="4" t="s">
        <v>139</v>
      </c>
      <c r="E43" s="1">
        <v>0.011</v>
      </c>
      <c r="F43" s="8">
        <v>10.0</v>
      </c>
      <c r="G43" s="1">
        <v>0.11</v>
      </c>
      <c r="H43" s="1" t="s">
        <v>140</v>
      </c>
    </row>
    <row r="44">
      <c r="A44" s="6">
        <v>45223.0</v>
      </c>
      <c r="B44" s="7" t="s">
        <v>141</v>
      </c>
      <c r="C44" s="1" t="s">
        <v>79</v>
      </c>
      <c r="D44" s="4" t="s">
        <v>142</v>
      </c>
      <c r="E44" s="1">
        <v>0.01</v>
      </c>
      <c r="F44" s="8">
        <v>10.0</v>
      </c>
      <c r="G44" s="1">
        <v>0.1</v>
      </c>
      <c r="H44" s="1" t="s">
        <v>143</v>
      </c>
    </row>
    <row r="45">
      <c r="A45" s="6">
        <v>45223.0</v>
      </c>
      <c r="B45" s="7" t="s">
        <v>144</v>
      </c>
      <c r="C45" s="1" t="s">
        <v>79</v>
      </c>
      <c r="D45" s="4" t="s">
        <v>145</v>
      </c>
      <c r="E45" s="1">
        <v>0.019</v>
      </c>
      <c r="F45" s="8">
        <v>10.0</v>
      </c>
      <c r="G45" s="1">
        <v>0.19</v>
      </c>
      <c r="H45" s="1" t="s">
        <v>146</v>
      </c>
    </row>
    <row r="46">
      <c r="A46" s="6">
        <v>45223.0</v>
      </c>
      <c r="B46" s="7" t="s">
        <v>147</v>
      </c>
      <c r="C46" s="1" t="s">
        <v>148</v>
      </c>
      <c r="D46" s="4" t="s">
        <v>149</v>
      </c>
      <c r="E46" s="1">
        <v>0.84</v>
      </c>
      <c r="F46" s="8">
        <v>2.0</v>
      </c>
      <c r="G46" s="1">
        <v>1.68</v>
      </c>
      <c r="H46" s="1" t="s">
        <v>150</v>
      </c>
    </row>
    <row r="47">
      <c r="A47" s="6">
        <v>45223.0</v>
      </c>
      <c r="B47" s="7" t="s">
        <v>151</v>
      </c>
      <c r="C47" s="1" t="s">
        <v>148</v>
      </c>
      <c r="D47" s="4" t="s">
        <v>152</v>
      </c>
      <c r="E47" s="1">
        <v>0.1</v>
      </c>
      <c r="F47" s="8">
        <v>3.0</v>
      </c>
      <c r="G47" s="1">
        <v>0.3</v>
      </c>
      <c r="H47" s="1" t="s">
        <v>153</v>
      </c>
    </row>
    <row r="48">
      <c r="A48" s="6">
        <v>45223.0</v>
      </c>
      <c r="B48" s="7" t="s">
        <v>154</v>
      </c>
      <c r="C48" s="1" t="s">
        <v>155</v>
      </c>
      <c r="D48" s="4" t="s">
        <v>156</v>
      </c>
      <c r="E48" s="1">
        <v>2.7</v>
      </c>
      <c r="F48" s="8">
        <v>2.0</v>
      </c>
      <c r="G48" s="1">
        <v>5.4</v>
      </c>
      <c r="H48" s="1" t="s">
        <v>155</v>
      </c>
    </row>
    <row r="49">
      <c r="A49" s="6">
        <v>45223.0</v>
      </c>
      <c r="B49" s="7" t="s">
        <v>157</v>
      </c>
      <c r="C49" s="1" t="s">
        <v>158</v>
      </c>
      <c r="D49" s="4" t="s">
        <v>159</v>
      </c>
      <c r="E49" s="1">
        <v>2.84</v>
      </c>
      <c r="F49" s="8">
        <v>2.0</v>
      </c>
      <c r="G49" s="1">
        <v>5.68</v>
      </c>
      <c r="H49" s="1" t="s">
        <v>158</v>
      </c>
    </row>
    <row r="50">
      <c r="A50" s="6">
        <v>45223.0</v>
      </c>
      <c r="B50" s="7" t="s">
        <v>160</v>
      </c>
      <c r="C50" s="1" t="s">
        <v>161</v>
      </c>
      <c r="D50" s="4" t="s">
        <v>162</v>
      </c>
      <c r="E50" s="1">
        <v>4.16</v>
      </c>
      <c r="F50" s="8">
        <v>2.0</v>
      </c>
      <c r="G50" s="1">
        <v>8.32</v>
      </c>
      <c r="H50" s="1" t="s">
        <v>161</v>
      </c>
    </row>
    <row r="51">
      <c r="A51" s="6">
        <v>45223.0</v>
      </c>
      <c r="C51" s="1" t="s">
        <v>163</v>
      </c>
      <c r="D51" s="4" t="s">
        <v>164</v>
      </c>
      <c r="E51" s="1">
        <v>11.99</v>
      </c>
      <c r="F51" s="1">
        <v>1.0</v>
      </c>
      <c r="G51" s="1">
        <v>11.99</v>
      </c>
      <c r="H51" s="1" t="s">
        <v>165</v>
      </c>
    </row>
    <row r="52">
      <c r="A52" s="2">
        <v>45223.0</v>
      </c>
      <c r="B52" s="10" t="s">
        <v>166</v>
      </c>
      <c r="C52" s="1" t="s">
        <v>167</v>
      </c>
      <c r="D52" s="11" t="s">
        <v>168</v>
      </c>
      <c r="E52" s="1">
        <v>135.35</v>
      </c>
      <c r="F52" s="1">
        <v>1.0</v>
      </c>
      <c r="G52" s="1">
        <v>135.35</v>
      </c>
      <c r="H52" s="1" t="s">
        <v>169</v>
      </c>
    </row>
    <row r="53">
      <c r="A53" s="2">
        <v>45223.0</v>
      </c>
      <c r="B53" s="12" t="s">
        <v>170</v>
      </c>
      <c r="C53" s="13" t="s">
        <v>171</v>
      </c>
      <c r="D53" s="11" t="s">
        <v>172</v>
      </c>
      <c r="E53" s="1">
        <v>39.9</v>
      </c>
      <c r="F53" s="1">
        <v>1.0</v>
      </c>
      <c r="G53" s="1">
        <v>39.9</v>
      </c>
      <c r="H53" s="13" t="s">
        <v>173</v>
      </c>
    </row>
    <row r="54">
      <c r="A54" s="2">
        <v>45223.0</v>
      </c>
      <c r="B54" s="12" t="s">
        <v>174</v>
      </c>
      <c r="C54" s="13" t="s">
        <v>175</v>
      </c>
      <c r="D54" s="11" t="s">
        <v>176</v>
      </c>
      <c r="E54" s="1">
        <v>38.6</v>
      </c>
      <c r="F54" s="1">
        <v>1.0</v>
      </c>
      <c r="G54" s="1">
        <v>38.6</v>
      </c>
      <c r="H54" s="13" t="s">
        <v>177</v>
      </c>
    </row>
    <row r="55">
      <c r="A55" s="2">
        <v>45223.0</v>
      </c>
      <c r="B55" s="1">
        <v>6.13032243121E11</v>
      </c>
      <c r="C55" s="1" t="s">
        <v>178</v>
      </c>
      <c r="D55" s="11" t="s">
        <v>179</v>
      </c>
      <c r="E55" s="1">
        <v>2.88</v>
      </c>
      <c r="F55" s="1">
        <v>1.0</v>
      </c>
      <c r="G55" s="1">
        <v>2.88</v>
      </c>
      <c r="H55" s="1" t="s">
        <v>180</v>
      </c>
    </row>
    <row r="56">
      <c r="A56" s="2">
        <v>45223.0</v>
      </c>
      <c r="B56" s="1" t="s">
        <v>181</v>
      </c>
      <c r="C56" s="1" t="s">
        <v>182</v>
      </c>
      <c r="D56" s="11" t="s">
        <v>183</v>
      </c>
      <c r="E56" s="1">
        <v>4.39</v>
      </c>
      <c r="F56" s="1">
        <v>1.0</v>
      </c>
      <c r="G56" s="1">
        <v>4.39</v>
      </c>
      <c r="H56" s="1" t="s">
        <v>184</v>
      </c>
    </row>
    <row r="57">
      <c r="A57" s="2">
        <v>45223.0</v>
      </c>
      <c r="B57" s="1" t="s">
        <v>185</v>
      </c>
      <c r="C57" s="1" t="s">
        <v>186</v>
      </c>
      <c r="D57" s="11" t="s">
        <v>187</v>
      </c>
      <c r="E57" s="1">
        <v>5.44</v>
      </c>
      <c r="F57" s="1">
        <v>3.0</v>
      </c>
      <c r="G57" s="1">
        <v>16.32</v>
      </c>
      <c r="H57" s="1" t="s">
        <v>188</v>
      </c>
    </row>
    <row r="58">
      <c r="A58" s="2">
        <v>45223.0</v>
      </c>
      <c r="B58" s="1" t="s">
        <v>189</v>
      </c>
      <c r="C58" s="1" t="s">
        <v>190</v>
      </c>
      <c r="D58" s="11" t="s">
        <v>191</v>
      </c>
      <c r="E58" s="1">
        <v>20.66</v>
      </c>
      <c r="F58" s="1">
        <v>1.0</v>
      </c>
      <c r="G58" s="1">
        <v>20.66</v>
      </c>
      <c r="H58" s="1" t="s">
        <v>192</v>
      </c>
    </row>
    <row r="59">
      <c r="A59" s="2">
        <v>45223.0</v>
      </c>
      <c r="B59" s="1" t="s">
        <v>193</v>
      </c>
      <c r="C59" s="1" t="s">
        <v>194</v>
      </c>
      <c r="D59" s="11" t="s">
        <v>195</v>
      </c>
      <c r="E59" s="1">
        <v>0.028</v>
      </c>
      <c r="F59" s="1">
        <v>10.0</v>
      </c>
      <c r="G59" s="1">
        <v>0.28</v>
      </c>
      <c r="H59" s="1" t="s">
        <v>196</v>
      </c>
    </row>
    <row r="60">
      <c r="A60" s="2">
        <v>45223.0</v>
      </c>
      <c r="B60" s="1" t="s">
        <v>197</v>
      </c>
      <c r="C60" s="1" t="s">
        <v>194</v>
      </c>
      <c r="D60" s="11" t="s">
        <v>198</v>
      </c>
      <c r="E60" s="1">
        <v>0.025</v>
      </c>
      <c r="F60" s="1">
        <v>10.0</v>
      </c>
      <c r="G60" s="1">
        <v>0.25</v>
      </c>
      <c r="H60" s="1" t="s">
        <v>199</v>
      </c>
    </row>
    <row r="61">
      <c r="A61" s="14">
        <v>45223.0</v>
      </c>
      <c r="B61" s="1" t="s">
        <v>200</v>
      </c>
      <c r="C61" s="1" t="s">
        <v>201</v>
      </c>
      <c r="D61" s="4" t="s">
        <v>202</v>
      </c>
      <c r="E61" s="1">
        <v>0.027</v>
      </c>
      <c r="F61" s="1">
        <v>10.0</v>
      </c>
      <c r="G61" s="1">
        <v>0.17</v>
      </c>
      <c r="H61" s="1" t="s">
        <v>203</v>
      </c>
    </row>
    <row r="62">
      <c r="A62" s="1" t="s">
        <v>204</v>
      </c>
      <c r="E62" s="1" t="s">
        <v>205</v>
      </c>
      <c r="F62" s="1" t="s">
        <v>5</v>
      </c>
      <c r="G62" s="1" t="s">
        <v>6</v>
      </c>
      <c r="H62" s="1" t="s">
        <v>206</v>
      </c>
    </row>
    <row r="63">
      <c r="A63" s="2">
        <v>45225.0</v>
      </c>
      <c r="C63" s="1" t="s">
        <v>207</v>
      </c>
      <c r="D63" s="4" t="s">
        <v>208</v>
      </c>
      <c r="E63" s="1">
        <v>30.8</v>
      </c>
      <c r="F63" s="1">
        <v>1.0</v>
      </c>
      <c r="G63" s="1">
        <v>30.8</v>
      </c>
      <c r="H63" s="1" t="s">
        <v>209</v>
      </c>
    </row>
    <row r="64">
      <c r="A64" s="15">
        <v>45226.0</v>
      </c>
      <c r="C64" s="1" t="s">
        <v>210</v>
      </c>
      <c r="D64" s="11" t="s">
        <v>211</v>
      </c>
      <c r="E64" s="1">
        <v>7.0</v>
      </c>
      <c r="F64" s="1">
        <v>1.0</v>
      </c>
      <c r="G64" s="1">
        <v>7.0</v>
      </c>
      <c r="H64" s="1" t="s">
        <v>212</v>
      </c>
    </row>
    <row r="65">
      <c r="G65" s="1" t="s">
        <v>6</v>
      </c>
    </row>
    <row r="66">
      <c r="G66" s="16">
        <f>SUM(G2:G65)</f>
        <v>366.69</v>
      </c>
    </row>
    <row r="68">
      <c r="G68" s="1" t="s">
        <v>213</v>
      </c>
    </row>
    <row r="69">
      <c r="G69" s="1">
        <f>400 - G66</f>
        <v>33.31</v>
      </c>
    </row>
    <row r="1008">
      <c r="A1008" s="6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3"/>
    <hyperlink r:id="rId62" ref="D64"/>
  </hyperlinks>
  <printOptions gridLines="1" horizontalCentered="1"/>
  <pageMargins bottom="0.75" footer="0.0" header="0.0" left="0.7" right="0.7" top="0.75"/>
  <pageSetup cellComments="atEnd" orientation="portrait" pageOrder="overThenDown"/>
  <drawing r:id="rId63"/>
</worksheet>
</file>