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ahipp\Dropbox\NSF-OAKS-1146488-core-files\Papers\2019-CERRIS\ANALYSES\2021-FBD-v2\cerris_fbd_beast\DATA\"/>
    </mc:Choice>
  </mc:AlternateContent>
  <xr:revisionPtr revIDLastSave="0" documentId="13_ncr:1_{EF57C9B3-67CC-45D2-9736-353B31457116}" xr6:coauthVersionLast="36" xr6:coauthVersionMax="36" xr10:uidLastSave="{00000000-0000-0000-0000-000000000000}"/>
  <bookViews>
    <workbookView xWindow="0" yWindow="0" windowWidth="14220" windowHeight="6870" activeTab="1" xr2:uid="{00000000-000D-0000-FFFF-FFFF00000000}"/>
  </bookViews>
  <sheets>
    <sheet name="Suppl Table 1" sheetId="1" r:id="rId1"/>
    <sheet name="beast.table" sheetId="2" r:id="rId2"/>
  </sheets>
  <definedNames>
    <definedName name="_xlnm._FilterDatabase" localSheetId="0" hidden="1">'Suppl Table 1'!$A$1:$I$48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<sst xmlns="http://schemas.openxmlformats.org/spreadsheetml/2006/main" count="722" uniqueCount="284">
  <si>
    <t>Quercus nagatoensis Tanao &amp; Uemura</t>
  </si>
  <si>
    <t>Taxon</t>
  </si>
  <si>
    <t>Geographic origin</t>
  </si>
  <si>
    <t>Reference</t>
  </si>
  <si>
    <t>Tanai T, Uemura K 1991 Bull Nat Sci Mus, Tokyo, Ser. C, 17, 57-80.</t>
  </si>
  <si>
    <t>Age and age constraint</t>
  </si>
  <si>
    <t>Quercus sosnowskyii Kolak.</t>
  </si>
  <si>
    <t>Branch constraint</t>
  </si>
  <si>
    <t>Quercus gracilis (Pavlyutkin) Pavlyutkin</t>
  </si>
  <si>
    <t>chenii variabilis acutissima</t>
  </si>
  <si>
    <t>OTU68, OTU 71</t>
  </si>
  <si>
    <t>stem Quercus section Ilex</t>
  </si>
  <si>
    <t>Quercus type IB</t>
  </si>
  <si>
    <t>Location</t>
  </si>
  <si>
    <t>19.631463°N, 110.445049°E</t>
  </si>
  <si>
    <t>SE Tibet, Markam Basin, Lawula Fm, MK3 section</t>
  </si>
  <si>
    <t>SE Tibet, Markam Basin, Lawula Fm, MK1 section</t>
  </si>
  <si>
    <t>Suppl. Fig. 2, MT22</t>
  </si>
  <si>
    <t>SE Tibet, Markam Basin, Lawula Fm, MK4 section</t>
  </si>
  <si>
    <t>Suppl. Fig. 3, MT25</t>
  </si>
  <si>
    <t>stem semecarpifolia gujavifolia pseudosemecarpifolia</t>
  </si>
  <si>
    <t>Suppl. Fig. 4, MT5</t>
  </si>
  <si>
    <t>floribunda</t>
  </si>
  <si>
    <t>early Rupelian, c. 33 Ma; radiometric, lithostratigraphic correlation</t>
  </si>
  <si>
    <t>Quercus Group Ilex</t>
  </si>
  <si>
    <t>baloot … ilex</t>
  </si>
  <si>
    <t>middle Rupelian, c. 31 Ma; dinocysts</t>
  </si>
  <si>
    <t>alnifolia</t>
  </si>
  <si>
    <t>51°16'10''N, 12°20'7''E</t>
  </si>
  <si>
    <t>40°37'38.93"N, 32°41'31.89"E</t>
  </si>
  <si>
    <t>29°45′N, 098°26′E</t>
  </si>
  <si>
    <t>Turkey, Ankara, Kızılçahaman, Beşkonak</t>
  </si>
  <si>
    <t>Greece, Vegora</t>
  </si>
  <si>
    <t>40°40'55.45"N, 21°42'7.48"E</t>
  </si>
  <si>
    <t>37°14'31.06"N, 28°10'27.42"E</t>
  </si>
  <si>
    <t>42°58'31.06"N, 41°29'16.46"E</t>
  </si>
  <si>
    <t>aucheri … ilex</t>
  </si>
  <si>
    <t>Quercus drymeja Unger, Q. mediterranea Unger</t>
  </si>
  <si>
    <t>Greece, Euboea, Kimi</t>
  </si>
  <si>
    <t>39°15'21.41"N, 27°43'50.94"E</t>
  </si>
  <si>
    <t>Quercus drymeja Unger</t>
  </si>
  <si>
    <t xml:space="preserve">Spain, La Cerdana, </t>
  </si>
  <si>
    <t>38°38'11.11"N, 24° 6'9.84"E</t>
  </si>
  <si>
    <t>42°22'29.52"N, 1°46'40.65"E</t>
  </si>
  <si>
    <t>42°43'37.14"N, 130°43'28.28"E</t>
  </si>
  <si>
    <t>34°23'5.83"N, 131° 2'11.91"E</t>
  </si>
  <si>
    <t>Quercus ishikariensis Tanai</t>
  </si>
  <si>
    <t>stem Quercus section Cerris</t>
  </si>
  <si>
    <t>Japan, Honshu, Noda flora, Hioki Group</t>
  </si>
  <si>
    <t>Japan, Hokkaido, Yubari, Ishikari coal field</t>
  </si>
  <si>
    <t>43°22'44.21"N, 141°34'16.39"E</t>
  </si>
  <si>
    <t>Quercus kraskinensis Pavlyutkin</t>
  </si>
  <si>
    <t>crenata … cerris</t>
  </si>
  <si>
    <t>Quercus Group Cerris</t>
  </si>
  <si>
    <t>C Europe, Germany, Altmittweida</t>
  </si>
  <si>
    <t>50°57'54.80"N, 12°57'3.41"E</t>
  </si>
  <si>
    <t>Quercus kubinyii (Kováts) Czeczott</t>
  </si>
  <si>
    <t>Quercus miovariabilis Hu &amp; Chaney</t>
  </si>
  <si>
    <t>36°27'1.16"N, 138° 6'5.92"E</t>
  </si>
  <si>
    <t>C Europe, Germany, Achldorf</t>
  </si>
  <si>
    <t>ILE</t>
  </si>
  <si>
    <t>CER</t>
  </si>
  <si>
    <t>Section</t>
  </si>
  <si>
    <t>Quercus cerrisaecarpa Kolak.</t>
  </si>
  <si>
    <t>36°54'N, 118°20'E</t>
  </si>
  <si>
    <t>China, Shandong, Xie jie He village, Shanwang diatomite open cast mine</t>
  </si>
  <si>
    <t>Quercus sapperi (Menzel) Mai</t>
  </si>
  <si>
    <t>cerris</t>
  </si>
  <si>
    <t>48°25'50.70"N, 12°21'18.75"E</t>
  </si>
  <si>
    <t>48°16'4.41"N, 21°20'59.39"E</t>
  </si>
  <si>
    <t>middle Miocene, MN6, c. 14 Ma; vertebrates, radiometric</t>
  </si>
  <si>
    <t>C Europe, Hungary, Erdõbénye</t>
  </si>
  <si>
    <t>37°31'32.02"N, 137°19'22.20"E</t>
  </si>
  <si>
    <t>40°25'55.15"N, 20°44'11.70"E</t>
  </si>
  <si>
    <t>Poland, Ruszow</t>
  </si>
  <si>
    <t>51°24'33.87"N, 15°10'4.88"E</t>
  </si>
  <si>
    <t>Quercus czeczottiae Hummel</t>
  </si>
  <si>
    <t>43°39'41.69"N,  11°19'18.20"E</t>
  </si>
  <si>
    <t>macrolepis … ithaburensis</t>
  </si>
  <si>
    <t>Italy, Florence, Meleto</t>
  </si>
  <si>
    <t>(Quercus sp.)</t>
  </si>
  <si>
    <t>Quercus aff. Cerris</t>
  </si>
  <si>
    <t>Greece, Atalanti</t>
  </si>
  <si>
    <t>38°39'15.56"N, 22°59'53.39"E</t>
  </si>
  <si>
    <t>Megalopolis, Makrision</t>
  </si>
  <si>
    <t>37°24'40.53"N, 22° 9'58.28"E</t>
  </si>
  <si>
    <t>castaneifolia</t>
  </si>
  <si>
    <t>Quercus aff. castaneifolia</t>
  </si>
  <si>
    <t>Quercus aff. Q. ithaburensis</t>
  </si>
  <si>
    <t>Quercus tibetensis Xu et al.</t>
  </si>
  <si>
    <t>Quercus shangcunensis Liu, Han &amp; Jin</t>
  </si>
  <si>
    <t>Quercus paleocarpa Manchester</t>
  </si>
  <si>
    <t>Quercus section Cyclobalanopsis</t>
  </si>
  <si>
    <t>21°70′N, 110°89′E</t>
  </si>
  <si>
    <t>CYC</t>
  </si>
  <si>
    <t>44°33′21″N, 119°38′43″W</t>
  </si>
  <si>
    <t>29°45′ N, 098°26′E</t>
  </si>
  <si>
    <t xml:space="preserve">USA, Oregon, Clarno, Nut beds </t>
  </si>
  <si>
    <t>C Europe, Germany, Cospuden, Böhlen Fm, Espenhain-Zwenkau-layers</t>
  </si>
  <si>
    <t>S China, Hainan Island, Changchang Fm</t>
  </si>
  <si>
    <t>S China, Guangdong Prov., Shangcun Fm, Maoming Basin</t>
  </si>
  <si>
    <t>Georgia, Abkhasia, Kodor</t>
  </si>
  <si>
    <t>Turkey, Ankara, Kızılçahaman, Beşkonak, Güvem Fm</t>
  </si>
  <si>
    <t>Japan, Noto Peninsula, Honshu, Yanagita Fm, Noroshi Flora</t>
  </si>
  <si>
    <t>Japan, C Honshu, Nagano, Ogawa Fm, Sashkiri Flora</t>
  </si>
  <si>
    <t>Organ</t>
  </si>
  <si>
    <t>Fruit</t>
  </si>
  <si>
    <t>Leaf</t>
  </si>
  <si>
    <t>Pollen</t>
  </si>
  <si>
    <t xml:space="preserve">middle Eocene-early Oligocene, 42 - 32 Ma; palaeomagentic data </t>
  </si>
  <si>
    <t>Lutetian-Bartonian, c. 48 - c. 38 Ma; lithostratigraphic correlation</t>
  </si>
  <si>
    <t>early Burdigalian, 18 - 20 Ma; radiometric</t>
  </si>
  <si>
    <t>Pontian, Messinian, 5.3 - 7.2 Ma; ?age constraint</t>
  </si>
  <si>
    <t>early Burdigalian, 17 - 20 Ma; radiometric, vertebrates</t>
  </si>
  <si>
    <t>middle Burdigalian, MN4, c. 16.5 - 17 Ma; vertebrates</t>
  </si>
  <si>
    <t>Tortonian, MN9–MN10, ca. 8.7 - 11.1 Ma; vertebrates</t>
  </si>
  <si>
    <t>Messinian/Zanclean, c. 4 - 5 Ma; ?age constraint</t>
  </si>
  <si>
    <t>Quercus schoetzii Erw.Knobloch</t>
  </si>
  <si>
    <t>Russian Far East, Kraskino Flora</t>
  </si>
  <si>
    <t xml:space="preserve">Russian Far East, Kraskino Flora </t>
  </si>
  <si>
    <t>Selection criterion</t>
  </si>
  <si>
    <t>Apomorphy based</t>
  </si>
  <si>
    <t>Phylogenetic</t>
  </si>
  <si>
    <t>Manchester 1994; Manchester et al. 2008</t>
  </si>
  <si>
    <t>Xu et al. 2016; Su et al. 2018</t>
  </si>
  <si>
    <t>Herman et al. 2017; Liu et al. 2018</t>
  </si>
  <si>
    <t>Spicer et al. 2014</t>
  </si>
  <si>
    <t>Hofmann 2010</t>
  </si>
  <si>
    <t>Su et al. 2018</t>
  </si>
  <si>
    <t>Denk et al. 2012, Standke et al. 2010</t>
  </si>
  <si>
    <t>Denk et al. 2017a, b</t>
  </si>
  <si>
    <t>Güner et al. 2017</t>
  </si>
  <si>
    <t>Kolakovsky 1964</t>
  </si>
  <si>
    <t>Kaya et al. 2007, Ersoy et al. 2014; Denk et al. 2017a</t>
  </si>
  <si>
    <t>Denk et al. 2017b</t>
  </si>
  <si>
    <t>Velitzelos et al. 2014</t>
  </si>
  <si>
    <t>Barron 1996 (PhD)</t>
  </si>
  <si>
    <t>Tanai 1995</t>
  </si>
  <si>
    <t>Pavlyutkin et al. 2015; Tanai &amp; Uemurae 1994</t>
  </si>
  <si>
    <t>Ishida S, 1970 Mem Fac Sci Kyoto Univ Ser Geol Mineral 37, 1-112; Yamada et al. 2014</t>
  </si>
  <si>
    <t>Song et al. 2000</t>
  </si>
  <si>
    <t>Ozaki 1991</t>
  </si>
  <si>
    <t>Kmenta 2011, Standke et al. 2010</t>
  </si>
  <si>
    <t>Knobloch 1986</t>
  </si>
  <si>
    <t>Erdei et al. 2011</t>
  </si>
  <si>
    <t>Hummel 1983</t>
  </si>
  <si>
    <t>Knobloch 1987</t>
  </si>
  <si>
    <t>T. Denk unpublished material</t>
  </si>
  <si>
    <t>Fischer &amp; Butzmann 2000, 2006</t>
  </si>
  <si>
    <t>Kleinhölter 2004; Denk et al. 2019</t>
  </si>
  <si>
    <t>43°19'5.62"N, 132°21'17.76"E</t>
  </si>
  <si>
    <t>Skhotovo Basin, Russian Far East</t>
  </si>
  <si>
    <t>Quercus sp. 4 (aff. Quercus, section Cerris)</t>
  </si>
  <si>
    <t>Quercus sp. 6 (aff. Heterobalanus); Quercus sp. 7 (aff. Heterobalanus, section Ilex)</t>
  </si>
  <si>
    <r>
      <t>late early Eocene, 48.32</t>
    </r>
    <r>
      <rPr>
        <sz val="12"/>
        <rFont val="Calibri"/>
        <family val="2"/>
      </rPr>
      <t>±</t>
    </r>
    <r>
      <rPr>
        <sz val="12"/>
        <rFont val="Times New Roman"/>
        <family val="1"/>
      </rPr>
      <t>0.11; radiometric, mammals</t>
    </r>
  </si>
  <si>
    <r>
      <t>Eocene/Oligocene, 33.4</t>
    </r>
    <r>
      <rPr>
        <sz val="12"/>
        <rFont val="Calibri"/>
        <family val="2"/>
      </rPr>
      <t>±</t>
    </r>
    <r>
      <rPr>
        <sz val="12"/>
        <rFont val="Times New Roman"/>
        <family val="1"/>
      </rPr>
      <t>0.5 - 34.7</t>
    </r>
    <r>
      <rPr>
        <sz val="12"/>
        <rFont val="Calibri"/>
        <family val="2"/>
      </rPr>
      <t>±</t>
    </r>
    <r>
      <rPr>
        <sz val="12"/>
        <rFont val="Times New Roman"/>
        <family val="1"/>
      </rPr>
      <t xml:space="preserve">0.5 Ma; radiometric </t>
    </r>
  </si>
  <si>
    <r>
      <t>Priabonian, 34.6</t>
    </r>
    <r>
      <rPr>
        <sz val="12"/>
        <rFont val="Calibri"/>
        <family val="2"/>
      </rPr>
      <t>±</t>
    </r>
    <r>
      <rPr>
        <sz val="12"/>
        <rFont val="Times New Roman"/>
        <family val="1"/>
      </rPr>
      <t>0.8 - 35.5</t>
    </r>
    <r>
      <rPr>
        <sz val="12"/>
        <rFont val="Calibri"/>
        <family val="2"/>
      </rPr>
      <t>±</t>
    </r>
    <r>
      <rPr>
        <sz val="12"/>
        <rFont val="Times New Roman"/>
        <family val="1"/>
      </rPr>
      <t>0.3 Ma; radiometric</t>
    </r>
  </si>
  <si>
    <r>
      <t>Turkey, Mu</t>
    </r>
    <r>
      <rPr>
        <sz val="12"/>
        <rFont val="Calibri"/>
        <family val="2"/>
      </rPr>
      <t>ğ</t>
    </r>
    <r>
      <rPr>
        <sz val="12"/>
        <rFont val="Times New Roman"/>
        <family val="1"/>
      </rPr>
      <t>la, Eskihisar, T</t>
    </r>
    <r>
      <rPr>
        <sz val="12"/>
        <rFont val="Calibri"/>
        <family val="2"/>
      </rPr>
      <t>ı</t>
    </r>
    <r>
      <rPr>
        <sz val="12"/>
        <rFont val="Times New Roman"/>
        <family val="1"/>
      </rPr>
      <t>naz</t>
    </r>
  </si>
  <si>
    <r>
      <t>Messinian, 5.97</t>
    </r>
    <r>
      <rPr>
        <sz val="12"/>
        <rFont val="Calibri"/>
        <family val="2"/>
      </rPr>
      <t>±</t>
    </r>
    <r>
      <rPr>
        <sz val="12"/>
        <rFont val="Times New Roman"/>
        <family val="1"/>
      </rPr>
      <t>0.07 Ma (radiometric) - 6.45 Ma (palaeomagnetic)</t>
    </r>
  </si>
  <si>
    <r>
      <t>Kva</t>
    </r>
    <r>
      <rPr>
        <sz val="12"/>
        <rFont val="Calibri"/>
        <family val="2"/>
      </rPr>
      <t>č</t>
    </r>
    <r>
      <rPr>
        <sz val="12"/>
        <rFont val="Times New Roman"/>
        <family val="1"/>
      </rPr>
      <t>ek et al. 2002, Steenbrink et al. 2006</t>
    </r>
  </si>
  <si>
    <r>
      <t>Turkey, Deni</t>
    </r>
    <r>
      <rPr>
        <sz val="12"/>
        <rFont val="Calibri"/>
        <family val="2"/>
      </rPr>
      <t>ş</t>
    </r>
    <r>
      <rPr>
        <sz val="12"/>
        <rFont val="Times New Roman"/>
        <family val="1"/>
      </rPr>
      <t>, Soma Fm</t>
    </r>
  </si>
  <si>
    <r>
      <t>Albania, Kor</t>
    </r>
    <r>
      <rPr>
        <sz val="12"/>
        <rFont val="Calibri"/>
        <family val="2"/>
      </rPr>
      <t>ç</t>
    </r>
    <r>
      <rPr>
        <sz val="12"/>
        <rFont val="Times New Roman"/>
        <family val="1"/>
      </rPr>
      <t>ë Pref., Bezhani</t>
    </r>
  </si>
  <si>
    <t>Denk et al. 2020</t>
  </si>
  <si>
    <t>early Eocene (Ypresian), 56-47.8 Ma; lithostratigraphic correlation</t>
  </si>
  <si>
    <t>57°20'56.25"N, 74°33'49.56"E</t>
  </si>
  <si>
    <t>Shish river, Zhuravka Formation, SW Siberia</t>
  </si>
  <si>
    <t>Quercus subgen. Cerris, sect. Cerris</t>
  </si>
  <si>
    <t>Denk &amp; Bouchal 2021</t>
  </si>
  <si>
    <t>Söby-Fasterholt</t>
  </si>
  <si>
    <t>Quercus kubinyi (Kováts) Czeczott</t>
  </si>
  <si>
    <t>Quercus sect. Cerris, sp.</t>
  </si>
  <si>
    <t>Narishkina &amp; Evstigneeva 2020; Pavlyutkin et al. 2020</t>
  </si>
  <si>
    <t>56° 0'55.80"N, 9° 4'0.68"E</t>
  </si>
  <si>
    <t>Quercus sect. Cerris sp.</t>
  </si>
  <si>
    <t>Denk et al. 2019</t>
  </si>
  <si>
    <t>Quercus aff. cerris (as Quercus sp. 1)</t>
  </si>
  <si>
    <t>Quercus aff. cerris (as Quercus sp. 2)</t>
  </si>
  <si>
    <t>BIOME (Olson et al 2001)</t>
  </si>
  <si>
    <t>Tropical &amp; Subtropical Moist Broadleaf Forests</t>
  </si>
  <si>
    <t>Temperate Broadleaf Forests</t>
  </si>
  <si>
    <t>Köppen major climate types</t>
  </si>
  <si>
    <t>Cf</t>
  </si>
  <si>
    <t>Cf, Cw</t>
  </si>
  <si>
    <t>Cf, Df</t>
  </si>
  <si>
    <t>Cf, Cw, Aw</t>
  </si>
  <si>
    <t>Cf, Cs</t>
  </si>
  <si>
    <t>Tropical &amp; Subtropical Coniferous Forests</t>
  </si>
  <si>
    <t>Cf, Cw (Df, Dw)</t>
  </si>
  <si>
    <r>
      <t xml:space="preserve">Ecotone </t>
    </r>
    <r>
      <rPr>
        <sz val="12"/>
        <color rgb="FF7030A0"/>
        <rFont val="Times New Roman"/>
        <family val="1"/>
      </rPr>
      <t>Temperate Broadleaf Forests</t>
    </r>
    <r>
      <rPr>
        <sz val="12"/>
        <color rgb="FF00B050"/>
        <rFont val="Times New Roman"/>
        <family val="1"/>
      </rPr>
      <t xml:space="preserve"> - Tropical &amp; Subtropical Moist Broadleaf Forests</t>
    </r>
  </si>
  <si>
    <r>
      <t xml:space="preserve">Ecotone </t>
    </r>
    <r>
      <rPr>
        <sz val="12"/>
        <color rgb="FF7030A0"/>
        <rFont val="Times New Roman"/>
        <family val="1"/>
      </rPr>
      <t>Temperate Broadleaf Forests</t>
    </r>
    <r>
      <rPr>
        <sz val="12"/>
        <color rgb="FF00B050"/>
        <rFont val="Times New Roman"/>
        <family val="1"/>
      </rPr>
      <t xml:space="preserve"> - Tropical &amp; Subtropical Moist Broadleaf Forests, </t>
    </r>
    <r>
      <rPr>
        <sz val="12"/>
        <color rgb="FF0070C0"/>
        <rFont val="Times New Roman"/>
        <family val="1"/>
      </rPr>
      <t>Temperate  Conifer Forest</t>
    </r>
  </si>
  <si>
    <r>
      <t>Ecotone</t>
    </r>
    <r>
      <rPr>
        <sz val="12"/>
        <color rgb="FF7030A0"/>
        <rFont val="Times New Roman"/>
        <family val="1"/>
      </rPr>
      <t xml:space="preserve"> Temperate Broadleaf Forests</t>
    </r>
    <r>
      <rPr>
        <sz val="12"/>
        <color rgb="FF00B050"/>
        <rFont val="Times New Roman"/>
        <family val="1"/>
      </rPr>
      <t xml:space="preserve"> - Tropical &amp; Subtropical Moist Broadleaf Forests</t>
    </r>
  </si>
  <si>
    <r>
      <rPr>
        <sz val="12"/>
        <color rgb="FF7030A0"/>
        <rFont val="Times New Roman"/>
        <family val="1"/>
      </rPr>
      <t>Temperate Broadleaf Forests</t>
    </r>
    <r>
      <rPr>
        <sz val="12"/>
        <color rgb="FF00B050"/>
        <rFont val="Times New Roman"/>
        <family val="1"/>
      </rPr>
      <t xml:space="preserve">, </t>
    </r>
    <r>
      <rPr>
        <sz val="12"/>
        <color theme="5" tint="-0.249977111117893"/>
        <rFont val="Times New Roman"/>
        <family val="1"/>
      </rPr>
      <t>Mediterranean Forests, Woodlands &amp; Scrublands</t>
    </r>
  </si>
  <si>
    <r>
      <t xml:space="preserve">Ecotone </t>
    </r>
    <r>
      <rPr>
        <sz val="12"/>
        <color rgb="FF7030A0"/>
        <rFont val="Times New Roman"/>
        <family val="1"/>
      </rPr>
      <t xml:space="preserve">Temperate Broadleaf Forests </t>
    </r>
    <r>
      <rPr>
        <sz val="12"/>
        <color rgb="FF00B050"/>
        <rFont val="Times New Roman"/>
        <family val="1"/>
      </rPr>
      <t>- Tropical &amp; Subtropical Moist Broadleaf Forests</t>
    </r>
  </si>
  <si>
    <t>uncertain taxonomy</t>
  </si>
  <si>
    <t>m EO; Lutetian-Bartonian, c. 48 - c. 38 Ma; lithostratigraphic correlation</t>
  </si>
  <si>
    <t xml:space="preserve">l EO; Eocene/Oligocene, c. 35 Ma; radiometric </t>
  </si>
  <si>
    <t>l EO; early Oligocene, 34 - 30 Ma; correlation with adjacent radiometrically dated floras</t>
  </si>
  <si>
    <t>e MIO; early Miocene, Aquitanian, 23 - 20.5 Ma; lithostratigraphic correlation</t>
  </si>
  <si>
    <r>
      <t>l MIO; late Miocene, 5.3</t>
    </r>
    <r>
      <rPr>
        <sz val="12"/>
        <rFont val="Calibri"/>
        <family val="2"/>
      </rPr>
      <t>±</t>
    </r>
    <r>
      <rPr>
        <sz val="12"/>
        <rFont val="Times New Roman"/>
        <family val="1"/>
      </rPr>
      <t>0.3  -7.9 Ma; radiometric</t>
    </r>
  </si>
  <si>
    <t>m MIO; middle Miocene, 15 - 17.5 Ma</t>
  </si>
  <si>
    <t>e MIO; early Burdigalian, 17 - 20 Ma; radiometric</t>
  </si>
  <si>
    <t>e OLIGO; early Oligocene, 34 - 30 Ma; correlation with adjacent radiometrically dated floras</t>
  </si>
  <si>
    <t>m MIO; middle Miocene, MN6, c. 14 Ma; vertebrates, radiometric</t>
  </si>
  <si>
    <t>m MIO; middle Miocene, MN8-9, 9.8 - 13.6 Ma; vertebrates</t>
  </si>
  <si>
    <t>m MIO; late Serravallian, c. 11 Ma; bivalves, lithostratigraphic correlation</t>
  </si>
  <si>
    <t>l MIO; Messinian/Zanclean, c. 4 - 5 Ma; ?age constraint</t>
  </si>
  <si>
    <t>e PLEISTO; early Pleistocene (Calabrian), 1.8-0.774 Ma</t>
  </si>
  <si>
    <t>PLIO; Pliocene, 5.3 - 2.6 Ma; lithostratigraphic correlation</t>
  </si>
  <si>
    <t>m MIO; middle Miocene, MN8 - 9, 9.8 - 13.6 Ma; vertebrates</t>
  </si>
  <si>
    <r>
      <t>l MIO; Messinian, 5.97</t>
    </r>
    <r>
      <rPr>
        <sz val="12"/>
        <rFont val="Calibri"/>
        <family val="2"/>
      </rPr>
      <t>±</t>
    </r>
    <r>
      <rPr>
        <sz val="12"/>
        <rFont val="Times New Roman"/>
        <family val="1"/>
      </rPr>
      <t>0.07 Ma (radiometric) - 6.45 Ma (palaeomagnetic)</t>
    </r>
  </si>
  <si>
    <t>e EO; early Eocene (Ypresian), 56-47.8 Ma; lithostratigraphic correlation</t>
  </si>
  <si>
    <t>l OLIGO; late Oligocene (Chattian), 27.82-23.03 Ma; vertebrates, dinocysts</t>
  </si>
  <si>
    <t>m MIO; early middle Miocene (early Langhian), 17-15 Ma; dinocysts</t>
  </si>
  <si>
    <t>Quercus section Cerris</t>
  </si>
  <si>
    <t>Quercus section Ilex</t>
  </si>
  <si>
    <t>analysisName</t>
  </si>
  <si>
    <t>originalName</t>
  </si>
  <si>
    <t>placement</t>
  </si>
  <si>
    <t>min</t>
  </si>
  <si>
    <t>max</t>
  </si>
  <si>
    <t>dating</t>
  </si>
  <si>
    <t>Quercus_sosnowskyii_1</t>
  </si>
  <si>
    <t>Quercus_sosnowskyii_2</t>
  </si>
  <si>
    <t>Quercus_sosnowskyii_3</t>
  </si>
  <si>
    <t>Quercus_sosnowskyii_4</t>
  </si>
  <si>
    <t>Quercus_drymeja_mediterranea_1</t>
  </si>
  <si>
    <t>Quercus_drymeja_mediterranea_2</t>
  </si>
  <si>
    <t>Quercus_drymeja_mediterranea_3</t>
  </si>
  <si>
    <t>Quercus_drymeja</t>
  </si>
  <si>
    <t>Quercus_Group_Ilex</t>
  </si>
  <si>
    <t>Quercus_aff_castaneifolia</t>
  </si>
  <si>
    <t>Pliocene, 5.3 - 2.6 Ma; lithostratigraphic correlation</t>
  </si>
  <si>
    <t>Quercus_aff_cerris_1</t>
  </si>
  <si>
    <t>early Pleistocene (Calabrian), 1.8-0.774 Ma</t>
  </si>
  <si>
    <t>Quercus_aff_cerris_2</t>
  </si>
  <si>
    <t>Quercus_sect_Cerris</t>
  </si>
  <si>
    <t>Quercus_aff_cerris_3</t>
  </si>
  <si>
    <t>Quercus_nagatoensis</t>
  </si>
  <si>
    <t xml:space="preserve">Eocene/Oligocene, c. 35 Ma; radiometric </t>
  </si>
  <si>
    <t>Quercus_gracilis</t>
  </si>
  <si>
    <t>early Oligocene, 34 - 30 Ma; correlation with adjacent radiometrically dated floras</t>
  </si>
  <si>
    <t>Quercus_miovariabilis_1</t>
  </si>
  <si>
    <t>early Burdigalian, 17 - 20 Ma; radiometric</t>
  </si>
  <si>
    <t>Quercus_cerrisaecarpa_1</t>
  </si>
  <si>
    <t>middle Miocene, 15 - 17.5 Ma</t>
  </si>
  <si>
    <t>Quercus_kraskinensis</t>
  </si>
  <si>
    <t>Quercus_Group_Cerris</t>
  </si>
  <si>
    <t>early Miocene, Aquitanian, 23 - 20.5 Ma; lithostratigraphic correlation</t>
  </si>
  <si>
    <t>Quercus_kubinyii_1</t>
  </si>
  <si>
    <t>Quercus_kubinyii_2</t>
  </si>
  <si>
    <t>middle Miocene, MN8-9, 9.8 - 13.6 Ma; vertebrates</t>
  </si>
  <si>
    <t>Quercus_sapperi_1</t>
  </si>
  <si>
    <t>Quercus_kubinyii</t>
  </si>
  <si>
    <t>late Serravallian, c. 11 Ma; bivalves, lithostratigraphic correlation</t>
  </si>
  <si>
    <t>Quercus_czeczottiae_1</t>
  </si>
  <si>
    <t>Quercus_cerrisaecarpa_2</t>
  </si>
  <si>
    <t>Quercus_sapperi_2</t>
  </si>
  <si>
    <t>MT5</t>
  </si>
  <si>
    <t>Quercus_miovariabilis_2</t>
  </si>
  <si>
    <t>Floribunda</t>
  </si>
  <si>
    <t>Quercus_schoetzii</t>
  </si>
  <si>
    <t>middle Miocene, MN8 - 9, 9.8 - 13.6 Ma; vertebrates</t>
  </si>
  <si>
    <t>Quercus_sp</t>
  </si>
  <si>
    <t>Quercus_czeczottiae_2</t>
  </si>
  <si>
    <t>Quercus_aff_ithaburensis</t>
  </si>
  <si>
    <t>Quercus_paleocarpa</t>
  </si>
  <si>
    <t>Quercus_tibetensis</t>
  </si>
  <si>
    <t>Quercus_shangcunensis</t>
  </si>
  <si>
    <t>Quercus_ishikariensis</t>
  </si>
  <si>
    <t>OTU68_71</t>
  </si>
  <si>
    <t>Quercus_type_IB</t>
  </si>
  <si>
    <t>MT22</t>
  </si>
  <si>
    <t>MT25</t>
  </si>
  <si>
    <t>Quercus_sp4</t>
  </si>
  <si>
    <t>Quercus_sp6</t>
  </si>
  <si>
    <t>Quercus_kubinyii_3</t>
  </si>
  <si>
    <t>Quercus_sect_Cerris_2</t>
  </si>
  <si>
    <t>Quercus_sect_Cerris_3</t>
  </si>
  <si>
    <t>Quercus_kubinyii_4</t>
  </si>
  <si>
    <r>
      <t>Messinian, 5.97</t>
    </r>
    <r>
      <rPr>
        <sz val="11"/>
        <color theme="1"/>
        <rFont val="Calibri"/>
        <family val="2"/>
        <scheme val="minor"/>
      </rPr>
      <t>±</t>
    </r>
    <r>
      <rPr>
        <sz val="11"/>
        <color theme="1"/>
        <rFont val="Calibri"/>
        <family val="1"/>
        <scheme val="minor"/>
      </rPr>
      <t>0.07 Ma (radiometric) - 6.45 Ma (palaeomagnetic)</t>
    </r>
  </si>
  <si>
    <r>
      <t>late Miocene, 5.3</t>
    </r>
    <r>
      <rPr>
        <sz val="11"/>
        <color theme="1"/>
        <rFont val="Calibri"/>
        <family val="2"/>
        <scheme val="minor"/>
      </rPr>
      <t>±</t>
    </r>
    <r>
      <rPr>
        <sz val="11"/>
        <color theme="1"/>
        <rFont val="Calibri"/>
        <family val="1"/>
        <scheme val="minor"/>
      </rPr>
      <t>0.3  -7.9 Ma; radiometric</t>
    </r>
  </si>
  <si>
    <r>
      <t>late early Eocene, 48.32</t>
    </r>
    <r>
      <rPr>
        <sz val="11"/>
        <color theme="1"/>
        <rFont val="Calibri"/>
        <family val="2"/>
        <scheme val="minor"/>
      </rPr>
      <t>±</t>
    </r>
    <r>
      <rPr>
        <sz val="11"/>
        <color theme="1"/>
        <rFont val="Calibri"/>
        <family val="1"/>
        <scheme val="minor"/>
      </rPr>
      <t>0.11; radiometric, mammals</t>
    </r>
  </si>
  <si>
    <r>
      <t>Eocene/Oligocene, 33.4</t>
    </r>
    <r>
      <rPr>
        <sz val="11"/>
        <color theme="1"/>
        <rFont val="Calibri"/>
        <family val="2"/>
        <scheme val="minor"/>
      </rPr>
      <t>±</t>
    </r>
    <r>
      <rPr>
        <sz val="11"/>
        <color theme="1"/>
        <rFont val="Calibri"/>
        <family val="1"/>
        <scheme val="minor"/>
      </rPr>
      <t>0.5 - 34.7</t>
    </r>
    <r>
      <rPr>
        <sz val="11"/>
        <color theme="1"/>
        <rFont val="Calibri"/>
        <family val="2"/>
        <scheme val="minor"/>
      </rPr>
      <t>±</t>
    </r>
    <r>
      <rPr>
        <sz val="11"/>
        <color theme="1"/>
        <rFont val="Calibri"/>
        <family val="1"/>
        <scheme val="minor"/>
      </rPr>
      <t xml:space="preserve">0.5 Ma; radiometric </t>
    </r>
  </si>
  <si>
    <r>
      <t>Priabonian, 34.6</t>
    </r>
    <r>
      <rPr>
        <sz val="11"/>
        <color theme="1"/>
        <rFont val="Calibri"/>
        <family val="2"/>
        <scheme val="minor"/>
      </rPr>
      <t>±</t>
    </r>
    <r>
      <rPr>
        <sz val="11"/>
        <color theme="1"/>
        <rFont val="Calibri"/>
        <family val="1"/>
        <scheme val="minor"/>
      </rPr>
      <t>0.8 - 35.5</t>
    </r>
    <r>
      <rPr>
        <sz val="11"/>
        <color theme="1"/>
        <rFont val="Calibri"/>
        <family val="2"/>
        <scheme val="minor"/>
      </rPr>
      <t>±</t>
    </r>
    <r>
      <rPr>
        <sz val="11"/>
        <color theme="1"/>
        <rFont val="Calibri"/>
        <family val="1"/>
        <scheme val="minor"/>
      </rPr>
      <t>0.3 Ma; radiometric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</si>
</sst>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Calibri"/>
      <family val="2"/>
    </font>
    <font>
      <b/>
      <sz val="12"/>
      <color rgb="FF00B050"/>
      <name val="Times New Roman"/>
      <family val="1"/>
    </font>
    <font>
      <sz val="12"/>
      <color rgb="FF00B050"/>
      <name val="Times New Roman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sz val="12"/>
      <color theme="5" tint="-0.249977111117893"/>
      <name val="Times New Roman"/>
      <family val="1"/>
    </font>
    <font>
      <sz val="12"/>
      <color rgb="FF7030A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Fill="1" applyBorder="1"/>
    <xf numFmtId="0" fontId="2" fillId="0" borderId="2" xfId="0" applyFont="1" applyFill="1" applyBorder="1"/>
    <xf numFmtId="0" fontId="2" fillId="3" borderId="0" xfId="0" applyFont="1" applyFill="1" applyBorder="1"/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left" vertical="top"/>
    </xf>
    <xf numFmtId="0" fontId="3" fillId="0" borderId="1" xfId="0" applyFont="1" applyBorder="1"/>
    <xf numFmtId="0" fontId="3" fillId="0" borderId="0" xfId="0" applyFont="1"/>
    <xf numFmtId="0" fontId="2" fillId="0" borderId="0" xfId="0" applyFont="1" applyFill="1" applyBorder="1" applyAlignment="1">
      <alignment horizontal="left" vertical="top"/>
    </xf>
    <xf numFmtId="0" fontId="2" fillId="0" borderId="0" xfId="0" applyFont="1" applyBorder="1"/>
    <xf numFmtId="0" fontId="2" fillId="0" borderId="0" xfId="0" applyFont="1"/>
    <xf numFmtId="0" fontId="2" fillId="2" borderId="0" xfId="0" applyFont="1" applyFill="1" applyBorder="1"/>
    <xf numFmtId="0" fontId="2" fillId="0" borderId="0" xfId="0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/>
    <xf numFmtId="0" fontId="2" fillId="0" borderId="2" xfId="0" applyFont="1" applyBorder="1"/>
    <xf numFmtId="0" fontId="5" fillId="0" borderId="0" xfId="0" applyFont="1"/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Fill="1"/>
    <xf numFmtId="0" fontId="2" fillId="0" borderId="0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10" fillId="0" borderId="0" xfId="0" applyFont="1" applyFill="1"/>
    <xf numFmtId="0" fontId="2" fillId="2" borderId="0" xfId="0" applyFont="1" applyFill="1"/>
    <xf numFmtId="0" fontId="2" fillId="5" borderId="0" xfId="0" applyFont="1" applyFill="1" applyBorder="1"/>
    <xf numFmtId="0" fontId="2" fillId="5" borderId="0" xfId="0" applyFont="1" applyFill="1"/>
    <xf numFmtId="0" fontId="2" fillId="6" borderId="0" xfId="0" applyFont="1" applyFill="1" applyBorder="1"/>
    <xf numFmtId="0" fontId="2" fillId="7" borderId="0" xfId="0" applyFont="1" applyFill="1" applyBorder="1"/>
    <xf numFmtId="0" fontId="2" fillId="7" borderId="2" xfId="0" applyFont="1" applyFill="1" applyBorder="1"/>
    <xf numFmtId="0" fontId="2" fillId="6" borderId="0" xfId="0" applyFont="1" applyFill="1"/>
    <xf numFmtId="0" fontId="2" fillId="4" borderId="0" xfId="0" applyFont="1" applyFill="1"/>
    <xf numFmtId="0" fontId="11" fillId="3" borderId="0" xfId="0" applyFont="1" applyFill="1"/>
    <xf numFmtId="49" fontId="11" fillId="3" borderId="0" xfId="0" applyNumberFormat="1" applyFont="1" applyFill="1" applyBorder="1" applyAlignment="1">
      <alignment horizontal="left" vertical="top"/>
    </xf>
    <xf numFmtId="0" fontId="0" fillId="0" borderId="3" xfId="0" applyBorder="1"/>
    <xf numFmtId="0" fontId="12" fillId="0" borderId="0" xfId="0" applyFont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opLeftCell="A28" zoomScale="86" zoomScaleNormal="86" workbookViewId="0">
      <selection activeCell="A43" sqref="A43:XFD48"/>
    </sheetView>
  </sheetViews>
  <sheetFormatPr defaultColWidth="9.140625" defaultRowHeight="15.75" x14ac:dyDescent="0.25"/>
  <cols>
    <col min="1" max="1" width="6.5703125" style="10" customWidth="1"/>
    <col min="2" max="2" width="53.42578125" style="10" customWidth="1"/>
    <col min="3" max="3" width="9.42578125" style="10" customWidth="1"/>
    <col min="4" max="4" width="27.140625" style="10" customWidth="1"/>
    <col min="5" max="5" width="26.7109375" style="10" customWidth="1"/>
    <col min="6" max="6" width="55.7109375" style="10" customWidth="1"/>
    <col min="7" max="7" width="35.140625" style="10" customWidth="1"/>
    <col min="8" max="8" width="70.28515625" style="10" customWidth="1"/>
    <col min="9" max="9" width="24.140625" style="10" customWidth="1"/>
    <col min="10" max="10" width="110.28515625" style="17" customWidth="1"/>
    <col min="11" max="11" width="31.140625" style="20" customWidth="1"/>
    <col min="12" max="16384" width="9.140625" style="10"/>
  </cols>
  <sheetData>
    <row r="1" spans="1:11" s="7" customFormat="1" x14ac:dyDescent="0.25">
      <c r="A1" s="6" t="s">
        <v>62</v>
      </c>
      <c r="B1" s="6" t="s">
        <v>1</v>
      </c>
      <c r="C1" s="6" t="s">
        <v>105</v>
      </c>
      <c r="D1" s="6" t="s">
        <v>120</v>
      </c>
      <c r="E1" s="6" t="s">
        <v>7</v>
      </c>
      <c r="F1" s="6" t="s">
        <v>2</v>
      </c>
      <c r="G1" s="6" t="s">
        <v>13</v>
      </c>
      <c r="H1" s="6" t="s">
        <v>5</v>
      </c>
      <c r="I1" s="6" t="s">
        <v>3</v>
      </c>
      <c r="J1" s="16" t="s">
        <v>177</v>
      </c>
      <c r="K1" s="19" t="s">
        <v>180</v>
      </c>
    </row>
    <row r="2" spans="1:11" s="7" customFormat="1" x14ac:dyDescent="0.25">
      <c r="A2" s="8" t="s">
        <v>94</v>
      </c>
      <c r="B2" s="1" t="s">
        <v>91</v>
      </c>
      <c r="C2" s="1" t="s">
        <v>106</v>
      </c>
      <c r="D2" s="1" t="s">
        <v>121</v>
      </c>
      <c r="E2" s="1" t="s">
        <v>92</v>
      </c>
      <c r="F2" s="1" t="s">
        <v>97</v>
      </c>
      <c r="G2" s="9" t="s">
        <v>95</v>
      </c>
      <c r="H2" s="1" t="s">
        <v>154</v>
      </c>
      <c r="I2" s="9" t="s">
        <v>123</v>
      </c>
      <c r="J2" s="17" t="s">
        <v>178</v>
      </c>
      <c r="K2" s="20" t="s">
        <v>184</v>
      </c>
    </row>
    <row r="3" spans="1:11" s="7" customFormat="1" x14ac:dyDescent="0.25">
      <c r="A3" s="8" t="s">
        <v>94</v>
      </c>
      <c r="B3" s="1" t="s">
        <v>89</v>
      </c>
      <c r="C3" s="1" t="s">
        <v>107</v>
      </c>
      <c r="D3" s="1" t="s">
        <v>121</v>
      </c>
      <c r="E3" s="1" t="s">
        <v>92</v>
      </c>
      <c r="F3" s="9" t="s">
        <v>16</v>
      </c>
      <c r="G3" s="9" t="s">
        <v>96</v>
      </c>
      <c r="H3" s="9" t="s">
        <v>155</v>
      </c>
      <c r="I3" s="9" t="s">
        <v>124</v>
      </c>
      <c r="J3" s="17" t="s">
        <v>178</v>
      </c>
      <c r="K3" s="20" t="s">
        <v>182</v>
      </c>
    </row>
    <row r="4" spans="1:11" s="24" customFormat="1" x14ac:dyDescent="0.25">
      <c r="A4" s="8" t="s">
        <v>94</v>
      </c>
      <c r="B4" s="8" t="s">
        <v>90</v>
      </c>
      <c r="C4" s="8" t="s">
        <v>106</v>
      </c>
      <c r="D4" s="8" t="s">
        <v>121</v>
      </c>
      <c r="E4" s="8" t="s">
        <v>92</v>
      </c>
      <c r="F4" s="22" t="s">
        <v>100</v>
      </c>
      <c r="G4" s="8" t="s">
        <v>93</v>
      </c>
      <c r="H4" s="8" t="s">
        <v>109</v>
      </c>
      <c r="I4" s="8" t="s">
        <v>125</v>
      </c>
      <c r="J4" s="23" t="s">
        <v>178</v>
      </c>
      <c r="K4" s="25" t="s">
        <v>182</v>
      </c>
    </row>
    <row r="5" spans="1:11" x14ac:dyDescent="0.25">
      <c r="A5" s="9" t="s">
        <v>60</v>
      </c>
      <c r="B5" s="9" t="s">
        <v>10</v>
      </c>
      <c r="C5" s="1" t="s">
        <v>107</v>
      </c>
      <c r="D5" s="1" t="s">
        <v>121</v>
      </c>
      <c r="E5" s="9" t="s">
        <v>11</v>
      </c>
      <c r="F5" s="9" t="s">
        <v>99</v>
      </c>
      <c r="G5" s="9" t="s">
        <v>14</v>
      </c>
      <c r="H5" s="9" t="s">
        <v>110</v>
      </c>
      <c r="I5" s="9" t="s">
        <v>126</v>
      </c>
      <c r="J5" s="17" t="s">
        <v>178</v>
      </c>
      <c r="K5" s="20" t="s">
        <v>181</v>
      </c>
    </row>
    <row r="6" spans="1:11" x14ac:dyDescent="0.25">
      <c r="A6" s="9" t="s">
        <v>60</v>
      </c>
      <c r="B6" s="9" t="s">
        <v>12</v>
      </c>
      <c r="C6" s="1" t="s">
        <v>108</v>
      </c>
      <c r="D6" s="1" t="s">
        <v>122</v>
      </c>
      <c r="E6" s="9" t="s">
        <v>11</v>
      </c>
      <c r="F6" s="9" t="s">
        <v>99</v>
      </c>
      <c r="G6" s="9" t="s">
        <v>14</v>
      </c>
      <c r="H6" s="9" t="s">
        <v>110</v>
      </c>
      <c r="I6" s="9" t="s">
        <v>127</v>
      </c>
      <c r="J6" s="17" t="s">
        <v>178</v>
      </c>
      <c r="K6" s="20" t="s">
        <v>181</v>
      </c>
    </row>
    <row r="7" spans="1:11" x14ac:dyDescent="0.25">
      <c r="A7" s="9" t="s">
        <v>60</v>
      </c>
      <c r="B7" s="9" t="s">
        <v>17</v>
      </c>
      <c r="C7" s="1" t="s">
        <v>107</v>
      </c>
      <c r="D7" s="1" t="s">
        <v>121</v>
      </c>
      <c r="E7" s="9" t="s">
        <v>20</v>
      </c>
      <c r="F7" s="9" t="s">
        <v>15</v>
      </c>
      <c r="G7" s="9" t="s">
        <v>30</v>
      </c>
      <c r="H7" s="9" t="s">
        <v>156</v>
      </c>
      <c r="I7" s="9" t="s">
        <v>128</v>
      </c>
      <c r="J7" s="23" t="s">
        <v>178</v>
      </c>
      <c r="K7" s="20" t="s">
        <v>182</v>
      </c>
    </row>
    <row r="8" spans="1:11" x14ac:dyDescent="0.25">
      <c r="A8" s="9" t="s">
        <v>60</v>
      </c>
      <c r="B8" s="9" t="s">
        <v>19</v>
      </c>
      <c r="C8" s="1" t="s">
        <v>107</v>
      </c>
      <c r="D8" s="1" t="s">
        <v>121</v>
      </c>
      <c r="E8" s="9" t="s">
        <v>20</v>
      </c>
      <c r="F8" s="9" t="s">
        <v>16</v>
      </c>
      <c r="G8" s="9" t="s">
        <v>30</v>
      </c>
      <c r="H8" s="9" t="s">
        <v>155</v>
      </c>
      <c r="I8" s="9" t="s">
        <v>128</v>
      </c>
      <c r="J8" s="17" t="s">
        <v>186</v>
      </c>
      <c r="K8" s="20" t="s">
        <v>187</v>
      </c>
    </row>
    <row r="9" spans="1:11" x14ac:dyDescent="0.25">
      <c r="A9" s="9" t="s">
        <v>60</v>
      </c>
      <c r="B9" s="9" t="s">
        <v>21</v>
      </c>
      <c r="C9" s="1" t="s">
        <v>107</v>
      </c>
      <c r="D9" s="1" t="s">
        <v>121</v>
      </c>
      <c r="E9" s="9" t="s">
        <v>22</v>
      </c>
      <c r="F9" s="9" t="s">
        <v>18</v>
      </c>
      <c r="G9" s="9" t="s">
        <v>30</v>
      </c>
      <c r="H9" s="9" t="s">
        <v>23</v>
      </c>
      <c r="I9" s="9" t="s">
        <v>128</v>
      </c>
      <c r="J9" s="17" t="s">
        <v>186</v>
      </c>
      <c r="K9" s="20" t="s">
        <v>187</v>
      </c>
    </row>
    <row r="10" spans="1:11" x14ac:dyDescent="0.25">
      <c r="A10" s="9" t="s">
        <v>60</v>
      </c>
      <c r="B10" s="9" t="s">
        <v>24</v>
      </c>
      <c r="C10" s="1" t="s">
        <v>108</v>
      </c>
      <c r="D10" s="1" t="s">
        <v>122</v>
      </c>
      <c r="E10" s="9" t="s">
        <v>25</v>
      </c>
      <c r="F10" s="9" t="s">
        <v>98</v>
      </c>
      <c r="G10" s="9" t="s">
        <v>28</v>
      </c>
      <c r="H10" s="9" t="s">
        <v>26</v>
      </c>
      <c r="I10" s="9" t="s">
        <v>129</v>
      </c>
      <c r="J10" s="17" t="s">
        <v>178</v>
      </c>
      <c r="K10" s="20" t="s">
        <v>181</v>
      </c>
    </row>
    <row r="11" spans="1:11" x14ac:dyDescent="0.25">
      <c r="A11" s="9" t="s">
        <v>60</v>
      </c>
      <c r="B11" s="9" t="s">
        <v>6</v>
      </c>
      <c r="C11" s="1" t="s">
        <v>107</v>
      </c>
      <c r="D11" s="1" t="s">
        <v>121</v>
      </c>
      <c r="E11" s="9" t="s">
        <v>27</v>
      </c>
      <c r="F11" s="9" t="s">
        <v>31</v>
      </c>
      <c r="G11" s="9" t="s">
        <v>29</v>
      </c>
      <c r="H11" s="9" t="s">
        <v>111</v>
      </c>
      <c r="I11" s="9" t="s">
        <v>130</v>
      </c>
      <c r="J11" s="17" t="s">
        <v>178</v>
      </c>
      <c r="K11" s="20" t="s">
        <v>181</v>
      </c>
    </row>
    <row r="12" spans="1:11" x14ac:dyDescent="0.25">
      <c r="A12" s="9" t="s">
        <v>60</v>
      </c>
      <c r="B12" s="9" t="s">
        <v>6</v>
      </c>
      <c r="C12" s="1" t="s">
        <v>107</v>
      </c>
      <c r="D12" s="1" t="s">
        <v>121</v>
      </c>
      <c r="E12" s="9" t="s">
        <v>27</v>
      </c>
      <c r="F12" s="9" t="s">
        <v>157</v>
      </c>
      <c r="G12" s="9" t="s">
        <v>34</v>
      </c>
      <c r="H12" s="9" t="s">
        <v>70</v>
      </c>
      <c r="I12" s="9" t="s">
        <v>131</v>
      </c>
      <c r="J12" s="18" t="s">
        <v>188</v>
      </c>
      <c r="K12" s="20" t="s">
        <v>181</v>
      </c>
    </row>
    <row r="13" spans="1:11" x14ac:dyDescent="0.25">
      <c r="A13" s="9" t="s">
        <v>60</v>
      </c>
      <c r="B13" s="9" t="s">
        <v>6</v>
      </c>
      <c r="C13" s="1" t="s">
        <v>107</v>
      </c>
      <c r="D13" s="1" t="s">
        <v>121</v>
      </c>
      <c r="E13" s="9" t="s">
        <v>27</v>
      </c>
      <c r="F13" s="9" t="s">
        <v>32</v>
      </c>
      <c r="G13" s="9" t="s">
        <v>33</v>
      </c>
      <c r="H13" s="9" t="s">
        <v>158</v>
      </c>
      <c r="I13" s="9" t="s">
        <v>159</v>
      </c>
      <c r="J13" s="18" t="s">
        <v>188</v>
      </c>
      <c r="K13" s="20" t="s">
        <v>181</v>
      </c>
    </row>
    <row r="14" spans="1:11" x14ac:dyDescent="0.25">
      <c r="A14" s="9" t="s">
        <v>60</v>
      </c>
      <c r="B14" s="9" t="s">
        <v>6</v>
      </c>
      <c r="C14" s="1" t="s">
        <v>107</v>
      </c>
      <c r="D14" s="1" t="s">
        <v>121</v>
      </c>
      <c r="E14" s="9" t="s">
        <v>27</v>
      </c>
      <c r="F14" s="9" t="s">
        <v>101</v>
      </c>
      <c r="G14" s="9" t="s">
        <v>35</v>
      </c>
      <c r="H14" s="9" t="s">
        <v>112</v>
      </c>
      <c r="I14" s="9" t="s">
        <v>132</v>
      </c>
      <c r="J14" s="18" t="s">
        <v>178</v>
      </c>
      <c r="K14" s="20" t="s">
        <v>181</v>
      </c>
    </row>
    <row r="15" spans="1:11" x14ac:dyDescent="0.25">
      <c r="A15" s="9" t="s">
        <v>60</v>
      </c>
      <c r="B15" s="9" t="s">
        <v>37</v>
      </c>
      <c r="C15" s="1" t="s">
        <v>107</v>
      </c>
      <c r="D15" s="1" t="s">
        <v>121</v>
      </c>
      <c r="E15" s="9" t="s">
        <v>36</v>
      </c>
      <c r="F15" s="9" t="s">
        <v>160</v>
      </c>
      <c r="G15" s="9" t="s">
        <v>39</v>
      </c>
      <c r="H15" s="9" t="s">
        <v>113</v>
      </c>
      <c r="I15" s="9" t="s">
        <v>133</v>
      </c>
      <c r="J15" s="17" t="s">
        <v>178</v>
      </c>
      <c r="K15" s="20" t="s">
        <v>181</v>
      </c>
    </row>
    <row r="16" spans="1:11" x14ac:dyDescent="0.25">
      <c r="A16" s="9" t="s">
        <v>60</v>
      </c>
      <c r="B16" s="9" t="s">
        <v>37</v>
      </c>
      <c r="C16" s="1" t="s">
        <v>107</v>
      </c>
      <c r="D16" s="1" t="s">
        <v>121</v>
      </c>
      <c r="E16" s="9" t="s">
        <v>36</v>
      </c>
      <c r="F16" s="9" t="s">
        <v>102</v>
      </c>
      <c r="G16" s="9" t="s">
        <v>29</v>
      </c>
      <c r="H16" s="9" t="s">
        <v>111</v>
      </c>
      <c r="I16" s="9" t="s">
        <v>134</v>
      </c>
      <c r="J16" s="17" t="s">
        <v>178</v>
      </c>
      <c r="K16" s="20" t="s">
        <v>181</v>
      </c>
    </row>
    <row r="17" spans="1:11" x14ac:dyDescent="0.25">
      <c r="A17" s="9" t="s">
        <v>60</v>
      </c>
      <c r="B17" s="9" t="s">
        <v>37</v>
      </c>
      <c r="C17" s="1" t="s">
        <v>107</v>
      </c>
      <c r="D17" s="1" t="s">
        <v>121</v>
      </c>
      <c r="E17" s="9" t="s">
        <v>36</v>
      </c>
      <c r="F17" s="9" t="s">
        <v>38</v>
      </c>
      <c r="G17" s="9" t="s">
        <v>42</v>
      </c>
      <c r="H17" s="9" t="s">
        <v>114</v>
      </c>
      <c r="I17" s="9" t="s">
        <v>135</v>
      </c>
      <c r="J17" s="17" t="s">
        <v>178</v>
      </c>
      <c r="K17" s="20" t="s">
        <v>181</v>
      </c>
    </row>
    <row r="18" spans="1:11" x14ac:dyDescent="0.25">
      <c r="A18" s="9" t="s">
        <v>60</v>
      </c>
      <c r="B18" s="9" t="s">
        <v>40</v>
      </c>
      <c r="C18" s="1" t="s">
        <v>107</v>
      </c>
      <c r="D18" s="1" t="s">
        <v>121</v>
      </c>
      <c r="E18" s="9" t="s">
        <v>36</v>
      </c>
      <c r="F18" s="9" t="s">
        <v>41</v>
      </c>
      <c r="G18" s="9" t="s">
        <v>43</v>
      </c>
      <c r="H18" s="9" t="s">
        <v>115</v>
      </c>
      <c r="I18" s="9" t="s">
        <v>136</v>
      </c>
      <c r="J18" s="18" t="s">
        <v>188</v>
      </c>
      <c r="K18" s="20" t="s">
        <v>181</v>
      </c>
    </row>
    <row r="19" spans="1:11" x14ac:dyDescent="0.25">
      <c r="A19" s="9" t="s">
        <v>61</v>
      </c>
      <c r="B19" s="11" t="s">
        <v>46</v>
      </c>
      <c r="C19" s="1" t="s">
        <v>107</v>
      </c>
      <c r="D19" s="1" t="s">
        <v>121</v>
      </c>
      <c r="E19" s="9" t="s">
        <v>47</v>
      </c>
      <c r="F19" s="28" t="s">
        <v>49</v>
      </c>
      <c r="G19" s="9" t="s">
        <v>50</v>
      </c>
      <c r="H19" s="9" t="s">
        <v>194</v>
      </c>
      <c r="I19" s="9" t="s">
        <v>137</v>
      </c>
      <c r="J19" s="18" t="s">
        <v>189</v>
      </c>
      <c r="K19" s="20" t="s">
        <v>181</v>
      </c>
    </row>
    <row r="20" spans="1:11" x14ac:dyDescent="0.25">
      <c r="A20" s="9" t="s">
        <v>61</v>
      </c>
      <c r="B20" s="9" t="s">
        <v>0</v>
      </c>
      <c r="C20" s="1" t="s">
        <v>107</v>
      </c>
      <c r="D20" s="1" t="s">
        <v>121</v>
      </c>
      <c r="E20" s="9" t="s">
        <v>9</v>
      </c>
      <c r="F20" s="28" t="s">
        <v>48</v>
      </c>
      <c r="G20" s="9" t="s">
        <v>45</v>
      </c>
      <c r="H20" s="9" t="s">
        <v>195</v>
      </c>
      <c r="I20" s="9" t="s">
        <v>4</v>
      </c>
      <c r="J20" s="17" t="s">
        <v>178</v>
      </c>
      <c r="K20" s="20" t="s">
        <v>181</v>
      </c>
    </row>
    <row r="21" spans="1:11" x14ac:dyDescent="0.25">
      <c r="A21" s="9" t="s">
        <v>61</v>
      </c>
      <c r="B21" s="9" t="s">
        <v>8</v>
      </c>
      <c r="C21" s="1" t="s">
        <v>107</v>
      </c>
      <c r="D21" s="1" t="s">
        <v>121</v>
      </c>
      <c r="E21" s="9" t="s">
        <v>9</v>
      </c>
      <c r="F21" s="28" t="s">
        <v>118</v>
      </c>
      <c r="G21" s="9" t="s">
        <v>44</v>
      </c>
      <c r="H21" s="9" t="s">
        <v>201</v>
      </c>
      <c r="I21" s="9" t="s">
        <v>138</v>
      </c>
      <c r="J21" s="17" t="s">
        <v>178</v>
      </c>
      <c r="K21" s="20" t="s">
        <v>181</v>
      </c>
    </row>
    <row r="22" spans="1:11" x14ac:dyDescent="0.25">
      <c r="A22" s="9" t="s">
        <v>61</v>
      </c>
      <c r="B22" s="9" t="s">
        <v>57</v>
      </c>
      <c r="C22" s="1" t="s">
        <v>107</v>
      </c>
      <c r="D22" s="1" t="s">
        <v>121</v>
      </c>
      <c r="E22" s="9" t="s">
        <v>9</v>
      </c>
      <c r="F22" s="28" t="s">
        <v>103</v>
      </c>
      <c r="G22" s="9" t="s">
        <v>72</v>
      </c>
      <c r="H22" s="9" t="s">
        <v>200</v>
      </c>
      <c r="I22" s="9" t="s">
        <v>139</v>
      </c>
      <c r="J22" s="18" t="s">
        <v>189</v>
      </c>
      <c r="K22" s="20" t="s">
        <v>181</v>
      </c>
    </row>
    <row r="23" spans="1:11" x14ac:dyDescent="0.25">
      <c r="A23" s="9" t="s">
        <v>61</v>
      </c>
      <c r="B23" s="9" t="s">
        <v>63</v>
      </c>
      <c r="C23" s="1" t="s">
        <v>107</v>
      </c>
      <c r="D23" s="1" t="s">
        <v>121</v>
      </c>
      <c r="E23" s="9" t="s">
        <v>9</v>
      </c>
      <c r="F23" s="28" t="s">
        <v>65</v>
      </c>
      <c r="G23" s="12" t="s">
        <v>64</v>
      </c>
      <c r="H23" s="9" t="s">
        <v>199</v>
      </c>
      <c r="I23" s="9" t="s">
        <v>140</v>
      </c>
      <c r="J23" s="17" t="s">
        <v>178</v>
      </c>
      <c r="K23" s="20" t="s">
        <v>181</v>
      </c>
    </row>
    <row r="24" spans="1:11" x14ac:dyDescent="0.25">
      <c r="A24" s="9" t="s">
        <v>61</v>
      </c>
      <c r="B24" s="9" t="s">
        <v>57</v>
      </c>
      <c r="C24" s="1" t="s">
        <v>107</v>
      </c>
      <c r="D24" s="1" t="s">
        <v>121</v>
      </c>
      <c r="E24" s="9" t="s">
        <v>9</v>
      </c>
      <c r="F24" s="28" t="s">
        <v>104</v>
      </c>
      <c r="G24" s="9" t="s">
        <v>58</v>
      </c>
      <c r="H24" s="9" t="s">
        <v>198</v>
      </c>
      <c r="I24" s="9" t="s">
        <v>141</v>
      </c>
      <c r="J24" s="18" t="s">
        <v>179</v>
      </c>
      <c r="K24" s="20" t="s">
        <v>181</v>
      </c>
    </row>
    <row r="25" spans="1:11" x14ac:dyDescent="0.25">
      <c r="A25" s="9" t="s">
        <v>61</v>
      </c>
      <c r="B25" s="9" t="s">
        <v>51</v>
      </c>
      <c r="C25" s="1" t="s">
        <v>107</v>
      </c>
      <c r="D25" s="1" t="s">
        <v>121</v>
      </c>
      <c r="E25" s="9" t="s">
        <v>52</v>
      </c>
      <c r="F25" s="28" t="s">
        <v>119</v>
      </c>
      <c r="G25" s="9" t="s">
        <v>44</v>
      </c>
      <c r="H25" s="9" t="s">
        <v>196</v>
      </c>
      <c r="I25" s="9" t="s">
        <v>138</v>
      </c>
      <c r="J25" s="17" t="s">
        <v>178</v>
      </c>
      <c r="K25" s="20" t="s">
        <v>181</v>
      </c>
    </row>
    <row r="26" spans="1:11" x14ac:dyDescent="0.25">
      <c r="A26" s="9" t="s">
        <v>61</v>
      </c>
      <c r="B26" s="9" t="s">
        <v>53</v>
      </c>
      <c r="C26" s="1" t="s">
        <v>108</v>
      </c>
      <c r="D26" s="1" t="s">
        <v>122</v>
      </c>
      <c r="E26" s="9" t="s">
        <v>52</v>
      </c>
      <c r="F26" s="30" t="s">
        <v>54</v>
      </c>
      <c r="G26" s="9" t="s">
        <v>55</v>
      </c>
      <c r="H26" s="9" t="s">
        <v>197</v>
      </c>
      <c r="I26" s="9" t="s">
        <v>142</v>
      </c>
      <c r="J26" s="17" t="s">
        <v>178</v>
      </c>
    </row>
    <row r="27" spans="1:11" x14ac:dyDescent="0.25">
      <c r="A27" s="9" t="s">
        <v>61</v>
      </c>
      <c r="B27" s="9" t="s">
        <v>56</v>
      </c>
      <c r="C27" s="1" t="s">
        <v>107</v>
      </c>
      <c r="D27" s="1" t="s">
        <v>121</v>
      </c>
      <c r="E27" s="9" t="s">
        <v>52</v>
      </c>
      <c r="F27" s="31" t="s">
        <v>157</v>
      </c>
      <c r="G27" s="9" t="s">
        <v>34</v>
      </c>
      <c r="H27" s="9" t="s">
        <v>202</v>
      </c>
      <c r="I27" s="9" t="s">
        <v>131</v>
      </c>
      <c r="J27" s="18" t="s">
        <v>188</v>
      </c>
      <c r="K27" s="20" t="s">
        <v>181</v>
      </c>
    </row>
    <row r="28" spans="1:11" x14ac:dyDescent="0.25">
      <c r="A28" s="9" t="s">
        <v>61</v>
      </c>
      <c r="B28" s="9" t="s">
        <v>56</v>
      </c>
      <c r="C28" s="1" t="s">
        <v>107</v>
      </c>
      <c r="D28" s="1" t="s">
        <v>121</v>
      </c>
      <c r="E28" s="9" t="s">
        <v>52</v>
      </c>
      <c r="F28" s="30" t="s">
        <v>59</v>
      </c>
      <c r="G28" s="9" t="s">
        <v>68</v>
      </c>
      <c r="H28" s="9" t="s">
        <v>203</v>
      </c>
      <c r="I28" s="9" t="s">
        <v>143</v>
      </c>
      <c r="J28" s="18" t="s">
        <v>190</v>
      </c>
      <c r="K28" s="20" t="s">
        <v>181</v>
      </c>
    </row>
    <row r="29" spans="1:11" x14ac:dyDescent="0.25">
      <c r="A29" s="9" t="s">
        <v>61</v>
      </c>
      <c r="B29" s="9" t="s">
        <v>66</v>
      </c>
      <c r="C29" s="1" t="s">
        <v>107</v>
      </c>
      <c r="D29" s="1" t="s">
        <v>121</v>
      </c>
      <c r="E29" s="9" t="s">
        <v>52</v>
      </c>
      <c r="F29" s="30" t="s">
        <v>59</v>
      </c>
      <c r="G29" s="9" t="s">
        <v>68</v>
      </c>
      <c r="H29" s="9" t="s">
        <v>203</v>
      </c>
      <c r="I29" s="9" t="s">
        <v>143</v>
      </c>
      <c r="J29" s="18" t="s">
        <v>190</v>
      </c>
      <c r="K29" s="20" t="s">
        <v>181</v>
      </c>
    </row>
    <row r="30" spans="1:11" x14ac:dyDescent="0.25">
      <c r="A30" s="9" t="s">
        <v>61</v>
      </c>
      <c r="B30" s="9" t="s">
        <v>56</v>
      </c>
      <c r="C30" s="1" t="s">
        <v>107</v>
      </c>
      <c r="D30" s="1" t="s">
        <v>121</v>
      </c>
      <c r="E30" s="9" t="s">
        <v>52</v>
      </c>
      <c r="F30" s="30" t="s">
        <v>71</v>
      </c>
      <c r="G30" s="9" t="s">
        <v>69</v>
      </c>
      <c r="H30" s="9" t="s">
        <v>204</v>
      </c>
      <c r="I30" s="9" t="s">
        <v>144</v>
      </c>
      <c r="J30" s="18" t="s">
        <v>188</v>
      </c>
      <c r="K30" s="20" t="s">
        <v>181</v>
      </c>
    </row>
    <row r="31" spans="1:11" x14ac:dyDescent="0.25">
      <c r="A31" s="9" t="s">
        <v>61</v>
      </c>
      <c r="B31" s="9" t="s">
        <v>76</v>
      </c>
      <c r="C31" s="1" t="s">
        <v>107</v>
      </c>
      <c r="D31" s="1" t="s">
        <v>121</v>
      </c>
      <c r="E31" s="9" t="s">
        <v>52</v>
      </c>
      <c r="F31" s="30" t="s">
        <v>74</v>
      </c>
      <c r="G31" s="9" t="s">
        <v>75</v>
      </c>
      <c r="H31" s="9" t="s">
        <v>116</v>
      </c>
      <c r="I31" s="9" t="s">
        <v>145</v>
      </c>
      <c r="J31" s="26" t="s">
        <v>179</v>
      </c>
      <c r="K31" s="20" t="s">
        <v>183</v>
      </c>
    </row>
    <row r="32" spans="1:11" x14ac:dyDescent="0.25">
      <c r="A32" s="9" t="s">
        <v>61</v>
      </c>
      <c r="B32" s="9" t="s">
        <v>63</v>
      </c>
      <c r="C32" s="1" t="s">
        <v>106</v>
      </c>
      <c r="D32" s="1" t="s">
        <v>121</v>
      </c>
      <c r="E32" s="9" t="s">
        <v>52</v>
      </c>
      <c r="F32" s="30" t="s">
        <v>74</v>
      </c>
      <c r="G32" s="9" t="s">
        <v>75</v>
      </c>
      <c r="H32" s="9" t="s">
        <v>205</v>
      </c>
      <c r="I32" s="9" t="s">
        <v>145</v>
      </c>
      <c r="J32" s="26" t="s">
        <v>179</v>
      </c>
      <c r="K32" s="20" t="s">
        <v>183</v>
      </c>
    </row>
    <row r="33" spans="1:11" x14ac:dyDescent="0.25">
      <c r="A33" s="9" t="s">
        <v>61</v>
      </c>
      <c r="B33" s="9" t="s">
        <v>66</v>
      </c>
      <c r="C33" s="1" t="s">
        <v>106</v>
      </c>
      <c r="D33" s="1" t="s">
        <v>121</v>
      </c>
      <c r="E33" s="9" t="s">
        <v>52</v>
      </c>
      <c r="F33" s="30" t="s">
        <v>74</v>
      </c>
      <c r="G33" s="9" t="s">
        <v>75</v>
      </c>
      <c r="H33" s="9" t="s">
        <v>205</v>
      </c>
      <c r="I33" s="9" t="s">
        <v>145</v>
      </c>
      <c r="J33" s="26" t="s">
        <v>179</v>
      </c>
      <c r="K33" s="20" t="s">
        <v>183</v>
      </c>
    </row>
    <row r="34" spans="1:11" s="14" customFormat="1" x14ac:dyDescent="0.25">
      <c r="A34" s="3" t="s">
        <v>61</v>
      </c>
      <c r="B34" s="3" t="s">
        <v>175</v>
      </c>
      <c r="C34" s="3" t="s">
        <v>107</v>
      </c>
      <c r="D34" s="3" t="s">
        <v>121</v>
      </c>
      <c r="E34" s="3" t="s">
        <v>67</v>
      </c>
      <c r="F34" s="31" t="s">
        <v>161</v>
      </c>
      <c r="G34" s="13" t="s">
        <v>73</v>
      </c>
      <c r="H34" s="4" t="s">
        <v>206</v>
      </c>
      <c r="I34" s="3" t="s">
        <v>149</v>
      </c>
      <c r="J34" s="18" t="s">
        <v>191</v>
      </c>
      <c r="K34" s="21" t="s">
        <v>185</v>
      </c>
    </row>
    <row r="35" spans="1:11" s="14" customFormat="1" x14ac:dyDescent="0.25">
      <c r="A35" s="3" t="s">
        <v>61</v>
      </c>
      <c r="B35" s="3" t="s">
        <v>176</v>
      </c>
      <c r="C35" s="3" t="s">
        <v>107</v>
      </c>
      <c r="D35" s="3" t="s">
        <v>121</v>
      </c>
      <c r="E35" s="3" t="s">
        <v>67</v>
      </c>
      <c r="F35" s="31" t="s">
        <v>161</v>
      </c>
      <c r="G35" s="13" t="s">
        <v>73</v>
      </c>
      <c r="H35" s="4" t="s">
        <v>206</v>
      </c>
      <c r="I35" s="3" t="s">
        <v>149</v>
      </c>
      <c r="J35" s="18" t="s">
        <v>191</v>
      </c>
      <c r="K35" s="21" t="s">
        <v>185</v>
      </c>
    </row>
    <row r="36" spans="1:11" s="14" customFormat="1" x14ac:dyDescent="0.25">
      <c r="A36" s="3" t="s">
        <v>61</v>
      </c>
      <c r="B36" s="3" t="s">
        <v>173</v>
      </c>
      <c r="C36" s="3" t="s">
        <v>108</v>
      </c>
      <c r="D36" s="3" t="s">
        <v>122</v>
      </c>
      <c r="E36" s="3" t="s">
        <v>67</v>
      </c>
      <c r="F36" s="31" t="s">
        <v>161</v>
      </c>
      <c r="G36" s="13" t="s">
        <v>73</v>
      </c>
      <c r="H36" s="4" t="s">
        <v>206</v>
      </c>
      <c r="I36" s="3" t="s">
        <v>174</v>
      </c>
      <c r="J36" s="18" t="s">
        <v>191</v>
      </c>
      <c r="K36" s="21" t="s">
        <v>185</v>
      </c>
    </row>
    <row r="37" spans="1:11" x14ac:dyDescent="0.25">
      <c r="A37" s="9" t="s">
        <v>61</v>
      </c>
      <c r="B37" s="9" t="s">
        <v>81</v>
      </c>
      <c r="C37" s="1" t="s">
        <v>107</v>
      </c>
      <c r="D37" s="1" t="s">
        <v>121</v>
      </c>
      <c r="E37" s="9" t="s">
        <v>67</v>
      </c>
      <c r="F37" s="31" t="s">
        <v>82</v>
      </c>
      <c r="G37" s="9" t="s">
        <v>83</v>
      </c>
      <c r="H37" s="9" t="s">
        <v>207</v>
      </c>
      <c r="I37" s="9" t="s">
        <v>135</v>
      </c>
      <c r="J37" s="17" t="s">
        <v>178</v>
      </c>
      <c r="K37" s="21" t="s">
        <v>181</v>
      </c>
    </row>
    <row r="38" spans="1:11" x14ac:dyDescent="0.25">
      <c r="A38" s="9" t="s">
        <v>61</v>
      </c>
      <c r="B38" s="9" t="s">
        <v>117</v>
      </c>
      <c r="C38" s="1" t="s">
        <v>107</v>
      </c>
      <c r="D38" s="1" t="s">
        <v>121</v>
      </c>
      <c r="E38" s="9" t="s">
        <v>78</v>
      </c>
      <c r="F38" s="30" t="s">
        <v>59</v>
      </c>
      <c r="G38" s="9" t="s">
        <v>68</v>
      </c>
      <c r="H38" s="9" t="s">
        <v>208</v>
      </c>
      <c r="I38" s="9" t="s">
        <v>146</v>
      </c>
      <c r="J38" s="18" t="s">
        <v>188</v>
      </c>
      <c r="K38" s="21" t="s">
        <v>181</v>
      </c>
    </row>
    <row r="39" spans="1:11" x14ac:dyDescent="0.25">
      <c r="A39" s="9" t="s">
        <v>61</v>
      </c>
      <c r="B39" s="9" t="s">
        <v>80</v>
      </c>
      <c r="C39" s="1" t="s">
        <v>107</v>
      </c>
      <c r="D39" s="1" t="s">
        <v>121</v>
      </c>
      <c r="E39" s="9" t="s">
        <v>78</v>
      </c>
      <c r="F39" s="31" t="s">
        <v>32</v>
      </c>
      <c r="G39" s="9" t="s">
        <v>33</v>
      </c>
      <c r="H39" s="9" t="s">
        <v>209</v>
      </c>
      <c r="I39" s="9" t="s">
        <v>147</v>
      </c>
      <c r="J39" s="17" t="s">
        <v>178</v>
      </c>
      <c r="K39" s="21" t="s">
        <v>181</v>
      </c>
    </row>
    <row r="40" spans="1:11" x14ac:dyDescent="0.25">
      <c r="A40" s="9" t="s">
        <v>61</v>
      </c>
      <c r="B40" s="9" t="s">
        <v>76</v>
      </c>
      <c r="C40" s="1" t="s">
        <v>107</v>
      </c>
      <c r="D40" s="1" t="s">
        <v>121</v>
      </c>
      <c r="E40" s="9" t="s">
        <v>78</v>
      </c>
      <c r="F40" s="31" t="s">
        <v>79</v>
      </c>
      <c r="G40" s="9" t="s">
        <v>77</v>
      </c>
      <c r="H40" s="9" t="s">
        <v>207</v>
      </c>
      <c r="I40" s="9" t="s">
        <v>148</v>
      </c>
      <c r="J40" s="17" t="s">
        <v>178</v>
      </c>
      <c r="K40" s="21" t="s">
        <v>181</v>
      </c>
    </row>
    <row r="41" spans="1:11" x14ac:dyDescent="0.25">
      <c r="A41" s="9" t="s">
        <v>61</v>
      </c>
      <c r="B41" s="9" t="s">
        <v>88</v>
      </c>
      <c r="C41" s="1" t="s">
        <v>107</v>
      </c>
      <c r="D41" s="1" t="s">
        <v>121</v>
      </c>
      <c r="E41" s="9" t="s">
        <v>78</v>
      </c>
      <c r="F41" s="31" t="s">
        <v>84</v>
      </c>
      <c r="G41" s="9" t="s">
        <v>85</v>
      </c>
      <c r="H41" s="9" t="s">
        <v>207</v>
      </c>
      <c r="I41" s="9" t="s">
        <v>135</v>
      </c>
      <c r="J41" s="18" t="s">
        <v>191</v>
      </c>
      <c r="K41" s="21" t="s">
        <v>185</v>
      </c>
    </row>
    <row r="42" spans="1:11" ht="16.5" thickBot="1" x14ac:dyDescent="0.3">
      <c r="A42" s="15" t="s">
        <v>61</v>
      </c>
      <c r="B42" s="15" t="s">
        <v>87</v>
      </c>
      <c r="C42" s="2" t="s">
        <v>107</v>
      </c>
      <c r="D42" s="2" t="s">
        <v>121</v>
      </c>
      <c r="E42" s="15" t="s">
        <v>86</v>
      </c>
      <c r="F42" s="32" t="s">
        <v>84</v>
      </c>
      <c r="G42" s="15" t="s">
        <v>85</v>
      </c>
      <c r="H42" s="15" t="s">
        <v>207</v>
      </c>
      <c r="I42" s="15" t="s">
        <v>135</v>
      </c>
      <c r="J42" s="18" t="s">
        <v>191</v>
      </c>
      <c r="K42" s="21" t="s">
        <v>185</v>
      </c>
    </row>
    <row r="43" spans="1:11" s="14" customFormat="1" x14ac:dyDescent="0.25">
      <c r="A43" s="14" t="s">
        <v>61</v>
      </c>
      <c r="B43" s="14" t="s">
        <v>152</v>
      </c>
      <c r="C43" s="14" t="s">
        <v>108</v>
      </c>
      <c r="D43" s="14" t="s">
        <v>122</v>
      </c>
      <c r="E43" s="35" t="s">
        <v>213</v>
      </c>
      <c r="F43" s="29" t="s">
        <v>151</v>
      </c>
      <c r="G43" s="5" t="s">
        <v>150</v>
      </c>
      <c r="H43" s="36" t="s">
        <v>210</v>
      </c>
      <c r="I43" s="14" t="s">
        <v>171</v>
      </c>
      <c r="J43" s="18" t="s">
        <v>178</v>
      </c>
      <c r="K43" s="21" t="s">
        <v>182</v>
      </c>
    </row>
    <row r="44" spans="1:11" s="14" customFormat="1" x14ac:dyDescent="0.25">
      <c r="A44" s="14" t="s">
        <v>60</v>
      </c>
      <c r="B44" s="14" t="s">
        <v>153</v>
      </c>
      <c r="C44" s="14" t="s">
        <v>108</v>
      </c>
      <c r="D44" s="14" t="s">
        <v>122</v>
      </c>
      <c r="E44" s="35" t="s">
        <v>214</v>
      </c>
      <c r="F44" s="14" t="s">
        <v>151</v>
      </c>
      <c r="G44" s="5" t="s">
        <v>150</v>
      </c>
      <c r="H44" s="36" t="s">
        <v>163</v>
      </c>
      <c r="I44" s="14" t="s">
        <v>171</v>
      </c>
      <c r="J44" s="18" t="s">
        <v>178</v>
      </c>
      <c r="K44" s="21" t="s">
        <v>182</v>
      </c>
    </row>
    <row r="45" spans="1:11" s="14" customFormat="1" x14ac:dyDescent="0.25">
      <c r="A45" s="14" t="s">
        <v>61</v>
      </c>
      <c r="B45" s="3" t="s">
        <v>56</v>
      </c>
      <c r="C45" s="14" t="s">
        <v>107</v>
      </c>
      <c r="D45" s="14" t="s">
        <v>121</v>
      </c>
      <c r="E45" s="35" t="s">
        <v>52</v>
      </c>
      <c r="F45" s="34" t="s">
        <v>165</v>
      </c>
      <c r="G45" s="14" t="s">
        <v>164</v>
      </c>
      <c r="H45" s="35" t="s">
        <v>211</v>
      </c>
      <c r="I45" s="14" t="s">
        <v>162</v>
      </c>
      <c r="J45" s="26" t="s">
        <v>179</v>
      </c>
      <c r="K45" s="21" t="s">
        <v>183</v>
      </c>
    </row>
    <row r="46" spans="1:11" s="14" customFormat="1" x14ac:dyDescent="0.25">
      <c r="A46" s="14" t="s">
        <v>61</v>
      </c>
      <c r="B46" s="14" t="s">
        <v>166</v>
      </c>
      <c r="C46" s="14" t="s">
        <v>108</v>
      </c>
      <c r="D46" s="14" t="s">
        <v>122</v>
      </c>
      <c r="E46" s="35" t="s">
        <v>52</v>
      </c>
      <c r="F46" s="34" t="s">
        <v>165</v>
      </c>
      <c r="G46" s="14" t="s">
        <v>164</v>
      </c>
      <c r="H46" s="35" t="s">
        <v>211</v>
      </c>
      <c r="I46" s="14" t="s">
        <v>162</v>
      </c>
      <c r="J46" s="26" t="s">
        <v>179</v>
      </c>
      <c r="K46" s="21" t="s">
        <v>183</v>
      </c>
    </row>
    <row r="47" spans="1:11" s="14" customFormat="1" x14ac:dyDescent="0.25">
      <c r="A47" s="14" t="s">
        <v>61</v>
      </c>
      <c r="B47" s="14" t="s">
        <v>170</v>
      </c>
      <c r="C47" s="14" t="s">
        <v>108</v>
      </c>
      <c r="D47" s="14" t="s">
        <v>122</v>
      </c>
      <c r="E47" s="35" t="s">
        <v>52</v>
      </c>
      <c r="F47" s="33" t="s">
        <v>168</v>
      </c>
      <c r="G47" s="14" t="s">
        <v>172</v>
      </c>
      <c r="H47" s="35" t="s">
        <v>212</v>
      </c>
      <c r="I47" s="14" t="s">
        <v>167</v>
      </c>
      <c r="J47" s="18" t="s">
        <v>192</v>
      </c>
      <c r="K47" s="21" t="s">
        <v>181</v>
      </c>
    </row>
    <row r="48" spans="1:11" s="14" customFormat="1" x14ac:dyDescent="0.25">
      <c r="A48" s="14" t="s">
        <v>61</v>
      </c>
      <c r="B48" s="14" t="s">
        <v>169</v>
      </c>
      <c r="C48" s="14" t="s">
        <v>107</v>
      </c>
      <c r="D48" s="14" t="s">
        <v>121</v>
      </c>
      <c r="E48" s="35" t="s">
        <v>52</v>
      </c>
      <c r="F48" s="33" t="s">
        <v>168</v>
      </c>
      <c r="G48" s="14" t="s">
        <v>172</v>
      </c>
      <c r="H48" s="35" t="s">
        <v>212</v>
      </c>
      <c r="I48" s="14" t="s">
        <v>167</v>
      </c>
      <c r="J48" s="18" t="s">
        <v>188</v>
      </c>
      <c r="K48" s="21" t="s">
        <v>181</v>
      </c>
    </row>
    <row r="50" spans="1:2" x14ac:dyDescent="0.25">
      <c r="A50" s="27" t="s">
        <v>193</v>
      </c>
      <c r="B50" s="27"/>
    </row>
  </sheetData>
  <autoFilter ref="A1:I48" xr:uid="{00000000-0009-0000-0000-000000000000}"/>
  <conditionalFormatting sqref="G4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E1B5-2C69-43A0-BB1E-897F6EE85A8E}">
  <dimension ref="A1:F48"/>
  <sheetViews>
    <sheetView tabSelected="1" topLeftCell="A31" workbookViewId="0">
      <selection activeCell="F44" sqref="F44"/>
    </sheetView>
  </sheetViews>
  <sheetFormatPr defaultRowHeight="15" x14ac:dyDescent="0.25"/>
  <cols>
    <col min="1" max="1" width="45" customWidth="1"/>
    <col min="2" max="2" width="45" bestFit="1" customWidth="1"/>
    <col min="3" max="3" width="50" bestFit="1" customWidth="1"/>
    <col min="4" max="5" width="6.85546875" bestFit="1" customWidth="1"/>
    <col min="6" max="6" width="75.42578125" bestFit="1" customWidth="1"/>
  </cols>
  <sheetData>
    <row r="1" spans="1:6" s="38" customFormat="1" x14ac:dyDescent="0.25">
      <c r="A1" s="38" t="s">
        <v>215</v>
      </c>
      <c r="B1" s="38" t="s">
        <v>216</v>
      </c>
      <c r="C1" s="38" t="s">
        <v>217</v>
      </c>
      <c r="D1" s="38" t="s">
        <v>218</v>
      </c>
      <c r="E1" s="38" t="s">
        <v>219</v>
      </c>
      <c r="F1" s="38" t="s">
        <v>220</v>
      </c>
    </row>
    <row r="2" spans="1:6" x14ac:dyDescent="0.25">
      <c r="A2" t="s">
        <v>221</v>
      </c>
      <c r="B2" t="s">
        <v>6</v>
      </c>
      <c r="C2" t="s">
        <v>27</v>
      </c>
      <c r="D2">
        <v>18</v>
      </c>
      <c r="E2">
        <v>20</v>
      </c>
      <c r="F2" t="s">
        <v>111</v>
      </c>
    </row>
    <row r="3" spans="1:6" x14ac:dyDescent="0.25">
      <c r="A3" t="s">
        <v>222</v>
      </c>
      <c r="B3" t="s">
        <v>6</v>
      </c>
      <c r="C3" t="s">
        <v>27</v>
      </c>
      <c r="D3">
        <v>14</v>
      </c>
      <c r="E3">
        <v>14</v>
      </c>
      <c r="F3" t="s">
        <v>70</v>
      </c>
    </row>
    <row r="4" spans="1:6" x14ac:dyDescent="0.25">
      <c r="A4" t="s">
        <v>223</v>
      </c>
      <c r="B4" t="s">
        <v>6</v>
      </c>
      <c r="C4" t="s">
        <v>27</v>
      </c>
      <c r="D4">
        <v>5.9</v>
      </c>
      <c r="E4">
        <v>6.45</v>
      </c>
      <c r="F4" t="s">
        <v>279</v>
      </c>
    </row>
    <row r="5" spans="1:6" x14ac:dyDescent="0.25">
      <c r="A5" t="s">
        <v>224</v>
      </c>
      <c r="B5" t="s">
        <v>6</v>
      </c>
      <c r="C5" t="s">
        <v>27</v>
      </c>
      <c r="D5">
        <v>5.3</v>
      </c>
      <c r="E5">
        <v>7.2</v>
      </c>
      <c r="F5" t="s">
        <v>112</v>
      </c>
    </row>
    <row r="6" spans="1:6" x14ac:dyDescent="0.25">
      <c r="A6" t="s">
        <v>225</v>
      </c>
      <c r="B6" t="s">
        <v>37</v>
      </c>
      <c r="C6" t="s">
        <v>36</v>
      </c>
      <c r="D6">
        <v>17</v>
      </c>
      <c r="E6">
        <v>20</v>
      </c>
      <c r="F6" t="s">
        <v>113</v>
      </c>
    </row>
    <row r="7" spans="1:6" x14ac:dyDescent="0.25">
      <c r="A7" t="s">
        <v>226</v>
      </c>
      <c r="B7" t="s">
        <v>37</v>
      </c>
      <c r="C7" t="s">
        <v>36</v>
      </c>
      <c r="D7">
        <v>18</v>
      </c>
      <c r="E7">
        <v>20</v>
      </c>
      <c r="F7" t="s">
        <v>111</v>
      </c>
    </row>
    <row r="8" spans="1:6" x14ac:dyDescent="0.25">
      <c r="A8" t="s">
        <v>227</v>
      </c>
      <c r="B8" t="s">
        <v>37</v>
      </c>
      <c r="C8" t="s">
        <v>36</v>
      </c>
      <c r="D8">
        <v>16.5</v>
      </c>
      <c r="E8">
        <v>17</v>
      </c>
      <c r="F8" t="s">
        <v>114</v>
      </c>
    </row>
    <row r="9" spans="1:6" x14ac:dyDescent="0.25">
      <c r="A9" t="s">
        <v>228</v>
      </c>
      <c r="B9" t="s">
        <v>40</v>
      </c>
      <c r="C9" t="s">
        <v>36</v>
      </c>
      <c r="D9">
        <v>8.6999999999999993</v>
      </c>
      <c r="E9">
        <v>11.1</v>
      </c>
      <c r="F9" t="s">
        <v>115</v>
      </c>
    </row>
    <row r="10" spans="1:6" x14ac:dyDescent="0.25">
      <c r="A10" t="s">
        <v>229</v>
      </c>
      <c r="B10" t="s">
        <v>24</v>
      </c>
      <c r="C10" t="s">
        <v>25</v>
      </c>
      <c r="D10">
        <v>31</v>
      </c>
      <c r="E10">
        <v>31</v>
      </c>
      <c r="F10" t="s">
        <v>26</v>
      </c>
    </row>
    <row r="11" spans="1:6" x14ac:dyDescent="0.25">
      <c r="A11" t="s">
        <v>230</v>
      </c>
      <c r="B11" t="s">
        <v>87</v>
      </c>
      <c r="C11" t="s">
        <v>86</v>
      </c>
      <c r="D11">
        <v>2.6</v>
      </c>
      <c r="E11">
        <v>5.3</v>
      </c>
      <c r="F11" t="s">
        <v>231</v>
      </c>
    </row>
    <row r="12" spans="1:6" x14ac:dyDescent="0.25">
      <c r="A12" t="s">
        <v>232</v>
      </c>
      <c r="B12" t="s">
        <v>175</v>
      </c>
      <c r="C12" t="s">
        <v>67</v>
      </c>
      <c r="D12">
        <v>0.77400000000000002</v>
      </c>
      <c r="E12">
        <v>1.8</v>
      </c>
      <c r="F12" t="s">
        <v>233</v>
      </c>
    </row>
    <row r="13" spans="1:6" x14ac:dyDescent="0.25">
      <c r="A13" t="s">
        <v>234</v>
      </c>
      <c r="B13" t="s">
        <v>176</v>
      </c>
      <c r="C13" t="s">
        <v>67</v>
      </c>
      <c r="D13">
        <v>0.77400000000000002</v>
      </c>
      <c r="E13">
        <v>1.8</v>
      </c>
      <c r="F13" t="s">
        <v>233</v>
      </c>
    </row>
    <row r="14" spans="1:6" x14ac:dyDescent="0.25">
      <c r="A14" t="s">
        <v>235</v>
      </c>
      <c r="B14" t="s">
        <v>173</v>
      </c>
      <c r="C14" t="s">
        <v>67</v>
      </c>
      <c r="D14">
        <v>0.77400000000000002</v>
      </c>
      <c r="E14">
        <v>1.8</v>
      </c>
      <c r="F14" t="s">
        <v>233</v>
      </c>
    </row>
    <row r="15" spans="1:6" x14ac:dyDescent="0.25">
      <c r="A15" t="s">
        <v>236</v>
      </c>
      <c r="B15" t="s">
        <v>81</v>
      </c>
      <c r="C15" t="s">
        <v>67</v>
      </c>
      <c r="D15">
        <v>2.6</v>
      </c>
      <c r="E15">
        <v>5.3</v>
      </c>
      <c r="F15" t="s">
        <v>231</v>
      </c>
    </row>
    <row r="16" spans="1:6" x14ac:dyDescent="0.25">
      <c r="A16" t="s">
        <v>237</v>
      </c>
      <c r="B16" t="s">
        <v>0</v>
      </c>
      <c r="C16" t="s">
        <v>9</v>
      </c>
      <c r="D16">
        <v>35</v>
      </c>
      <c r="E16">
        <v>35</v>
      </c>
      <c r="F16" t="s">
        <v>238</v>
      </c>
    </row>
    <row r="17" spans="1:6" x14ac:dyDescent="0.25">
      <c r="A17" t="s">
        <v>239</v>
      </c>
      <c r="B17" t="s">
        <v>8</v>
      </c>
      <c r="C17" t="s">
        <v>9</v>
      </c>
      <c r="D17">
        <v>30</v>
      </c>
      <c r="E17">
        <v>34</v>
      </c>
      <c r="F17" t="s">
        <v>240</v>
      </c>
    </row>
    <row r="18" spans="1:6" x14ac:dyDescent="0.25">
      <c r="A18" t="s">
        <v>241</v>
      </c>
      <c r="B18" t="s">
        <v>57</v>
      </c>
      <c r="C18" t="s">
        <v>9</v>
      </c>
      <c r="D18">
        <v>17</v>
      </c>
      <c r="E18">
        <v>20</v>
      </c>
      <c r="F18" t="s">
        <v>242</v>
      </c>
    </row>
    <row r="19" spans="1:6" x14ac:dyDescent="0.25">
      <c r="A19" t="s">
        <v>243</v>
      </c>
      <c r="B19" t="s">
        <v>63</v>
      </c>
      <c r="C19" t="s">
        <v>9</v>
      </c>
      <c r="D19">
        <v>15</v>
      </c>
      <c r="E19">
        <v>17.5</v>
      </c>
      <c r="F19" t="s">
        <v>244</v>
      </c>
    </row>
    <row r="20" spans="1:6" x14ac:dyDescent="0.25">
      <c r="A20" t="s">
        <v>245</v>
      </c>
      <c r="B20" t="s">
        <v>51</v>
      </c>
      <c r="C20" t="s">
        <v>52</v>
      </c>
      <c r="D20">
        <v>30</v>
      </c>
      <c r="E20">
        <v>34</v>
      </c>
      <c r="F20" t="s">
        <v>240</v>
      </c>
    </row>
    <row r="21" spans="1:6" x14ac:dyDescent="0.25">
      <c r="A21" t="s">
        <v>246</v>
      </c>
      <c r="B21" t="s">
        <v>53</v>
      </c>
      <c r="C21" t="s">
        <v>52</v>
      </c>
      <c r="D21">
        <v>20.5</v>
      </c>
      <c r="E21">
        <v>23</v>
      </c>
      <c r="F21" t="s">
        <v>247</v>
      </c>
    </row>
    <row r="22" spans="1:6" x14ac:dyDescent="0.25">
      <c r="A22" t="s">
        <v>248</v>
      </c>
      <c r="B22" t="s">
        <v>56</v>
      </c>
      <c r="C22" t="s">
        <v>52</v>
      </c>
      <c r="D22">
        <v>14</v>
      </c>
      <c r="E22">
        <v>14</v>
      </c>
      <c r="F22" t="s">
        <v>70</v>
      </c>
    </row>
    <row r="23" spans="1:6" x14ac:dyDescent="0.25">
      <c r="A23" t="s">
        <v>249</v>
      </c>
      <c r="B23" t="s">
        <v>56</v>
      </c>
      <c r="C23" t="s">
        <v>52</v>
      </c>
      <c r="D23">
        <v>9.8000000000000007</v>
      </c>
      <c r="E23">
        <v>13.6</v>
      </c>
      <c r="F23" t="s">
        <v>250</v>
      </c>
    </row>
    <row r="24" spans="1:6" x14ac:dyDescent="0.25">
      <c r="A24" t="s">
        <v>251</v>
      </c>
      <c r="B24" t="s">
        <v>66</v>
      </c>
      <c r="C24" t="s">
        <v>52</v>
      </c>
      <c r="D24">
        <v>9.8000000000000007</v>
      </c>
      <c r="E24">
        <v>13.6</v>
      </c>
      <c r="F24" t="s">
        <v>250</v>
      </c>
    </row>
    <row r="25" spans="1:6" x14ac:dyDescent="0.25">
      <c r="A25" t="s">
        <v>252</v>
      </c>
      <c r="B25" t="s">
        <v>56</v>
      </c>
      <c r="C25" t="s">
        <v>52</v>
      </c>
      <c r="D25">
        <v>11</v>
      </c>
      <c r="E25">
        <v>11</v>
      </c>
      <c r="F25" t="s">
        <v>253</v>
      </c>
    </row>
    <row r="26" spans="1:6" x14ac:dyDescent="0.25">
      <c r="A26" t="s">
        <v>254</v>
      </c>
      <c r="B26" t="s">
        <v>76</v>
      </c>
      <c r="C26" t="s">
        <v>52</v>
      </c>
      <c r="D26">
        <v>4</v>
      </c>
      <c r="E26">
        <v>5</v>
      </c>
      <c r="F26" t="s">
        <v>116</v>
      </c>
    </row>
    <row r="27" spans="1:6" x14ac:dyDescent="0.25">
      <c r="A27" t="s">
        <v>255</v>
      </c>
      <c r="B27" t="s">
        <v>63</v>
      </c>
      <c r="C27" t="s">
        <v>52</v>
      </c>
      <c r="D27">
        <v>4</v>
      </c>
      <c r="E27">
        <v>5</v>
      </c>
      <c r="F27" t="s">
        <v>116</v>
      </c>
    </row>
    <row r="28" spans="1:6" x14ac:dyDescent="0.25">
      <c r="A28" t="s">
        <v>256</v>
      </c>
      <c r="B28" t="s">
        <v>66</v>
      </c>
      <c r="C28" t="s">
        <v>52</v>
      </c>
      <c r="D28">
        <v>4</v>
      </c>
      <c r="E28">
        <v>5</v>
      </c>
      <c r="F28" t="s">
        <v>116</v>
      </c>
    </row>
    <row r="29" spans="1:6" x14ac:dyDescent="0.25">
      <c r="A29" t="s">
        <v>257</v>
      </c>
      <c r="B29" t="s">
        <v>21</v>
      </c>
      <c r="C29" t="s">
        <v>22</v>
      </c>
      <c r="D29">
        <v>33</v>
      </c>
      <c r="E29">
        <v>33</v>
      </c>
      <c r="F29" t="s">
        <v>23</v>
      </c>
    </row>
    <row r="30" spans="1:6" x14ac:dyDescent="0.25">
      <c r="A30" t="s">
        <v>258</v>
      </c>
      <c r="B30" t="s">
        <v>57</v>
      </c>
      <c r="C30" t="s">
        <v>259</v>
      </c>
      <c r="D30">
        <v>5</v>
      </c>
      <c r="E30">
        <v>7.9</v>
      </c>
      <c r="F30" t="s">
        <v>280</v>
      </c>
    </row>
    <row r="31" spans="1:6" x14ac:dyDescent="0.25">
      <c r="A31" t="s">
        <v>260</v>
      </c>
      <c r="B31" t="s">
        <v>117</v>
      </c>
      <c r="C31" t="s">
        <v>78</v>
      </c>
      <c r="D31">
        <v>9.8000000000000007</v>
      </c>
      <c r="E31">
        <v>13.6</v>
      </c>
      <c r="F31" t="s">
        <v>261</v>
      </c>
    </row>
    <row r="32" spans="1:6" x14ac:dyDescent="0.25">
      <c r="A32" t="s">
        <v>262</v>
      </c>
      <c r="B32" t="s">
        <v>80</v>
      </c>
      <c r="C32" t="s">
        <v>78</v>
      </c>
      <c r="D32">
        <v>5.9</v>
      </c>
      <c r="E32">
        <v>6.45</v>
      </c>
      <c r="F32" t="s">
        <v>279</v>
      </c>
    </row>
    <row r="33" spans="1:6" x14ac:dyDescent="0.25">
      <c r="A33" t="s">
        <v>263</v>
      </c>
      <c r="B33" t="s">
        <v>76</v>
      </c>
      <c r="C33" t="s">
        <v>78</v>
      </c>
      <c r="D33">
        <v>2.6</v>
      </c>
      <c r="E33">
        <v>5.3</v>
      </c>
      <c r="F33" t="s">
        <v>231</v>
      </c>
    </row>
    <row r="34" spans="1:6" x14ac:dyDescent="0.25">
      <c r="A34" t="s">
        <v>264</v>
      </c>
      <c r="B34" t="s">
        <v>88</v>
      </c>
      <c r="C34" t="s">
        <v>78</v>
      </c>
      <c r="D34">
        <v>2.6</v>
      </c>
      <c r="E34">
        <v>5.3</v>
      </c>
      <c r="F34" t="s">
        <v>231</v>
      </c>
    </row>
    <row r="35" spans="1:6" x14ac:dyDescent="0.25">
      <c r="A35" t="s">
        <v>265</v>
      </c>
      <c r="B35" t="s">
        <v>91</v>
      </c>
      <c r="C35" t="s">
        <v>92</v>
      </c>
      <c r="D35">
        <v>48.21</v>
      </c>
      <c r="E35">
        <v>48.43</v>
      </c>
      <c r="F35" t="s">
        <v>281</v>
      </c>
    </row>
    <row r="36" spans="1:6" x14ac:dyDescent="0.25">
      <c r="A36" t="s">
        <v>266</v>
      </c>
      <c r="B36" t="s">
        <v>89</v>
      </c>
      <c r="C36" t="s">
        <v>92</v>
      </c>
      <c r="D36">
        <v>32.9</v>
      </c>
      <c r="E36">
        <v>35.200000000000003</v>
      </c>
      <c r="F36" t="s">
        <v>282</v>
      </c>
    </row>
    <row r="37" spans="1:6" x14ac:dyDescent="0.25">
      <c r="A37" t="s">
        <v>267</v>
      </c>
      <c r="B37" t="s">
        <v>90</v>
      </c>
      <c r="C37" t="s">
        <v>92</v>
      </c>
      <c r="D37">
        <v>32</v>
      </c>
      <c r="E37">
        <v>42</v>
      </c>
      <c r="F37" t="s">
        <v>109</v>
      </c>
    </row>
    <row r="38" spans="1:6" x14ac:dyDescent="0.25">
      <c r="A38" t="s">
        <v>268</v>
      </c>
      <c r="B38" t="s">
        <v>46</v>
      </c>
      <c r="C38" t="s">
        <v>47</v>
      </c>
      <c r="D38">
        <v>38</v>
      </c>
      <c r="E38">
        <v>48</v>
      </c>
      <c r="F38" t="s">
        <v>110</v>
      </c>
    </row>
    <row r="39" spans="1:6" x14ac:dyDescent="0.25">
      <c r="A39" t="s">
        <v>269</v>
      </c>
      <c r="B39" t="s">
        <v>10</v>
      </c>
      <c r="C39" t="s">
        <v>11</v>
      </c>
      <c r="D39">
        <v>38</v>
      </c>
      <c r="E39">
        <v>48</v>
      </c>
      <c r="F39" t="s">
        <v>110</v>
      </c>
    </row>
    <row r="40" spans="1:6" x14ac:dyDescent="0.25">
      <c r="A40" t="s">
        <v>270</v>
      </c>
      <c r="B40" t="s">
        <v>12</v>
      </c>
      <c r="C40" t="s">
        <v>11</v>
      </c>
      <c r="D40">
        <v>38</v>
      </c>
      <c r="E40">
        <v>48</v>
      </c>
      <c r="F40" t="s">
        <v>110</v>
      </c>
    </row>
    <row r="41" spans="1:6" x14ac:dyDescent="0.25">
      <c r="A41" t="s">
        <v>271</v>
      </c>
      <c r="B41" t="s">
        <v>17</v>
      </c>
      <c r="C41" t="s">
        <v>20</v>
      </c>
      <c r="D41">
        <v>33.799999999999997</v>
      </c>
      <c r="E41">
        <v>35.799999999999997</v>
      </c>
      <c r="F41" t="s">
        <v>283</v>
      </c>
    </row>
    <row r="42" spans="1:6" x14ac:dyDescent="0.25">
      <c r="A42" s="37" t="s">
        <v>272</v>
      </c>
      <c r="B42" s="37" t="s">
        <v>19</v>
      </c>
      <c r="C42" s="37" t="s">
        <v>20</v>
      </c>
      <c r="D42" s="37">
        <v>32.9</v>
      </c>
      <c r="E42" s="37">
        <v>35.200000000000003</v>
      </c>
      <c r="F42" s="37" t="s">
        <v>282</v>
      </c>
    </row>
    <row r="43" spans="1:6" x14ac:dyDescent="0.25">
      <c r="A43" t="s">
        <v>273</v>
      </c>
      <c r="B43" t="s">
        <v>152</v>
      </c>
      <c r="C43" t="s">
        <v>213</v>
      </c>
      <c r="D43">
        <v>47.8</v>
      </c>
      <c r="E43" s="39">
        <v>56</v>
      </c>
      <c r="F43" t="s">
        <v>210</v>
      </c>
    </row>
    <row r="44" spans="1:6" x14ac:dyDescent="0.25">
      <c r="A44" t="s">
        <v>274</v>
      </c>
      <c r="B44" t="s">
        <v>153</v>
      </c>
      <c r="C44" t="s">
        <v>214</v>
      </c>
      <c r="D44">
        <v>47.8</v>
      </c>
      <c r="E44" s="39">
        <v>56</v>
      </c>
      <c r="F44" t="s">
        <v>163</v>
      </c>
    </row>
    <row r="45" spans="1:6" x14ac:dyDescent="0.25">
      <c r="A45" t="s">
        <v>275</v>
      </c>
      <c r="B45" t="s">
        <v>56</v>
      </c>
      <c r="C45" t="s">
        <v>52</v>
      </c>
      <c r="D45">
        <v>23.03</v>
      </c>
      <c r="E45">
        <v>27.82</v>
      </c>
      <c r="F45" t="s">
        <v>211</v>
      </c>
    </row>
    <row r="46" spans="1:6" x14ac:dyDescent="0.25">
      <c r="A46" t="s">
        <v>276</v>
      </c>
      <c r="B46" t="s">
        <v>166</v>
      </c>
      <c r="C46" t="s">
        <v>52</v>
      </c>
      <c r="D46">
        <v>23.03</v>
      </c>
      <c r="E46">
        <v>27.82</v>
      </c>
      <c r="F46" t="s">
        <v>211</v>
      </c>
    </row>
    <row r="47" spans="1:6" x14ac:dyDescent="0.25">
      <c r="A47" t="s">
        <v>277</v>
      </c>
      <c r="B47" t="s">
        <v>170</v>
      </c>
      <c r="C47" t="s">
        <v>52</v>
      </c>
      <c r="D47">
        <v>15</v>
      </c>
      <c r="E47">
        <v>17</v>
      </c>
      <c r="F47" t="s">
        <v>212</v>
      </c>
    </row>
    <row r="48" spans="1:6" x14ac:dyDescent="0.25">
      <c r="A48" t="s">
        <v>278</v>
      </c>
      <c r="B48" t="s">
        <v>169</v>
      </c>
      <c r="C48" t="s">
        <v>52</v>
      </c>
      <c r="D48">
        <v>15</v>
      </c>
      <c r="E48">
        <v>17</v>
      </c>
      <c r="F48" t="s">
        <v>212</v>
      </c>
    </row>
  </sheetData>
  <conditionalFormatting sqref="A1:A42 A49:A1048576">
    <cfRule type="duplicateValues" dxfId="2" priority="4"/>
  </conditionalFormatting>
  <conditionalFormatting sqref="E43:E4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 Table 1</vt:lpstr>
      <vt:lpstr>beast.table</vt:lpstr>
    </vt:vector>
  </TitlesOfParts>
  <Company>Naturhistoriska riksmuseet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Authors</dc:creator>
  <cp:lastModifiedBy>Andrew Hipp</cp:lastModifiedBy>
  <dcterms:created xsi:type="dcterms:W3CDTF">2018-08-21T13:37:43Z</dcterms:created>
  <dcterms:modified xsi:type="dcterms:W3CDTF">2022-01-04T16:39:35Z</dcterms:modified>
</cp:coreProperties>
</file>