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8" windowHeight="8190" tabRatio="993" activeTab="11"/>
  </bookViews>
  <sheets>
    <sheet name="S2-rawEdit" sheetId="1" r:id="rId1"/>
    <sheet name="s3-cluster-notStrict" sheetId="3" r:id="rId2"/>
    <sheet name="S3-cluster-strict" sheetId="2" r:id="rId3"/>
    <sheet name="s4-jointEst-both" sheetId="4" r:id="rId4"/>
    <sheet name="s5-cons-notStrict" sheetId="5" r:id="rId5"/>
    <sheet name="s5-cons-strict" sheetId="6" r:id="rId6"/>
    <sheet name="s7-total-davMin" sheetId="7" r:id="rId7"/>
    <sheet name="s7-byInd-davMin" sheetId="8" r:id="rId8"/>
    <sheet name="s7-total-noTetra" sheetId="9" r:id="rId9"/>
    <sheet name="s7-byInd-noTetra" sheetId="10" r:id="rId10"/>
    <sheet name="s7-total-strict" sheetId="11" r:id="rId11"/>
    <sheet name="s7-byInd-strict" sheetId="12" r:id="rId1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9" i="6" l="1"/>
  <c r="H109" i="6"/>
  <c r="G109" i="6"/>
  <c r="F109" i="6"/>
  <c r="E109" i="6"/>
  <c r="D109" i="6"/>
  <c r="C109" i="6"/>
  <c r="B109" i="6"/>
  <c r="I108" i="6"/>
  <c r="H108" i="6"/>
  <c r="G108" i="6"/>
  <c r="F108" i="6"/>
  <c r="E108" i="6"/>
  <c r="D108" i="6"/>
  <c r="C108" i="6"/>
  <c r="B108" i="6"/>
  <c r="I109" i="5"/>
  <c r="H109" i="5"/>
  <c r="G109" i="5"/>
  <c r="F109" i="5"/>
  <c r="E109" i="5"/>
  <c r="D109" i="5"/>
  <c r="C109" i="5"/>
  <c r="B109" i="5"/>
  <c r="I108" i="5"/>
  <c r="H108" i="5"/>
  <c r="G108" i="5"/>
  <c r="F108" i="5"/>
  <c r="E108" i="5"/>
  <c r="D108" i="5"/>
  <c r="C108" i="5"/>
  <c r="B108" i="5"/>
  <c r="K111" i="3"/>
  <c r="J111" i="3"/>
  <c r="I111" i="3"/>
  <c r="H111" i="3"/>
  <c r="G111" i="3"/>
  <c r="F111" i="3"/>
  <c r="E111" i="3"/>
  <c r="D111" i="3"/>
  <c r="C111" i="3"/>
  <c r="B111" i="3"/>
  <c r="K110" i="3"/>
  <c r="J110" i="3"/>
  <c r="I110" i="3"/>
  <c r="H110" i="3"/>
  <c r="G110" i="3"/>
  <c r="F110" i="3"/>
  <c r="E110" i="3"/>
  <c r="D110" i="3"/>
  <c r="C110" i="3"/>
  <c r="B110" i="3"/>
  <c r="K109" i="3"/>
  <c r="J109" i="3"/>
  <c r="I109" i="3"/>
  <c r="H109" i="3"/>
  <c r="G109" i="3"/>
  <c r="F109" i="3"/>
  <c r="E109" i="3"/>
  <c r="D109" i="3"/>
  <c r="C109" i="3"/>
  <c r="B109" i="3"/>
  <c r="K108" i="3"/>
  <c r="J108" i="3"/>
  <c r="I108" i="3"/>
  <c r="H108" i="3"/>
  <c r="G108" i="3"/>
  <c r="F108" i="3"/>
  <c r="E108" i="3"/>
  <c r="D108" i="3"/>
  <c r="C108" i="3"/>
  <c r="B108" i="3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J108" i="12"/>
  <c r="I108" i="12"/>
  <c r="H108" i="12"/>
  <c r="G108" i="12"/>
  <c r="F108" i="12"/>
  <c r="E108" i="12"/>
  <c r="D108" i="12"/>
  <c r="C108" i="12"/>
  <c r="J107" i="12"/>
  <c r="I107" i="12"/>
  <c r="H107" i="12"/>
  <c r="G107" i="12"/>
  <c r="F107" i="12"/>
  <c r="E107" i="12"/>
  <c r="D107" i="12"/>
  <c r="C107" i="12"/>
  <c r="J102" i="10"/>
  <c r="I102" i="10"/>
  <c r="H102" i="10"/>
  <c r="G102" i="10"/>
  <c r="F102" i="10"/>
  <c r="E102" i="10"/>
  <c r="D102" i="10"/>
  <c r="C102" i="10"/>
  <c r="J101" i="10"/>
  <c r="I101" i="10"/>
  <c r="H101" i="10"/>
  <c r="G101" i="10"/>
  <c r="F101" i="10"/>
  <c r="E101" i="10"/>
  <c r="D101" i="10"/>
  <c r="C101" i="10"/>
  <c r="J51" i="8"/>
  <c r="I51" i="8"/>
  <c r="H51" i="8"/>
  <c r="G51" i="8"/>
  <c r="F51" i="8"/>
  <c r="E51" i="8"/>
  <c r="D51" i="8"/>
  <c r="C51" i="8"/>
  <c r="J50" i="8"/>
  <c r="I50" i="8"/>
  <c r="H50" i="8"/>
  <c r="G50" i="8"/>
  <c r="F50" i="8"/>
  <c r="E50" i="8"/>
  <c r="D50" i="8"/>
  <c r="C50" i="8"/>
  <c r="E108" i="4"/>
  <c r="D108" i="4"/>
  <c r="C108" i="4"/>
  <c r="B108" i="4"/>
  <c r="E107" i="4"/>
  <c r="D107" i="4"/>
  <c r="C107" i="4"/>
  <c r="B107" i="4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H107" i="1" s="1"/>
</calcChain>
</file>

<file path=xl/sharedStrings.xml><?xml version="1.0" encoding="utf-8"?>
<sst xmlns="http://schemas.openxmlformats.org/spreadsheetml/2006/main" count="1049" uniqueCount="154">
  <si>
    <t>reads_raw</t>
  </si>
  <si>
    <t>trim_adapter_bp_read1</t>
  </si>
  <si>
    <t>trim_quality_bp_read1</t>
  </si>
  <si>
    <t>reads_filtered_by_Ns</t>
  </si>
  <si>
    <t>reads_filtered_by_minlen</t>
  </si>
  <si>
    <t>reads_passed_filter</t>
  </si>
  <si>
    <t>ELM-MOR-100B</t>
  </si>
  <si>
    <t>ELM-MOR-101B</t>
  </si>
  <si>
    <t>ELM-MOR-103A</t>
  </si>
  <si>
    <t>ELM-MOR-104A</t>
  </si>
  <si>
    <t>ELM-MOR-105A</t>
  </si>
  <si>
    <t>ELM-MOR-106B</t>
  </si>
  <si>
    <t>ELM-MOR-107B</t>
  </si>
  <si>
    <t>ELM-MOR-108B</t>
  </si>
  <si>
    <t>ELM-MOR-109B</t>
  </si>
  <si>
    <t>ELM-MOR-112</t>
  </si>
  <si>
    <t>ELM-MOR-113</t>
  </si>
  <si>
    <t>ELM-MOR-115</t>
  </si>
  <si>
    <t>ELM-MOR-72B</t>
  </si>
  <si>
    <t>ELM-MOR-73B</t>
  </si>
  <si>
    <t>ELM-MOR-74A</t>
  </si>
  <si>
    <t>ELM-MOR-75A</t>
  </si>
  <si>
    <t>ELM-MOR-76A</t>
  </si>
  <si>
    <t>ELM-MOR-77A</t>
  </si>
  <si>
    <t>ELM-MOR-78A</t>
  </si>
  <si>
    <t>ELM-MOR-79B</t>
  </si>
  <si>
    <t>ELM-MOR-83B</t>
  </si>
  <si>
    <t>ELM-MOR-84B</t>
  </si>
  <si>
    <t>ELM-MOR-85B</t>
  </si>
  <si>
    <t>ELM-MOR-86B</t>
  </si>
  <si>
    <t>ELM-MOR-87A</t>
  </si>
  <si>
    <t>ELM-MOR-88A</t>
  </si>
  <si>
    <t>ELM-MOR-89B</t>
  </si>
  <si>
    <t>ELM-MOR-90B</t>
  </si>
  <si>
    <t>ELM-MOR-91B</t>
  </si>
  <si>
    <t>ELM-MOR-92B</t>
  </si>
  <si>
    <t>ELM-MOR-93B</t>
  </si>
  <si>
    <t>ELM-MOR-94B</t>
  </si>
  <si>
    <t>ELM-MOR-95B</t>
  </si>
  <si>
    <t>ELM-MOR-96B</t>
  </si>
  <si>
    <t>ELM-MOR-97B</t>
  </si>
  <si>
    <t>ELM-MOR-98B</t>
  </si>
  <si>
    <t>ELM-MOR-99B</t>
  </si>
  <si>
    <t>HEMDAV-1</t>
  </si>
  <si>
    <t>ULMALA-1</t>
  </si>
  <si>
    <t>ULMAME-2</t>
  </si>
  <si>
    <t>ULMBER-1</t>
  </si>
  <si>
    <t>ULMBER-2</t>
  </si>
  <si>
    <t>ULMBERvLAS-1</t>
  </si>
  <si>
    <t>ULMCAN-1</t>
  </si>
  <si>
    <t>ULMCARxJAP-1</t>
  </si>
  <si>
    <t>ULMCAS-1</t>
  </si>
  <si>
    <t>ULMCHE-1</t>
  </si>
  <si>
    <t>ULMCHE-2</t>
  </si>
  <si>
    <t>ULMCRA-1</t>
  </si>
  <si>
    <t>ULMCRA-2</t>
  </si>
  <si>
    <t>ULMDAVvMAN-1</t>
  </si>
  <si>
    <t>ULMDAVvMAN-2</t>
  </si>
  <si>
    <t>ULMELL-1</t>
  </si>
  <si>
    <t>ULMELL-2</t>
  </si>
  <si>
    <t>ULMFOL-1</t>
  </si>
  <si>
    <t>ULMFOL-1.5</t>
  </si>
  <si>
    <t>ULMGAU-1</t>
  </si>
  <si>
    <t>ULMGAU-2</t>
  </si>
  <si>
    <t>ULMGLAB-1</t>
  </si>
  <si>
    <t>ULMGLAB-2</t>
  </si>
  <si>
    <t>ULMGLAU-1</t>
  </si>
  <si>
    <t>ULMGLAU-2</t>
  </si>
  <si>
    <t>ULMGLAUvLAS-1</t>
  </si>
  <si>
    <t>ULMJAP-1</t>
  </si>
  <si>
    <t>ULMJAP-2</t>
  </si>
  <si>
    <t>ULMJAPxWIL-1</t>
  </si>
  <si>
    <t>ULMJAPxWIL-2</t>
  </si>
  <si>
    <t>ULMLAC-1</t>
  </si>
  <si>
    <t>ULMLACvarNIK</t>
  </si>
  <si>
    <t>ULMLAE-1</t>
  </si>
  <si>
    <t>ULMLAE-2</t>
  </si>
  <si>
    <t>ULMLAM-1</t>
  </si>
  <si>
    <t>ULMMAC-1</t>
  </si>
  <si>
    <t>ULMMAC-2</t>
  </si>
  <si>
    <t>ULMMACvarDOR-1</t>
  </si>
  <si>
    <t>ULMMIC-1</t>
  </si>
  <si>
    <t>ULMMOR-2</t>
  </si>
  <si>
    <t>ULMMOR-4</t>
  </si>
  <si>
    <t>ULMMUL-1</t>
  </si>
  <si>
    <t>ULMPAR-1</t>
  </si>
  <si>
    <t>ULMPAR-2</t>
  </si>
  <si>
    <t>ULMPARvarCOR-1</t>
  </si>
  <si>
    <t>ULMPROC-1</t>
  </si>
  <si>
    <t>ULMPROC-2</t>
  </si>
  <si>
    <t>ULMPROP-1</t>
  </si>
  <si>
    <t>ULMPROP-2</t>
  </si>
  <si>
    <t>ULMPROPvSUB-1</t>
  </si>
  <si>
    <t>ULMPROPvSUB-2</t>
  </si>
  <si>
    <t>ULMPRU-1</t>
  </si>
  <si>
    <t>ULMPSE-1</t>
  </si>
  <si>
    <t>ULMPUM-1</t>
  </si>
  <si>
    <t>ULMPUM-2</t>
  </si>
  <si>
    <t>ULMSER-1</t>
  </si>
  <si>
    <t>ULMSUK-1</t>
  </si>
  <si>
    <t>ULMSUK-2</t>
  </si>
  <si>
    <t>ULMSZE-1</t>
  </si>
  <si>
    <t>ULMSZE-2</t>
  </si>
  <si>
    <t>ULMTAI-1</t>
  </si>
  <si>
    <t>ULMTHO-1</t>
  </si>
  <si>
    <t>ULMWAL-1</t>
  </si>
  <si>
    <t>ULMWAL-2</t>
  </si>
  <si>
    <t>ULMWIL-1</t>
  </si>
  <si>
    <t>ULMWIL-2</t>
  </si>
  <si>
    <t>ULMWIL-3</t>
  </si>
  <si>
    <t>ZELSER-1</t>
  </si>
  <si>
    <t>Mean</t>
  </si>
  <si>
    <t>sd</t>
  </si>
  <si>
    <t>max</t>
  </si>
  <si>
    <t>min</t>
  </si>
  <si>
    <t>Raw sequence reads per individual ranged from 4.62E05 to 6.87E06, an average of 1.71E06 +/- 9.27E05 (s.d.). Filtering for sequence quality removed an average of 1,350 sequences per individual.</t>
  </si>
  <si>
    <t>clusters_total</t>
  </si>
  <si>
    <t>hidepth_min</t>
  </si>
  <si>
    <t>clusters_hidepth</t>
  </si>
  <si>
    <t>avg_depth_total</t>
  </si>
  <si>
    <t>avg_depth_mj</t>
  </si>
  <si>
    <t>avg_depth_stat</t>
  </si>
  <si>
    <t>sd_depth_total</t>
  </si>
  <si>
    <t>sd_depth_mj</t>
  </si>
  <si>
    <t>sd_depth_stat</t>
  </si>
  <si>
    <t>filtered_bad_align</t>
  </si>
  <si>
    <t>hetero_est-notStrict</t>
  </si>
  <si>
    <t>error_est-notStrict</t>
  </si>
  <si>
    <t>hetero_est-Strict</t>
  </si>
  <si>
    <t>error_est-Strict</t>
  </si>
  <si>
    <t>mean</t>
  </si>
  <si>
    <t>filtered_by_depth</t>
  </si>
  <si>
    <t>filtered_by_maxH</t>
  </si>
  <si>
    <t>filtered_by_maxN</t>
  </si>
  <si>
    <t>reads_consens</t>
  </si>
  <si>
    <t>nsites</t>
  </si>
  <si>
    <t>nhetero</t>
  </si>
  <si>
    <t>heterozygosity</t>
  </si>
  <si>
    <t>total_filters</t>
  </si>
  <si>
    <t>applied_order</t>
  </si>
  <si>
    <t>retained_loci</t>
  </si>
  <si>
    <t>total_prefiltered_loci</t>
  </si>
  <si>
    <t>filtered_by_rm_duplicates</t>
  </si>
  <si>
    <t>filtered_by_max_indels</t>
  </si>
  <si>
    <t>filtered_by_max_snps</t>
  </si>
  <si>
    <t>filtered_by_max_shared_het</t>
  </si>
  <si>
    <t>filtered_by_min_sample</t>
  </si>
  <si>
    <t>filtered_by_max_alleles</t>
  </si>
  <si>
    <t>total_filtered_loci</t>
  </si>
  <si>
    <t>state</t>
  </si>
  <si>
    <t>hetero_est</t>
  </si>
  <si>
    <t>error_est</t>
  </si>
  <si>
    <t>loci_in_assembly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</si>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</sst>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000"/>
    <numFmt numFmtId="166" formatCode="#,##0.0000"/>
  </numFmts>
  <fonts count="3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indowProtection="1" zoomScaleNormal="100" workbookViewId="0">
      <pane ySplit="1" topLeftCell="A83" activePane="bottomLeft" state="frozen"/>
      <selection pane="bottomLeft" activeCell="A107" sqref="A107:G110"/>
    </sheetView>
  </sheetViews>
  <sheetFormatPr defaultRowHeight="14.25" x14ac:dyDescent="0.45"/>
  <cols>
    <col min="1" max="1" width="15.9296875"/>
    <col min="2" max="2" width="10.265625"/>
    <col min="3" max="3" width="20.33203125"/>
    <col min="4" max="4" width="19.59765625"/>
    <col min="5" max="5" width="18.19921875"/>
    <col min="6" max="6" width="21.9296875"/>
    <col min="7" max="7" width="16.796875"/>
    <col min="8" max="1025" width="8.59765625"/>
  </cols>
  <sheetData>
    <row r="1" spans="1:7" s="1" customFormat="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t="s">
        <v>6</v>
      </c>
      <c r="B2">
        <v>2051332</v>
      </c>
      <c r="C2">
        <v>0</v>
      </c>
      <c r="D2">
        <v>0</v>
      </c>
      <c r="E2">
        <v>1460</v>
      </c>
      <c r="F2">
        <v>18</v>
      </c>
      <c r="G2">
        <v>2049854</v>
      </c>
    </row>
    <row r="3" spans="1:7" x14ac:dyDescent="0.45">
      <c r="A3" t="s">
        <v>7</v>
      </c>
      <c r="B3">
        <v>878169</v>
      </c>
      <c r="C3">
        <v>0</v>
      </c>
      <c r="D3">
        <v>0</v>
      </c>
      <c r="E3">
        <v>593</v>
      </c>
      <c r="F3">
        <v>9</v>
      </c>
      <c r="G3">
        <v>877567</v>
      </c>
    </row>
    <row r="4" spans="1:7" x14ac:dyDescent="0.45">
      <c r="A4" t="s">
        <v>8</v>
      </c>
      <c r="B4">
        <v>6374961</v>
      </c>
      <c r="C4">
        <v>0</v>
      </c>
      <c r="D4">
        <v>0</v>
      </c>
      <c r="E4">
        <v>4312</v>
      </c>
      <c r="F4">
        <v>60</v>
      </c>
      <c r="G4">
        <v>6370589</v>
      </c>
    </row>
    <row r="5" spans="1:7" x14ac:dyDescent="0.45">
      <c r="A5" t="s">
        <v>9</v>
      </c>
      <c r="B5">
        <v>3657687</v>
      </c>
      <c r="C5">
        <v>0</v>
      </c>
      <c r="D5">
        <v>0</v>
      </c>
      <c r="E5">
        <v>3044</v>
      </c>
      <c r="F5">
        <v>38</v>
      </c>
      <c r="G5">
        <v>3654605</v>
      </c>
    </row>
    <row r="6" spans="1:7" x14ac:dyDescent="0.45">
      <c r="A6" t="s">
        <v>10</v>
      </c>
      <c r="B6">
        <v>1538110</v>
      </c>
      <c r="C6">
        <v>0</v>
      </c>
      <c r="D6">
        <v>0</v>
      </c>
      <c r="E6">
        <v>1210</v>
      </c>
      <c r="F6">
        <v>24</v>
      </c>
      <c r="G6">
        <v>1536876</v>
      </c>
    </row>
    <row r="7" spans="1:7" x14ac:dyDescent="0.45">
      <c r="A7" t="s">
        <v>11</v>
      </c>
      <c r="B7">
        <v>1293442</v>
      </c>
      <c r="C7">
        <v>0</v>
      </c>
      <c r="D7">
        <v>0</v>
      </c>
      <c r="E7">
        <v>781</v>
      </c>
      <c r="F7">
        <v>10</v>
      </c>
      <c r="G7">
        <v>1292651</v>
      </c>
    </row>
    <row r="8" spans="1:7" x14ac:dyDescent="0.45">
      <c r="A8" t="s">
        <v>12</v>
      </c>
      <c r="B8">
        <v>3480392</v>
      </c>
      <c r="C8">
        <v>0</v>
      </c>
      <c r="D8">
        <v>0</v>
      </c>
      <c r="E8">
        <v>2457</v>
      </c>
      <c r="F8">
        <v>36</v>
      </c>
      <c r="G8">
        <v>3477899</v>
      </c>
    </row>
    <row r="9" spans="1:7" x14ac:dyDescent="0.45">
      <c r="A9" t="s">
        <v>13</v>
      </c>
      <c r="B9">
        <v>1645159</v>
      </c>
      <c r="C9">
        <v>0</v>
      </c>
      <c r="D9">
        <v>0</v>
      </c>
      <c r="E9">
        <v>1098</v>
      </c>
      <c r="F9">
        <v>14</v>
      </c>
      <c r="G9">
        <v>1644047</v>
      </c>
    </row>
    <row r="10" spans="1:7" x14ac:dyDescent="0.45">
      <c r="A10" t="s">
        <v>14</v>
      </c>
      <c r="B10">
        <v>1723797</v>
      </c>
      <c r="C10">
        <v>0</v>
      </c>
      <c r="D10">
        <v>0</v>
      </c>
      <c r="E10">
        <v>1448</v>
      </c>
      <c r="F10">
        <v>20</v>
      </c>
      <c r="G10">
        <v>1722329</v>
      </c>
    </row>
    <row r="11" spans="1:7" x14ac:dyDescent="0.45">
      <c r="A11" t="s">
        <v>15</v>
      </c>
      <c r="B11">
        <v>1569565</v>
      </c>
      <c r="C11">
        <v>0</v>
      </c>
      <c r="D11">
        <v>0</v>
      </c>
      <c r="E11">
        <v>4138</v>
      </c>
      <c r="F11">
        <v>818</v>
      </c>
      <c r="G11">
        <v>1564609</v>
      </c>
    </row>
    <row r="12" spans="1:7" x14ac:dyDescent="0.45">
      <c r="A12" t="s">
        <v>16</v>
      </c>
      <c r="B12">
        <v>461579</v>
      </c>
      <c r="C12">
        <v>0</v>
      </c>
      <c r="D12">
        <v>0</v>
      </c>
      <c r="E12">
        <v>1260</v>
      </c>
      <c r="F12">
        <v>230</v>
      </c>
      <c r="G12">
        <v>460089</v>
      </c>
    </row>
    <row r="13" spans="1:7" x14ac:dyDescent="0.45">
      <c r="A13" t="s">
        <v>17</v>
      </c>
      <c r="B13">
        <v>676308</v>
      </c>
      <c r="C13">
        <v>0</v>
      </c>
      <c r="D13">
        <v>0</v>
      </c>
      <c r="E13">
        <v>1865</v>
      </c>
      <c r="F13">
        <v>334</v>
      </c>
      <c r="G13">
        <v>674109</v>
      </c>
    </row>
    <row r="14" spans="1:7" x14ac:dyDescent="0.45">
      <c r="A14" t="s">
        <v>18</v>
      </c>
      <c r="B14">
        <v>537589</v>
      </c>
      <c r="C14">
        <v>0</v>
      </c>
      <c r="D14">
        <v>0</v>
      </c>
      <c r="E14">
        <v>401</v>
      </c>
      <c r="F14">
        <v>5</v>
      </c>
      <c r="G14">
        <v>537183</v>
      </c>
    </row>
    <row r="15" spans="1:7" x14ac:dyDescent="0.45">
      <c r="A15" t="s">
        <v>19</v>
      </c>
      <c r="B15">
        <v>827361</v>
      </c>
      <c r="C15">
        <v>0</v>
      </c>
      <c r="D15">
        <v>0</v>
      </c>
      <c r="E15">
        <v>622</v>
      </c>
      <c r="F15">
        <v>8</v>
      </c>
      <c r="G15">
        <v>826731</v>
      </c>
    </row>
    <row r="16" spans="1:7" x14ac:dyDescent="0.45">
      <c r="A16" t="s">
        <v>20</v>
      </c>
      <c r="B16">
        <v>1470087</v>
      </c>
      <c r="C16">
        <v>0</v>
      </c>
      <c r="D16">
        <v>0</v>
      </c>
      <c r="E16">
        <v>1037</v>
      </c>
      <c r="F16">
        <v>4</v>
      </c>
      <c r="G16">
        <v>1469046</v>
      </c>
    </row>
    <row r="17" spans="1:7" x14ac:dyDescent="0.45">
      <c r="A17" t="s">
        <v>21</v>
      </c>
      <c r="B17">
        <v>2185270</v>
      </c>
      <c r="C17">
        <v>0</v>
      </c>
      <c r="D17">
        <v>0</v>
      </c>
      <c r="E17">
        <v>1583</v>
      </c>
      <c r="F17">
        <v>26</v>
      </c>
      <c r="G17">
        <v>2183661</v>
      </c>
    </row>
    <row r="18" spans="1:7" x14ac:dyDescent="0.45">
      <c r="A18" t="s">
        <v>22</v>
      </c>
      <c r="B18">
        <v>1264678</v>
      </c>
      <c r="C18">
        <v>0</v>
      </c>
      <c r="D18">
        <v>0</v>
      </c>
      <c r="E18">
        <v>1003</v>
      </c>
      <c r="F18">
        <v>15</v>
      </c>
      <c r="G18">
        <v>1263660</v>
      </c>
    </row>
    <row r="19" spans="1:7" x14ac:dyDescent="0.45">
      <c r="A19" t="s">
        <v>23</v>
      </c>
      <c r="B19">
        <v>2769595</v>
      </c>
      <c r="C19">
        <v>0</v>
      </c>
      <c r="D19">
        <v>0</v>
      </c>
      <c r="E19">
        <v>2051</v>
      </c>
      <c r="F19">
        <v>40</v>
      </c>
      <c r="G19">
        <v>2767504</v>
      </c>
    </row>
    <row r="20" spans="1:7" x14ac:dyDescent="0.45">
      <c r="A20" t="s">
        <v>24</v>
      </c>
      <c r="B20">
        <v>580924</v>
      </c>
      <c r="C20">
        <v>0</v>
      </c>
      <c r="D20">
        <v>0</v>
      </c>
      <c r="E20">
        <v>396</v>
      </c>
      <c r="F20">
        <v>8</v>
      </c>
      <c r="G20">
        <v>580520</v>
      </c>
    </row>
    <row r="21" spans="1:7" x14ac:dyDescent="0.45">
      <c r="A21" t="s">
        <v>25</v>
      </c>
      <c r="B21">
        <v>1282575</v>
      </c>
      <c r="C21">
        <v>0</v>
      </c>
      <c r="D21">
        <v>0</v>
      </c>
      <c r="E21">
        <v>940</v>
      </c>
      <c r="F21">
        <v>17</v>
      </c>
      <c r="G21">
        <v>1281618</v>
      </c>
    </row>
    <row r="22" spans="1:7" x14ac:dyDescent="0.45">
      <c r="A22" t="s">
        <v>26</v>
      </c>
      <c r="B22">
        <v>2316228</v>
      </c>
      <c r="C22">
        <v>0</v>
      </c>
      <c r="D22">
        <v>0</v>
      </c>
      <c r="E22">
        <v>1586</v>
      </c>
      <c r="F22">
        <v>23</v>
      </c>
      <c r="G22">
        <v>2314619</v>
      </c>
    </row>
    <row r="23" spans="1:7" x14ac:dyDescent="0.45">
      <c r="A23" t="s">
        <v>27</v>
      </c>
      <c r="B23">
        <v>1989718</v>
      </c>
      <c r="C23">
        <v>0</v>
      </c>
      <c r="D23">
        <v>0</v>
      </c>
      <c r="E23">
        <v>1442</v>
      </c>
      <c r="F23">
        <v>28</v>
      </c>
      <c r="G23">
        <v>1988248</v>
      </c>
    </row>
    <row r="24" spans="1:7" x14ac:dyDescent="0.45">
      <c r="A24" t="s">
        <v>28</v>
      </c>
      <c r="B24">
        <v>1132346</v>
      </c>
      <c r="C24">
        <v>0</v>
      </c>
      <c r="D24">
        <v>0</v>
      </c>
      <c r="E24">
        <v>860</v>
      </c>
      <c r="F24">
        <v>8</v>
      </c>
      <c r="G24">
        <v>1131478</v>
      </c>
    </row>
    <row r="25" spans="1:7" x14ac:dyDescent="0.45">
      <c r="A25" t="s">
        <v>29</v>
      </c>
      <c r="B25">
        <v>2713665</v>
      </c>
      <c r="C25">
        <v>0</v>
      </c>
      <c r="D25">
        <v>0</v>
      </c>
      <c r="E25">
        <v>2156</v>
      </c>
      <c r="F25">
        <v>39</v>
      </c>
      <c r="G25">
        <v>2711470</v>
      </c>
    </row>
    <row r="26" spans="1:7" x14ac:dyDescent="0.45">
      <c r="A26" t="s">
        <v>30</v>
      </c>
      <c r="B26">
        <v>1423754</v>
      </c>
      <c r="C26">
        <v>0</v>
      </c>
      <c r="D26">
        <v>0</v>
      </c>
      <c r="E26">
        <v>1131</v>
      </c>
      <c r="F26">
        <v>29</v>
      </c>
      <c r="G26">
        <v>1422594</v>
      </c>
    </row>
    <row r="27" spans="1:7" x14ac:dyDescent="0.45">
      <c r="A27" t="s">
        <v>31</v>
      </c>
      <c r="B27">
        <v>2022527</v>
      </c>
      <c r="C27">
        <v>0</v>
      </c>
      <c r="D27">
        <v>0</v>
      </c>
      <c r="E27">
        <v>1423</v>
      </c>
      <c r="F27">
        <v>14</v>
      </c>
      <c r="G27">
        <v>2021090</v>
      </c>
    </row>
    <row r="28" spans="1:7" x14ac:dyDescent="0.45">
      <c r="A28" t="s">
        <v>32</v>
      </c>
      <c r="B28">
        <v>2008825</v>
      </c>
      <c r="C28">
        <v>0</v>
      </c>
      <c r="D28">
        <v>0</v>
      </c>
      <c r="E28">
        <v>1580</v>
      </c>
      <c r="F28">
        <v>25</v>
      </c>
      <c r="G28">
        <v>2007220</v>
      </c>
    </row>
    <row r="29" spans="1:7" x14ac:dyDescent="0.45">
      <c r="A29" t="s">
        <v>33</v>
      </c>
      <c r="B29">
        <v>1335916</v>
      </c>
      <c r="C29">
        <v>0</v>
      </c>
      <c r="D29">
        <v>0</v>
      </c>
      <c r="E29">
        <v>861</v>
      </c>
      <c r="F29">
        <v>19</v>
      </c>
      <c r="G29">
        <v>1335036</v>
      </c>
    </row>
    <row r="30" spans="1:7" x14ac:dyDescent="0.45">
      <c r="A30" t="s">
        <v>34</v>
      </c>
      <c r="B30">
        <v>994871</v>
      </c>
      <c r="C30">
        <v>0</v>
      </c>
      <c r="D30">
        <v>0</v>
      </c>
      <c r="E30">
        <v>641</v>
      </c>
      <c r="F30">
        <v>10</v>
      </c>
      <c r="G30">
        <v>994220</v>
      </c>
    </row>
    <row r="31" spans="1:7" x14ac:dyDescent="0.45">
      <c r="A31" t="s">
        <v>35</v>
      </c>
      <c r="B31">
        <v>1160324</v>
      </c>
      <c r="C31">
        <v>0</v>
      </c>
      <c r="D31">
        <v>0</v>
      </c>
      <c r="E31">
        <v>817</v>
      </c>
      <c r="F31">
        <v>13</v>
      </c>
      <c r="G31">
        <v>1159494</v>
      </c>
    </row>
    <row r="32" spans="1:7" x14ac:dyDescent="0.45">
      <c r="A32" t="s">
        <v>36</v>
      </c>
      <c r="B32">
        <v>840050</v>
      </c>
      <c r="C32">
        <v>0</v>
      </c>
      <c r="D32">
        <v>0</v>
      </c>
      <c r="E32">
        <v>642</v>
      </c>
      <c r="F32">
        <v>11</v>
      </c>
      <c r="G32">
        <v>839397</v>
      </c>
    </row>
    <row r="33" spans="1:7" x14ac:dyDescent="0.45">
      <c r="A33" t="s">
        <v>37</v>
      </c>
      <c r="B33">
        <v>1280962</v>
      </c>
      <c r="C33">
        <v>0</v>
      </c>
      <c r="D33">
        <v>0</v>
      </c>
      <c r="E33">
        <v>846</v>
      </c>
      <c r="F33">
        <v>14</v>
      </c>
      <c r="G33">
        <v>1280102</v>
      </c>
    </row>
    <row r="34" spans="1:7" x14ac:dyDescent="0.45">
      <c r="A34" t="s">
        <v>38</v>
      </c>
      <c r="B34">
        <v>985724</v>
      </c>
      <c r="C34">
        <v>0</v>
      </c>
      <c r="D34">
        <v>0</v>
      </c>
      <c r="E34">
        <v>727</v>
      </c>
      <c r="F34">
        <v>12</v>
      </c>
      <c r="G34">
        <v>984985</v>
      </c>
    </row>
    <row r="35" spans="1:7" x14ac:dyDescent="0.45">
      <c r="A35" t="s">
        <v>39</v>
      </c>
      <c r="B35">
        <v>1121972</v>
      </c>
      <c r="C35">
        <v>0</v>
      </c>
      <c r="D35">
        <v>0</v>
      </c>
      <c r="E35">
        <v>824</v>
      </c>
      <c r="F35">
        <v>21</v>
      </c>
      <c r="G35">
        <v>1121127</v>
      </c>
    </row>
    <row r="36" spans="1:7" x14ac:dyDescent="0.45">
      <c r="A36" t="s">
        <v>40</v>
      </c>
      <c r="B36">
        <v>800085</v>
      </c>
      <c r="C36">
        <v>0</v>
      </c>
      <c r="D36">
        <v>0</v>
      </c>
      <c r="E36">
        <v>664</v>
      </c>
      <c r="F36">
        <v>4</v>
      </c>
      <c r="G36">
        <v>799417</v>
      </c>
    </row>
    <row r="37" spans="1:7" x14ac:dyDescent="0.45">
      <c r="A37" t="s">
        <v>41</v>
      </c>
      <c r="B37">
        <v>1732736</v>
      </c>
      <c r="C37">
        <v>0</v>
      </c>
      <c r="D37">
        <v>0</v>
      </c>
      <c r="E37">
        <v>1260</v>
      </c>
      <c r="F37">
        <v>14</v>
      </c>
      <c r="G37">
        <v>1731462</v>
      </c>
    </row>
    <row r="38" spans="1:7" x14ac:dyDescent="0.45">
      <c r="A38" t="s">
        <v>42</v>
      </c>
      <c r="B38">
        <v>1510613</v>
      </c>
      <c r="C38">
        <v>0</v>
      </c>
      <c r="D38">
        <v>0</v>
      </c>
      <c r="E38">
        <v>1006</v>
      </c>
      <c r="F38">
        <v>10</v>
      </c>
      <c r="G38">
        <v>1509597</v>
      </c>
    </row>
    <row r="39" spans="1:7" x14ac:dyDescent="0.45">
      <c r="A39" t="s">
        <v>43</v>
      </c>
      <c r="B39">
        <v>6866237</v>
      </c>
      <c r="C39">
        <v>0</v>
      </c>
      <c r="D39">
        <v>0</v>
      </c>
      <c r="E39">
        <v>5602</v>
      </c>
      <c r="F39">
        <v>106</v>
      </c>
      <c r="G39">
        <v>6860529</v>
      </c>
    </row>
    <row r="40" spans="1:7" x14ac:dyDescent="0.45">
      <c r="A40" t="s">
        <v>44</v>
      </c>
      <c r="B40">
        <v>1950809</v>
      </c>
      <c r="C40">
        <v>0</v>
      </c>
      <c r="D40">
        <v>0</v>
      </c>
      <c r="E40">
        <v>1468</v>
      </c>
      <c r="F40">
        <v>25</v>
      </c>
      <c r="G40">
        <v>1949316</v>
      </c>
    </row>
    <row r="41" spans="1:7" x14ac:dyDescent="0.45">
      <c r="A41" t="s">
        <v>45</v>
      </c>
      <c r="B41">
        <v>1572873</v>
      </c>
      <c r="C41">
        <v>0</v>
      </c>
      <c r="D41">
        <v>0</v>
      </c>
      <c r="E41">
        <v>1208</v>
      </c>
      <c r="F41">
        <v>16</v>
      </c>
      <c r="G41">
        <v>1571649</v>
      </c>
    </row>
    <row r="42" spans="1:7" x14ac:dyDescent="0.45">
      <c r="A42" t="s">
        <v>46</v>
      </c>
      <c r="B42">
        <v>1299758</v>
      </c>
      <c r="C42">
        <v>0</v>
      </c>
      <c r="D42">
        <v>0</v>
      </c>
      <c r="E42">
        <v>809</v>
      </c>
      <c r="F42">
        <v>20</v>
      </c>
      <c r="G42">
        <v>1298929</v>
      </c>
    </row>
    <row r="43" spans="1:7" x14ac:dyDescent="0.45">
      <c r="A43" t="s">
        <v>47</v>
      </c>
      <c r="B43">
        <v>2157356</v>
      </c>
      <c r="C43">
        <v>0</v>
      </c>
      <c r="D43">
        <v>0</v>
      </c>
      <c r="E43">
        <v>1715</v>
      </c>
      <c r="F43">
        <v>1</v>
      </c>
      <c r="G43">
        <v>2155640</v>
      </c>
    </row>
    <row r="44" spans="1:7" x14ac:dyDescent="0.45">
      <c r="A44" t="s">
        <v>48</v>
      </c>
      <c r="B44">
        <v>1586664</v>
      </c>
      <c r="C44">
        <v>0</v>
      </c>
      <c r="D44">
        <v>0</v>
      </c>
      <c r="E44">
        <v>1090</v>
      </c>
      <c r="F44">
        <v>13</v>
      </c>
      <c r="G44">
        <v>1585561</v>
      </c>
    </row>
    <row r="45" spans="1:7" x14ac:dyDescent="0.45">
      <c r="A45" t="s">
        <v>49</v>
      </c>
      <c r="B45">
        <v>1868399</v>
      </c>
      <c r="C45">
        <v>0</v>
      </c>
      <c r="D45">
        <v>0</v>
      </c>
      <c r="E45">
        <v>1408</v>
      </c>
      <c r="F45">
        <v>20</v>
      </c>
      <c r="G45">
        <v>1866971</v>
      </c>
    </row>
    <row r="46" spans="1:7" x14ac:dyDescent="0.45">
      <c r="A46" t="s">
        <v>50</v>
      </c>
      <c r="B46">
        <v>1577006</v>
      </c>
      <c r="C46">
        <v>0</v>
      </c>
      <c r="D46">
        <v>0</v>
      </c>
      <c r="E46">
        <v>1027</v>
      </c>
      <c r="F46">
        <v>30</v>
      </c>
      <c r="G46">
        <v>1575949</v>
      </c>
    </row>
    <row r="47" spans="1:7" x14ac:dyDescent="0.45">
      <c r="A47" t="s">
        <v>51</v>
      </c>
      <c r="B47">
        <v>1707980</v>
      </c>
      <c r="C47">
        <v>0</v>
      </c>
      <c r="D47">
        <v>0</v>
      </c>
      <c r="E47">
        <v>1283</v>
      </c>
      <c r="F47">
        <v>9</v>
      </c>
      <c r="G47">
        <v>1706688</v>
      </c>
    </row>
    <row r="48" spans="1:7" x14ac:dyDescent="0.45">
      <c r="A48" t="s">
        <v>52</v>
      </c>
      <c r="B48">
        <v>1598456</v>
      </c>
      <c r="C48">
        <v>0</v>
      </c>
      <c r="D48">
        <v>0</v>
      </c>
      <c r="E48">
        <v>1293</v>
      </c>
      <c r="F48">
        <v>27</v>
      </c>
      <c r="G48">
        <v>1597136</v>
      </c>
    </row>
    <row r="49" spans="1:7" x14ac:dyDescent="0.45">
      <c r="A49" t="s">
        <v>53</v>
      </c>
      <c r="B49">
        <v>1972701</v>
      </c>
      <c r="C49">
        <v>0</v>
      </c>
      <c r="D49">
        <v>0</v>
      </c>
      <c r="E49">
        <v>1485</v>
      </c>
      <c r="F49">
        <v>17</v>
      </c>
      <c r="G49">
        <v>1971199</v>
      </c>
    </row>
    <row r="50" spans="1:7" x14ac:dyDescent="0.45">
      <c r="A50" t="s">
        <v>54</v>
      </c>
      <c r="B50">
        <v>1191531</v>
      </c>
      <c r="C50">
        <v>0</v>
      </c>
      <c r="D50">
        <v>0</v>
      </c>
      <c r="E50">
        <v>1085</v>
      </c>
      <c r="F50">
        <v>0</v>
      </c>
      <c r="G50">
        <v>1190446</v>
      </c>
    </row>
    <row r="51" spans="1:7" x14ac:dyDescent="0.45">
      <c r="A51" t="s">
        <v>55</v>
      </c>
      <c r="B51">
        <v>1734539</v>
      </c>
      <c r="C51">
        <v>0</v>
      </c>
      <c r="D51">
        <v>0</v>
      </c>
      <c r="E51">
        <v>1339</v>
      </c>
      <c r="F51">
        <v>21</v>
      </c>
      <c r="G51">
        <v>1733179</v>
      </c>
    </row>
    <row r="52" spans="1:7" x14ac:dyDescent="0.45">
      <c r="A52" t="s">
        <v>56</v>
      </c>
      <c r="B52">
        <v>1316276</v>
      </c>
      <c r="C52">
        <v>0</v>
      </c>
      <c r="D52">
        <v>0</v>
      </c>
      <c r="E52">
        <v>918</v>
      </c>
      <c r="F52">
        <v>12</v>
      </c>
      <c r="G52">
        <v>1315346</v>
      </c>
    </row>
    <row r="53" spans="1:7" x14ac:dyDescent="0.45">
      <c r="A53" t="s">
        <v>57</v>
      </c>
      <c r="B53">
        <v>1427409</v>
      </c>
      <c r="C53">
        <v>0</v>
      </c>
      <c r="D53">
        <v>0</v>
      </c>
      <c r="E53">
        <v>1090</v>
      </c>
      <c r="F53">
        <v>1</v>
      </c>
      <c r="G53">
        <v>1426318</v>
      </c>
    </row>
    <row r="54" spans="1:7" x14ac:dyDescent="0.45">
      <c r="A54" t="s">
        <v>58</v>
      </c>
      <c r="B54">
        <v>993376</v>
      </c>
      <c r="C54">
        <v>0</v>
      </c>
      <c r="D54">
        <v>0</v>
      </c>
      <c r="E54">
        <v>767</v>
      </c>
      <c r="F54">
        <v>10</v>
      </c>
      <c r="G54">
        <v>992599</v>
      </c>
    </row>
    <row r="55" spans="1:7" x14ac:dyDescent="0.45">
      <c r="A55" t="s">
        <v>59</v>
      </c>
      <c r="B55">
        <v>1498293</v>
      </c>
      <c r="C55">
        <v>0</v>
      </c>
      <c r="D55">
        <v>0</v>
      </c>
      <c r="E55">
        <v>1122</v>
      </c>
      <c r="F55">
        <v>13</v>
      </c>
      <c r="G55">
        <v>1497158</v>
      </c>
    </row>
    <row r="56" spans="1:7" x14ac:dyDescent="0.45">
      <c r="A56" t="s">
        <v>60</v>
      </c>
      <c r="B56">
        <v>1098531</v>
      </c>
      <c r="C56">
        <v>0</v>
      </c>
      <c r="D56">
        <v>0</v>
      </c>
      <c r="E56">
        <v>827</v>
      </c>
      <c r="F56">
        <v>24</v>
      </c>
      <c r="G56">
        <v>1097680</v>
      </c>
    </row>
    <row r="57" spans="1:7" x14ac:dyDescent="0.45">
      <c r="A57" t="s">
        <v>61</v>
      </c>
      <c r="B57">
        <v>1338675</v>
      </c>
      <c r="C57">
        <v>0</v>
      </c>
      <c r="D57">
        <v>0</v>
      </c>
      <c r="E57">
        <v>883</v>
      </c>
      <c r="F57">
        <v>15</v>
      </c>
      <c r="G57">
        <v>1337777</v>
      </c>
    </row>
    <row r="58" spans="1:7" x14ac:dyDescent="0.45">
      <c r="A58" t="s">
        <v>62</v>
      </c>
      <c r="B58">
        <v>1391035</v>
      </c>
      <c r="C58">
        <v>0</v>
      </c>
      <c r="D58">
        <v>0</v>
      </c>
      <c r="E58">
        <v>1050</v>
      </c>
      <c r="F58">
        <v>22</v>
      </c>
      <c r="G58">
        <v>1389963</v>
      </c>
    </row>
    <row r="59" spans="1:7" x14ac:dyDescent="0.45">
      <c r="A59" t="s">
        <v>63</v>
      </c>
      <c r="B59">
        <v>1560175</v>
      </c>
      <c r="C59">
        <v>0</v>
      </c>
      <c r="D59">
        <v>0</v>
      </c>
      <c r="E59">
        <v>1182</v>
      </c>
      <c r="F59">
        <v>0</v>
      </c>
      <c r="G59">
        <v>1558993</v>
      </c>
    </row>
    <row r="60" spans="1:7" x14ac:dyDescent="0.45">
      <c r="A60" t="s">
        <v>64</v>
      </c>
      <c r="B60">
        <v>1061719</v>
      </c>
      <c r="C60">
        <v>0</v>
      </c>
      <c r="D60">
        <v>0</v>
      </c>
      <c r="E60">
        <v>797</v>
      </c>
      <c r="F60">
        <v>9</v>
      </c>
      <c r="G60">
        <v>1060913</v>
      </c>
    </row>
    <row r="61" spans="1:7" x14ac:dyDescent="0.45">
      <c r="A61" t="s">
        <v>65</v>
      </c>
      <c r="B61">
        <v>1199202</v>
      </c>
      <c r="C61">
        <v>0</v>
      </c>
      <c r="D61">
        <v>0</v>
      </c>
      <c r="E61">
        <v>810</v>
      </c>
      <c r="F61">
        <v>16</v>
      </c>
      <c r="G61">
        <v>1198376</v>
      </c>
    </row>
    <row r="62" spans="1:7" x14ac:dyDescent="0.45">
      <c r="A62" t="s">
        <v>66</v>
      </c>
      <c r="B62">
        <v>1685091</v>
      </c>
      <c r="C62">
        <v>0</v>
      </c>
      <c r="D62">
        <v>0</v>
      </c>
      <c r="E62">
        <v>1264</v>
      </c>
      <c r="F62">
        <v>20</v>
      </c>
      <c r="G62">
        <v>1683807</v>
      </c>
    </row>
    <row r="63" spans="1:7" x14ac:dyDescent="0.45">
      <c r="A63" t="s">
        <v>67</v>
      </c>
      <c r="B63">
        <v>1242557</v>
      </c>
      <c r="C63">
        <v>0</v>
      </c>
      <c r="D63">
        <v>0</v>
      </c>
      <c r="E63">
        <v>848</v>
      </c>
      <c r="F63">
        <v>10</v>
      </c>
      <c r="G63">
        <v>1241699</v>
      </c>
    </row>
    <row r="64" spans="1:7" x14ac:dyDescent="0.45">
      <c r="A64" t="s">
        <v>68</v>
      </c>
      <c r="B64">
        <v>1046091</v>
      </c>
      <c r="C64">
        <v>0</v>
      </c>
      <c r="D64">
        <v>0</v>
      </c>
      <c r="E64">
        <v>759</v>
      </c>
      <c r="F64">
        <v>12</v>
      </c>
      <c r="G64">
        <v>1045320</v>
      </c>
    </row>
    <row r="65" spans="1:7" x14ac:dyDescent="0.45">
      <c r="A65" t="s">
        <v>69</v>
      </c>
      <c r="B65">
        <v>1130013</v>
      </c>
      <c r="C65">
        <v>0</v>
      </c>
      <c r="D65">
        <v>0</v>
      </c>
      <c r="E65">
        <v>912</v>
      </c>
      <c r="F65">
        <v>0</v>
      </c>
      <c r="G65">
        <v>1129101</v>
      </c>
    </row>
    <row r="66" spans="1:7" x14ac:dyDescent="0.45">
      <c r="A66" t="s">
        <v>70</v>
      </c>
      <c r="B66">
        <v>1635450</v>
      </c>
      <c r="C66">
        <v>0</v>
      </c>
      <c r="D66">
        <v>0</v>
      </c>
      <c r="E66">
        <v>1122</v>
      </c>
      <c r="F66">
        <v>13</v>
      </c>
      <c r="G66">
        <v>1634315</v>
      </c>
    </row>
    <row r="67" spans="1:7" x14ac:dyDescent="0.45">
      <c r="A67" t="s">
        <v>71</v>
      </c>
      <c r="B67">
        <v>1367913</v>
      </c>
      <c r="C67">
        <v>0</v>
      </c>
      <c r="D67">
        <v>0</v>
      </c>
      <c r="E67">
        <v>1137</v>
      </c>
      <c r="F67">
        <v>17</v>
      </c>
      <c r="G67">
        <v>1366759</v>
      </c>
    </row>
    <row r="68" spans="1:7" x14ac:dyDescent="0.45">
      <c r="A68" t="s">
        <v>72</v>
      </c>
      <c r="B68">
        <v>1334502</v>
      </c>
      <c r="C68">
        <v>0</v>
      </c>
      <c r="D68">
        <v>0</v>
      </c>
      <c r="E68">
        <v>910</v>
      </c>
      <c r="F68">
        <v>16</v>
      </c>
      <c r="G68">
        <v>1333576</v>
      </c>
    </row>
    <row r="69" spans="1:7" x14ac:dyDescent="0.45">
      <c r="A69" t="s">
        <v>73</v>
      </c>
      <c r="B69">
        <v>1475425</v>
      </c>
      <c r="C69">
        <v>0</v>
      </c>
      <c r="D69">
        <v>0</v>
      </c>
      <c r="E69">
        <v>1120</v>
      </c>
      <c r="F69">
        <v>17</v>
      </c>
      <c r="G69">
        <v>1474288</v>
      </c>
    </row>
    <row r="70" spans="1:7" x14ac:dyDescent="0.45">
      <c r="A70" t="s">
        <v>74</v>
      </c>
      <c r="B70">
        <v>1411142</v>
      </c>
      <c r="C70">
        <v>0</v>
      </c>
      <c r="D70">
        <v>0</v>
      </c>
      <c r="E70">
        <v>1022</v>
      </c>
      <c r="F70">
        <v>18</v>
      </c>
      <c r="G70">
        <v>1410102</v>
      </c>
    </row>
    <row r="71" spans="1:7" x14ac:dyDescent="0.45">
      <c r="A71" t="s">
        <v>75</v>
      </c>
      <c r="B71">
        <v>1652965</v>
      </c>
      <c r="C71">
        <v>0</v>
      </c>
      <c r="D71">
        <v>0</v>
      </c>
      <c r="E71">
        <v>1252</v>
      </c>
      <c r="F71">
        <v>17</v>
      </c>
      <c r="G71">
        <v>1651696</v>
      </c>
    </row>
    <row r="72" spans="1:7" x14ac:dyDescent="0.45">
      <c r="A72" t="s">
        <v>76</v>
      </c>
      <c r="B72">
        <v>1675995</v>
      </c>
      <c r="C72">
        <v>0</v>
      </c>
      <c r="D72">
        <v>0</v>
      </c>
      <c r="E72">
        <v>1310</v>
      </c>
      <c r="F72">
        <v>15</v>
      </c>
      <c r="G72">
        <v>1674670</v>
      </c>
    </row>
    <row r="73" spans="1:7" x14ac:dyDescent="0.45">
      <c r="A73" t="s">
        <v>77</v>
      </c>
      <c r="B73">
        <v>1003818</v>
      </c>
      <c r="C73">
        <v>0</v>
      </c>
      <c r="D73">
        <v>0</v>
      </c>
      <c r="E73">
        <v>613</v>
      </c>
      <c r="F73">
        <v>15</v>
      </c>
      <c r="G73">
        <v>1003190</v>
      </c>
    </row>
    <row r="74" spans="1:7" x14ac:dyDescent="0.45">
      <c r="A74" t="s">
        <v>78</v>
      </c>
      <c r="B74">
        <v>1499107</v>
      </c>
      <c r="C74">
        <v>0</v>
      </c>
      <c r="D74">
        <v>0</v>
      </c>
      <c r="E74">
        <v>1098</v>
      </c>
      <c r="F74">
        <v>16</v>
      </c>
      <c r="G74">
        <v>1497993</v>
      </c>
    </row>
    <row r="75" spans="1:7" x14ac:dyDescent="0.45">
      <c r="A75" t="s">
        <v>79</v>
      </c>
      <c r="B75">
        <v>1930501</v>
      </c>
      <c r="C75">
        <v>0</v>
      </c>
      <c r="D75">
        <v>0</v>
      </c>
      <c r="E75">
        <v>1515</v>
      </c>
      <c r="F75">
        <v>22</v>
      </c>
      <c r="G75">
        <v>1928964</v>
      </c>
    </row>
    <row r="76" spans="1:7" x14ac:dyDescent="0.45">
      <c r="A76" t="s">
        <v>80</v>
      </c>
      <c r="B76">
        <v>2064979</v>
      </c>
      <c r="C76">
        <v>0</v>
      </c>
      <c r="D76">
        <v>0</v>
      </c>
      <c r="E76">
        <v>1546</v>
      </c>
      <c r="F76">
        <v>26</v>
      </c>
      <c r="G76">
        <v>2063407</v>
      </c>
    </row>
    <row r="77" spans="1:7" x14ac:dyDescent="0.45">
      <c r="A77" t="s">
        <v>81</v>
      </c>
      <c r="B77">
        <v>2500819</v>
      </c>
      <c r="C77">
        <v>0</v>
      </c>
      <c r="D77">
        <v>0</v>
      </c>
      <c r="E77">
        <v>1696</v>
      </c>
      <c r="F77">
        <v>29</v>
      </c>
      <c r="G77">
        <v>2499094</v>
      </c>
    </row>
    <row r="78" spans="1:7" x14ac:dyDescent="0.45">
      <c r="A78" t="s">
        <v>82</v>
      </c>
      <c r="B78">
        <v>1348233</v>
      </c>
      <c r="C78">
        <v>0</v>
      </c>
      <c r="D78">
        <v>0</v>
      </c>
      <c r="E78">
        <v>951</v>
      </c>
      <c r="F78">
        <v>8</v>
      </c>
      <c r="G78">
        <v>1347274</v>
      </c>
    </row>
    <row r="79" spans="1:7" x14ac:dyDescent="0.45">
      <c r="A79" t="s">
        <v>83</v>
      </c>
      <c r="B79">
        <v>1108906</v>
      </c>
      <c r="C79">
        <v>0</v>
      </c>
      <c r="D79">
        <v>0</v>
      </c>
      <c r="E79">
        <v>876</v>
      </c>
      <c r="F79">
        <v>15</v>
      </c>
      <c r="G79">
        <v>1108015</v>
      </c>
    </row>
    <row r="80" spans="1:7" x14ac:dyDescent="0.45">
      <c r="A80" t="s">
        <v>84</v>
      </c>
      <c r="B80">
        <v>1635508</v>
      </c>
      <c r="C80">
        <v>0</v>
      </c>
      <c r="D80">
        <v>0</v>
      </c>
      <c r="E80">
        <v>1369</v>
      </c>
      <c r="F80">
        <v>18</v>
      </c>
      <c r="G80">
        <v>1634121</v>
      </c>
    </row>
    <row r="81" spans="1:7" x14ac:dyDescent="0.45">
      <c r="A81" t="s">
        <v>85</v>
      </c>
      <c r="B81">
        <v>1818558</v>
      </c>
      <c r="C81">
        <v>0</v>
      </c>
      <c r="D81">
        <v>0</v>
      </c>
      <c r="E81">
        <v>1494</v>
      </c>
      <c r="F81">
        <v>2</v>
      </c>
      <c r="G81">
        <v>1817062</v>
      </c>
    </row>
    <row r="82" spans="1:7" x14ac:dyDescent="0.45">
      <c r="A82" t="s">
        <v>86</v>
      </c>
      <c r="B82">
        <v>1471542</v>
      </c>
      <c r="C82">
        <v>0</v>
      </c>
      <c r="D82">
        <v>0</v>
      </c>
      <c r="E82">
        <v>1185</v>
      </c>
      <c r="F82">
        <v>16</v>
      </c>
      <c r="G82">
        <v>1470341</v>
      </c>
    </row>
    <row r="83" spans="1:7" x14ac:dyDescent="0.45">
      <c r="A83" t="s">
        <v>87</v>
      </c>
      <c r="B83">
        <v>1299800</v>
      </c>
      <c r="C83">
        <v>0</v>
      </c>
      <c r="D83">
        <v>0</v>
      </c>
      <c r="E83">
        <v>866</v>
      </c>
      <c r="F83">
        <v>12</v>
      </c>
      <c r="G83">
        <v>1298922</v>
      </c>
    </row>
    <row r="84" spans="1:7" x14ac:dyDescent="0.45">
      <c r="A84" t="s">
        <v>88</v>
      </c>
      <c r="B84">
        <v>1626656</v>
      </c>
      <c r="C84">
        <v>0</v>
      </c>
      <c r="D84">
        <v>0</v>
      </c>
      <c r="E84">
        <v>1269</v>
      </c>
      <c r="F84">
        <v>15</v>
      </c>
      <c r="G84">
        <v>1625372</v>
      </c>
    </row>
    <row r="85" spans="1:7" x14ac:dyDescent="0.45">
      <c r="A85" t="s">
        <v>89</v>
      </c>
      <c r="B85">
        <v>3781940</v>
      </c>
      <c r="C85">
        <v>0</v>
      </c>
      <c r="D85">
        <v>0</v>
      </c>
      <c r="E85">
        <v>3096</v>
      </c>
      <c r="F85">
        <v>43</v>
      </c>
      <c r="G85">
        <v>3778801</v>
      </c>
    </row>
    <row r="86" spans="1:7" x14ac:dyDescent="0.45">
      <c r="A86" t="s">
        <v>90</v>
      </c>
      <c r="B86">
        <v>1945070</v>
      </c>
      <c r="C86">
        <v>0</v>
      </c>
      <c r="D86">
        <v>0</v>
      </c>
      <c r="E86">
        <v>1544</v>
      </c>
      <c r="F86">
        <v>19</v>
      </c>
      <c r="G86">
        <v>1943507</v>
      </c>
    </row>
    <row r="87" spans="1:7" x14ac:dyDescent="0.45">
      <c r="A87" t="s">
        <v>91</v>
      </c>
      <c r="B87">
        <v>2180928</v>
      </c>
      <c r="C87">
        <v>0</v>
      </c>
      <c r="D87">
        <v>0</v>
      </c>
      <c r="E87">
        <v>1634</v>
      </c>
      <c r="F87">
        <v>16</v>
      </c>
      <c r="G87">
        <v>2179278</v>
      </c>
    </row>
    <row r="88" spans="1:7" x14ac:dyDescent="0.45">
      <c r="A88" t="s">
        <v>92</v>
      </c>
      <c r="B88">
        <v>2531250</v>
      </c>
      <c r="C88">
        <v>0</v>
      </c>
      <c r="D88">
        <v>0</v>
      </c>
      <c r="E88">
        <v>1836</v>
      </c>
      <c r="F88">
        <v>15</v>
      </c>
      <c r="G88">
        <v>2529399</v>
      </c>
    </row>
    <row r="89" spans="1:7" x14ac:dyDescent="0.45">
      <c r="A89" t="s">
        <v>93</v>
      </c>
      <c r="B89">
        <v>1515987</v>
      </c>
      <c r="C89">
        <v>0</v>
      </c>
      <c r="D89">
        <v>0</v>
      </c>
      <c r="E89">
        <v>1134</v>
      </c>
      <c r="F89">
        <v>20</v>
      </c>
      <c r="G89">
        <v>1514833</v>
      </c>
    </row>
    <row r="90" spans="1:7" x14ac:dyDescent="0.45">
      <c r="A90" t="s">
        <v>94</v>
      </c>
      <c r="B90">
        <v>1564035</v>
      </c>
      <c r="C90">
        <v>0</v>
      </c>
      <c r="D90">
        <v>0</v>
      </c>
      <c r="E90">
        <v>1026</v>
      </c>
      <c r="F90">
        <v>9</v>
      </c>
      <c r="G90">
        <v>1563000</v>
      </c>
    </row>
    <row r="91" spans="1:7" x14ac:dyDescent="0.45">
      <c r="A91" t="s">
        <v>95</v>
      </c>
      <c r="B91">
        <v>1601270</v>
      </c>
      <c r="C91">
        <v>0</v>
      </c>
      <c r="D91">
        <v>0</v>
      </c>
      <c r="E91">
        <v>1107</v>
      </c>
      <c r="F91">
        <v>10</v>
      </c>
      <c r="G91">
        <v>1600153</v>
      </c>
    </row>
    <row r="92" spans="1:7" x14ac:dyDescent="0.45">
      <c r="A92" t="s">
        <v>96</v>
      </c>
      <c r="B92">
        <v>1224133</v>
      </c>
      <c r="C92">
        <v>0</v>
      </c>
      <c r="D92">
        <v>0</v>
      </c>
      <c r="E92">
        <v>752</v>
      </c>
      <c r="F92">
        <v>13</v>
      </c>
      <c r="G92">
        <v>1223368</v>
      </c>
    </row>
    <row r="93" spans="1:7" x14ac:dyDescent="0.45">
      <c r="A93" t="s">
        <v>97</v>
      </c>
      <c r="B93">
        <v>1456733</v>
      </c>
      <c r="C93">
        <v>0</v>
      </c>
      <c r="D93">
        <v>0</v>
      </c>
      <c r="E93">
        <v>1026</v>
      </c>
      <c r="F93">
        <v>13</v>
      </c>
      <c r="G93">
        <v>1455694</v>
      </c>
    </row>
    <row r="94" spans="1:7" x14ac:dyDescent="0.45">
      <c r="A94" t="s">
        <v>98</v>
      </c>
      <c r="B94">
        <v>2466316</v>
      </c>
      <c r="C94">
        <v>0</v>
      </c>
      <c r="D94">
        <v>0</v>
      </c>
      <c r="E94">
        <v>1978</v>
      </c>
      <c r="F94">
        <v>33</v>
      </c>
      <c r="G94">
        <v>2464305</v>
      </c>
    </row>
    <row r="95" spans="1:7" x14ac:dyDescent="0.45">
      <c r="A95" t="s">
        <v>99</v>
      </c>
      <c r="B95">
        <v>1398741</v>
      </c>
      <c r="C95">
        <v>0</v>
      </c>
      <c r="D95">
        <v>0</v>
      </c>
      <c r="E95">
        <v>1149</v>
      </c>
      <c r="F95">
        <v>20</v>
      </c>
      <c r="G95">
        <v>1397572</v>
      </c>
    </row>
    <row r="96" spans="1:7" x14ac:dyDescent="0.45">
      <c r="A96" t="s">
        <v>100</v>
      </c>
      <c r="B96">
        <v>1524112</v>
      </c>
      <c r="C96">
        <v>0</v>
      </c>
      <c r="D96">
        <v>0</v>
      </c>
      <c r="E96">
        <v>1070</v>
      </c>
      <c r="F96">
        <v>16</v>
      </c>
      <c r="G96">
        <v>1523026</v>
      </c>
    </row>
    <row r="97" spans="1:8" x14ac:dyDescent="0.45">
      <c r="A97" t="s">
        <v>101</v>
      </c>
      <c r="B97">
        <v>1579066</v>
      </c>
      <c r="C97">
        <v>0</v>
      </c>
      <c r="D97">
        <v>0</v>
      </c>
      <c r="E97">
        <v>1190</v>
      </c>
      <c r="F97">
        <v>16</v>
      </c>
      <c r="G97">
        <v>1577860</v>
      </c>
    </row>
    <row r="98" spans="1:8" x14ac:dyDescent="0.45">
      <c r="A98" t="s">
        <v>102</v>
      </c>
      <c r="B98">
        <v>1603660</v>
      </c>
      <c r="C98">
        <v>0</v>
      </c>
      <c r="D98">
        <v>0</v>
      </c>
      <c r="E98">
        <v>1196</v>
      </c>
      <c r="F98">
        <v>21</v>
      </c>
      <c r="G98">
        <v>1602443</v>
      </c>
    </row>
    <row r="99" spans="1:8" x14ac:dyDescent="0.45">
      <c r="A99" t="s">
        <v>103</v>
      </c>
      <c r="B99">
        <v>1876350</v>
      </c>
      <c r="C99">
        <v>0</v>
      </c>
      <c r="D99">
        <v>0</v>
      </c>
      <c r="E99">
        <v>1395</v>
      </c>
      <c r="F99">
        <v>31</v>
      </c>
      <c r="G99">
        <v>1874924</v>
      </c>
    </row>
    <row r="100" spans="1:8" x14ac:dyDescent="0.45">
      <c r="A100" t="s">
        <v>104</v>
      </c>
      <c r="B100">
        <v>3883387</v>
      </c>
      <c r="C100">
        <v>0</v>
      </c>
      <c r="D100">
        <v>0</v>
      </c>
      <c r="E100">
        <v>3086</v>
      </c>
      <c r="F100">
        <v>43</v>
      </c>
      <c r="G100">
        <v>3880258</v>
      </c>
    </row>
    <row r="101" spans="1:8" x14ac:dyDescent="0.45">
      <c r="A101" t="s">
        <v>105</v>
      </c>
      <c r="B101">
        <v>1334380</v>
      </c>
      <c r="C101">
        <v>0</v>
      </c>
      <c r="D101">
        <v>0</v>
      </c>
      <c r="E101">
        <v>1012</v>
      </c>
      <c r="F101">
        <v>9</v>
      </c>
      <c r="G101">
        <v>1333359</v>
      </c>
    </row>
    <row r="102" spans="1:8" x14ac:dyDescent="0.45">
      <c r="A102" t="s">
        <v>106</v>
      </c>
      <c r="B102">
        <v>2514530</v>
      </c>
      <c r="C102">
        <v>0</v>
      </c>
      <c r="D102">
        <v>0</v>
      </c>
      <c r="E102">
        <v>1785</v>
      </c>
      <c r="F102">
        <v>19</v>
      </c>
      <c r="G102">
        <v>2512726</v>
      </c>
    </row>
    <row r="103" spans="1:8" x14ac:dyDescent="0.45">
      <c r="A103" t="s">
        <v>107</v>
      </c>
      <c r="B103">
        <v>1390812</v>
      </c>
      <c r="C103">
        <v>0</v>
      </c>
      <c r="D103">
        <v>0</v>
      </c>
      <c r="E103">
        <v>965</v>
      </c>
      <c r="F103">
        <v>15</v>
      </c>
      <c r="G103">
        <v>1389832</v>
      </c>
    </row>
    <row r="104" spans="1:8" x14ac:dyDescent="0.45">
      <c r="A104" t="s">
        <v>108</v>
      </c>
      <c r="B104">
        <v>1981132</v>
      </c>
      <c r="C104">
        <v>0</v>
      </c>
      <c r="D104">
        <v>0</v>
      </c>
      <c r="E104">
        <v>1391</v>
      </c>
      <c r="F104">
        <v>12</v>
      </c>
      <c r="G104">
        <v>1979729</v>
      </c>
    </row>
    <row r="105" spans="1:8" x14ac:dyDescent="0.45">
      <c r="A105" t="s">
        <v>109</v>
      </c>
      <c r="B105">
        <v>955632</v>
      </c>
      <c r="C105">
        <v>0</v>
      </c>
      <c r="D105">
        <v>0</v>
      </c>
      <c r="E105">
        <v>814</v>
      </c>
      <c r="F105">
        <v>0</v>
      </c>
      <c r="G105">
        <v>954818</v>
      </c>
    </row>
    <row r="106" spans="1:8" x14ac:dyDescent="0.45">
      <c r="A106" t="s">
        <v>110</v>
      </c>
      <c r="B106">
        <v>2367765</v>
      </c>
      <c r="C106">
        <v>0</v>
      </c>
      <c r="D106">
        <v>0</v>
      </c>
      <c r="E106">
        <v>1775</v>
      </c>
      <c r="F106">
        <v>26</v>
      </c>
      <c r="G106">
        <v>2365964</v>
      </c>
    </row>
    <row r="107" spans="1:8" x14ac:dyDescent="0.45">
      <c r="A107" s="2" t="s">
        <v>111</v>
      </c>
      <c r="B107" s="3">
        <f t="shared" ref="B107:G107" si="0">AVERAGE(B1:B106)</f>
        <v>1707149.4857142856</v>
      </c>
      <c r="C107" s="3">
        <f t="shared" si="0"/>
        <v>0</v>
      </c>
      <c r="D107" s="3">
        <f t="shared" si="0"/>
        <v>0</v>
      </c>
      <c r="E107" s="3">
        <f t="shared" si="0"/>
        <v>1319.2190476190476</v>
      </c>
      <c r="F107" s="3">
        <f t="shared" si="0"/>
        <v>30.695238095238096</v>
      </c>
      <c r="G107" s="3">
        <f t="shared" si="0"/>
        <v>1705799.5714285714</v>
      </c>
      <c r="H107" s="4">
        <f>B107-G107</f>
        <v>1349.9142857142724</v>
      </c>
    </row>
    <row r="108" spans="1:8" x14ac:dyDescent="0.45">
      <c r="A108" s="2" t="s">
        <v>112</v>
      </c>
      <c r="B108" s="3">
        <f t="shared" ref="B108:G108" si="1">STDEV(B1:B106)</f>
        <v>926970.03766622662</v>
      </c>
      <c r="C108" s="3">
        <f t="shared" si="1"/>
        <v>0</v>
      </c>
      <c r="D108" s="3">
        <f t="shared" si="1"/>
        <v>0</v>
      </c>
      <c r="E108" s="3">
        <f t="shared" si="1"/>
        <v>766.87012465947464</v>
      </c>
      <c r="F108" s="3">
        <f t="shared" si="1"/>
        <v>86.94329759295421</v>
      </c>
      <c r="G108" s="3">
        <f t="shared" si="1"/>
        <v>926282.97463760909</v>
      </c>
    </row>
    <row r="109" spans="1:8" x14ac:dyDescent="0.45">
      <c r="A109" t="s">
        <v>113</v>
      </c>
      <c r="B109" s="3">
        <f t="shared" ref="B109:G109" si="2">MAX(B1:B106)</f>
        <v>6866237</v>
      </c>
      <c r="C109" s="3">
        <f t="shared" si="2"/>
        <v>0</v>
      </c>
      <c r="D109" s="3">
        <f t="shared" si="2"/>
        <v>0</v>
      </c>
      <c r="E109" s="3">
        <f t="shared" si="2"/>
        <v>5602</v>
      </c>
      <c r="F109" s="3">
        <f t="shared" si="2"/>
        <v>818</v>
      </c>
      <c r="G109" s="3">
        <f t="shared" si="2"/>
        <v>6860529</v>
      </c>
    </row>
    <row r="110" spans="1:8" x14ac:dyDescent="0.45">
      <c r="A110" t="s">
        <v>114</v>
      </c>
      <c r="B110" s="3">
        <f t="shared" ref="B110:G110" si="3">MIN(B1:B106)</f>
        <v>461579</v>
      </c>
      <c r="C110" s="3">
        <f t="shared" si="3"/>
        <v>0</v>
      </c>
      <c r="D110" s="3">
        <f t="shared" si="3"/>
        <v>0</v>
      </c>
      <c r="E110" s="3">
        <f t="shared" si="3"/>
        <v>396</v>
      </c>
      <c r="F110" s="3">
        <f t="shared" si="3"/>
        <v>0</v>
      </c>
      <c r="G110" s="3">
        <f t="shared" si="3"/>
        <v>460089</v>
      </c>
    </row>
    <row r="113" spans="1:1" x14ac:dyDescent="0.45">
      <c r="A113" t="s">
        <v>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indowProtection="1" zoomScaleNormal="100" workbookViewId="0">
      <pane ySplit="1" topLeftCell="A74" activePane="bottomLeft" state="frozen"/>
      <selection pane="bottomLeft" activeCell="J101" sqref="J101"/>
    </sheetView>
  </sheetViews>
  <sheetFormatPr defaultRowHeight="14.25" x14ac:dyDescent="0.45"/>
  <cols>
    <col min="1" max="2" width="8.59765625"/>
    <col min="3" max="3" width="10.265625"/>
    <col min="4" max="4" width="16.19921875"/>
    <col min="5" max="5" width="11.46484375"/>
    <col min="6" max="6" width="13.796875"/>
    <col min="7" max="7" width="9.19921875"/>
    <col min="8" max="8" width="8.796875"/>
    <col min="9" max="9" width="12.19921875"/>
    <col min="10" max="10" width="14.1328125"/>
    <col min="11" max="1025" width="8.59765625"/>
  </cols>
  <sheetData>
    <row r="1" spans="1:10" s="1" customFormat="1" x14ac:dyDescent="0.45">
      <c r="B1" s="1" t="s">
        <v>149</v>
      </c>
      <c r="C1" s="1" t="s">
        <v>0</v>
      </c>
      <c r="D1" s="1" t="s">
        <v>5</v>
      </c>
      <c r="E1" s="1" t="s">
        <v>116</v>
      </c>
      <c r="F1" s="1" t="s">
        <v>118</v>
      </c>
      <c r="G1" s="1" t="s">
        <v>150</v>
      </c>
      <c r="H1" s="1" t="s">
        <v>151</v>
      </c>
      <c r="I1" s="1" t="s">
        <v>134</v>
      </c>
      <c r="J1" s="1" t="s">
        <v>152</v>
      </c>
    </row>
    <row r="2" spans="1:10" x14ac:dyDescent="0.45">
      <c r="A2" t="s">
        <v>6</v>
      </c>
      <c r="B2">
        <v>7</v>
      </c>
      <c r="C2">
        <v>2051332</v>
      </c>
      <c r="D2">
        <v>2049854</v>
      </c>
      <c r="E2">
        <v>136842</v>
      </c>
      <c r="F2">
        <v>68898</v>
      </c>
      <c r="G2">
        <v>1.1213000000000001E-2</v>
      </c>
      <c r="H2">
        <v>4.8989999999999997E-3</v>
      </c>
      <c r="I2">
        <v>65303</v>
      </c>
      <c r="J2">
        <v>9775</v>
      </c>
    </row>
    <row r="3" spans="1:10" x14ac:dyDescent="0.45">
      <c r="A3" t="s">
        <v>12</v>
      </c>
      <c r="B3">
        <v>7</v>
      </c>
      <c r="C3">
        <v>3480392</v>
      </c>
      <c r="D3">
        <v>3477899</v>
      </c>
      <c r="E3">
        <v>205974</v>
      </c>
      <c r="F3">
        <v>106597</v>
      </c>
      <c r="G3">
        <v>1.255E-2</v>
      </c>
      <c r="H3">
        <v>4.6699999999999997E-3</v>
      </c>
      <c r="I3">
        <v>100575</v>
      </c>
      <c r="J3">
        <v>11487</v>
      </c>
    </row>
    <row r="4" spans="1:10" x14ac:dyDescent="0.45">
      <c r="A4" t="s">
        <v>13</v>
      </c>
      <c r="B4">
        <v>7</v>
      </c>
      <c r="C4">
        <v>1645159</v>
      </c>
      <c r="D4">
        <v>1644047</v>
      </c>
      <c r="E4">
        <v>116731</v>
      </c>
      <c r="F4">
        <v>61024</v>
      </c>
      <c r="G4">
        <v>1.3152E-2</v>
      </c>
      <c r="H4">
        <v>5.169E-3</v>
      </c>
      <c r="I4">
        <v>57228</v>
      </c>
      <c r="J4">
        <v>10902</v>
      </c>
    </row>
    <row r="5" spans="1:10" x14ac:dyDescent="0.45">
      <c r="A5" t="s">
        <v>14</v>
      </c>
      <c r="B5">
        <v>7</v>
      </c>
      <c r="C5">
        <v>1723797</v>
      </c>
      <c r="D5">
        <v>1722329</v>
      </c>
      <c r="E5">
        <v>145619</v>
      </c>
      <c r="F5">
        <v>75308</v>
      </c>
      <c r="G5">
        <v>1.0108000000000001E-2</v>
      </c>
      <c r="H5">
        <v>5.4429999999999999E-3</v>
      </c>
      <c r="I5">
        <v>71478</v>
      </c>
      <c r="J5">
        <v>10561</v>
      </c>
    </row>
    <row r="6" spans="1:10" x14ac:dyDescent="0.45">
      <c r="A6" t="s">
        <v>15</v>
      </c>
      <c r="B6">
        <v>7</v>
      </c>
      <c r="C6">
        <v>1569565</v>
      </c>
      <c r="D6">
        <v>1564609</v>
      </c>
      <c r="E6">
        <v>78112</v>
      </c>
      <c r="F6">
        <v>46043</v>
      </c>
      <c r="G6">
        <v>1.6108000000000001E-2</v>
      </c>
      <c r="H6">
        <v>3.0439999999999998E-3</v>
      </c>
      <c r="I6">
        <v>43270</v>
      </c>
      <c r="J6">
        <v>9662</v>
      </c>
    </row>
    <row r="7" spans="1:10" x14ac:dyDescent="0.45">
      <c r="A7" t="s">
        <v>16</v>
      </c>
      <c r="B7">
        <v>7</v>
      </c>
      <c r="C7">
        <v>461579</v>
      </c>
      <c r="D7">
        <v>460089</v>
      </c>
      <c r="E7">
        <v>58987</v>
      </c>
      <c r="F7">
        <v>20240</v>
      </c>
      <c r="G7">
        <v>1.7954999999999999E-2</v>
      </c>
      <c r="H7">
        <v>3.6319999999999998E-3</v>
      </c>
      <c r="I7">
        <v>18875</v>
      </c>
      <c r="J7">
        <v>5290</v>
      </c>
    </row>
    <row r="8" spans="1:10" x14ac:dyDescent="0.45">
      <c r="A8" t="s">
        <v>17</v>
      </c>
      <c r="B8">
        <v>7</v>
      </c>
      <c r="C8">
        <v>676308</v>
      </c>
      <c r="D8">
        <v>674109</v>
      </c>
      <c r="E8">
        <v>62393</v>
      </c>
      <c r="F8">
        <v>29091</v>
      </c>
      <c r="G8">
        <v>1.6143999999999999E-2</v>
      </c>
      <c r="H8">
        <v>3.5000000000000001E-3</v>
      </c>
      <c r="I8">
        <v>27376</v>
      </c>
      <c r="J8">
        <v>7591</v>
      </c>
    </row>
    <row r="9" spans="1:10" x14ac:dyDescent="0.45">
      <c r="A9" t="s">
        <v>18</v>
      </c>
      <c r="B9">
        <v>7</v>
      </c>
      <c r="C9">
        <v>537589</v>
      </c>
      <c r="D9">
        <v>537183</v>
      </c>
      <c r="E9">
        <v>51297</v>
      </c>
      <c r="F9">
        <v>22486</v>
      </c>
      <c r="G9">
        <v>1.1259999999999999E-2</v>
      </c>
      <c r="H9">
        <v>4.9800000000000001E-3</v>
      </c>
      <c r="I9">
        <v>21231</v>
      </c>
      <c r="J9">
        <v>5049</v>
      </c>
    </row>
    <row r="10" spans="1:10" x14ac:dyDescent="0.45">
      <c r="A10" t="s">
        <v>19</v>
      </c>
      <c r="B10">
        <v>7</v>
      </c>
      <c r="C10">
        <v>827361</v>
      </c>
      <c r="D10">
        <v>826731</v>
      </c>
      <c r="E10">
        <v>60398</v>
      </c>
      <c r="F10">
        <v>30869</v>
      </c>
      <c r="G10">
        <v>1.2160000000000001E-2</v>
      </c>
      <c r="H10">
        <v>5.0289999999999996E-3</v>
      </c>
      <c r="I10">
        <v>29046</v>
      </c>
      <c r="J10">
        <v>7179</v>
      </c>
    </row>
    <row r="11" spans="1:10" x14ac:dyDescent="0.45">
      <c r="A11" t="s">
        <v>20</v>
      </c>
      <c r="B11">
        <v>7</v>
      </c>
      <c r="C11">
        <v>1470087</v>
      </c>
      <c r="D11">
        <v>1469046</v>
      </c>
      <c r="E11">
        <v>91347</v>
      </c>
      <c r="F11">
        <v>46550</v>
      </c>
      <c r="G11">
        <v>1.2272999999999999E-2</v>
      </c>
      <c r="H11">
        <v>5.0790000000000002E-3</v>
      </c>
      <c r="I11">
        <v>44151</v>
      </c>
      <c r="J11">
        <v>10031</v>
      </c>
    </row>
    <row r="12" spans="1:10" x14ac:dyDescent="0.45">
      <c r="A12" t="s">
        <v>21</v>
      </c>
      <c r="B12">
        <v>7</v>
      </c>
      <c r="C12">
        <v>2185270</v>
      </c>
      <c r="D12">
        <v>2183661</v>
      </c>
      <c r="E12">
        <v>103175</v>
      </c>
      <c r="F12">
        <v>52137</v>
      </c>
      <c r="G12">
        <v>1.4095999999999999E-2</v>
      </c>
      <c r="H12">
        <v>4.6829999999999997E-3</v>
      </c>
      <c r="I12">
        <v>48917</v>
      </c>
      <c r="J12">
        <v>11429</v>
      </c>
    </row>
    <row r="13" spans="1:10" x14ac:dyDescent="0.45">
      <c r="A13" t="s">
        <v>22</v>
      </c>
      <c r="B13">
        <v>7</v>
      </c>
      <c r="C13">
        <v>1264678</v>
      </c>
      <c r="D13">
        <v>1263660</v>
      </c>
      <c r="E13">
        <v>86709</v>
      </c>
      <c r="F13">
        <v>50183</v>
      </c>
      <c r="G13">
        <v>1.0492E-2</v>
      </c>
      <c r="H13">
        <v>4.0429999999999997E-3</v>
      </c>
      <c r="I13">
        <v>47832</v>
      </c>
      <c r="J13">
        <v>8305</v>
      </c>
    </row>
    <row r="14" spans="1:10" x14ac:dyDescent="0.45">
      <c r="A14" t="s">
        <v>23</v>
      </c>
      <c r="B14">
        <v>7</v>
      </c>
      <c r="C14">
        <v>2769595</v>
      </c>
      <c r="D14">
        <v>2767504</v>
      </c>
      <c r="E14">
        <v>151705</v>
      </c>
      <c r="F14">
        <v>78912</v>
      </c>
      <c r="G14">
        <v>1.1299E-2</v>
      </c>
      <c r="H14">
        <v>4.679E-3</v>
      </c>
      <c r="I14">
        <v>74828</v>
      </c>
      <c r="J14">
        <v>10240</v>
      </c>
    </row>
    <row r="15" spans="1:10" x14ac:dyDescent="0.45">
      <c r="A15" t="s">
        <v>24</v>
      </c>
      <c r="B15">
        <v>7</v>
      </c>
      <c r="C15">
        <v>580924</v>
      </c>
      <c r="D15">
        <v>580520</v>
      </c>
      <c r="E15">
        <v>52839</v>
      </c>
      <c r="F15">
        <v>26947</v>
      </c>
      <c r="G15">
        <v>1.3525000000000001E-2</v>
      </c>
      <c r="H15">
        <v>5.032E-3</v>
      </c>
      <c r="I15">
        <v>25156</v>
      </c>
      <c r="J15">
        <v>5586</v>
      </c>
    </row>
    <row r="16" spans="1:10" x14ac:dyDescent="0.45">
      <c r="A16" t="s">
        <v>25</v>
      </c>
      <c r="B16">
        <v>7</v>
      </c>
      <c r="C16">
        <v>1282575</v>
      </c>
      <c r="D16">
        <v>1281618</v>
      </c>
      <c r="E16">
        <v>83434</v>
      </c>
      <c r="F16">
        <v>43981</v>
      </c>
      <c r="G16">
        <v>1.1583E-2</v>
      </c>
      <c r="H16">
        <v>4.7369999999999999E-3</v>
      </c>
      <c r="I16">
        <v>41680</v>
      </c>
      <c r="J16">
        <v>7790</v>
      </c>
    </row>
    <row r="17" spans="1:10" x14ac:dyDescent="0.45">
      <c r="A17" t="s">
        <v>26</v>
      </c>
      <c r="B17">
        <v>7</v>
      </c>
      <c r="C17">
        <v>2316228</v>
      </c>
      <c r="D17">
        <v>2314619</v>
      </c>
      <c r="E17">
        <v>103476</v>
      </c>
      <c r="F17">
        <v>54228</v>
      </c>
      <c r="G17">
        <v>1.5402000000000001E-2</v>
      </c>
      <c r="H17">
        <v>4.0879999999999996E-3</v>
      </c>
      <c r="I17">
        <v>51101</v>
      </c>
      <c r="J17">
        <v>12494</v>
      </c>
    </row>
    <row r="18" spans="1:10" x14ac:dyDescent="0.45">
      <c r="A18" t="s">
        <v>27</v>
      </c>
      <c r="B18">
        <v>7</v>
      </c>
      <c r="C18">
        <v>1989718</v>
      </c>
      <c r="D18">
        <v>1988248</v>
      </c>
      <c r="E18">
        <v>99806</v>
      </c>
      <c r="F18">
        <v>55065</v>
      </c>
      <c r="G18">
        <v>1.6240999999999998E-2</v>
      </c>
      <c r="H18">
        <v>4.3709999999999999E-3</v>
      </c>
      <c r="I18">
        <v>51459</v>
      </c>
      <c r="J18">
        <v>12137</v>
      </c>
    </row>
    <row r="19" spans="1:10" x14ac:dyDescent="0.45">
      <c r="A19" t="s">
        <v>28</v>
      </c>
      <c r="B19">
        <v>7</v>
      </c>
      <c r="C19">
        <v>1132346</v>
      </c>
      <c r="D19">
        <v>1131478</v>
      </c>
      <c r="E19">
        <v>92131</v>
      </c>
      <c r="F19">
        <v>44592</v>
      </c>
      <c r="G19">
        <v>1.4211E-2</v>
      </c>
      <c r="H19">
        <v>5.2420000000000001E-3</v>
      </c>
      <c r="I19">
        <v>41722</v>
      </c>
      <c r="J19">
        <v>8873</v>
      </c>
    </row>
    <row r="20" spans="1:10" x14ac:dyDescent="0.45">
      <c r="A20" t="s">
        <v>29</v>
      </c>
      <c r="B20">
        <v>7</v>
      </c>
      <c r="C20">
        <v>2713665</v>
      </c>
      <c r="D20">
        <v>2711470</v>
      </c>
      <c r="E20">
        <v>126063</v>
      </c>
      <c r="F20">
        <v>60366</v>
      </c>
      <c r="G20">
        <v>1.6038E-2</v>
      </c>
      <c r="H20">
        <v>4.8939999999999999E-3</v>
      </c>
      <c r="I20">
        <v>56414</v>
      </c>
      <c r="J20">
        <v>12781</v>
      </c>
    </row>
    <row r="21" spans="1:10" x14ac:dyDescent="0.45">
      <c r="A21" t="s">
        <v>30</v>
      </c>
      <c r="B21">
        <v>7</v>
      </c>
      <c r="C21">
        <v>1423754</v>
      </c>
      <c r="D21">
        <v>1422594</v>
      </c>
      <c r="E21">
        <v>76761</v>
      </c>
      <c r="F21">
        <v>45086</v>
      </c>
      <c r="G21">
        <v>1.0737E-2</v>
      </c>
      <c r="H21">
        <v>4.2139999999999999E-3</v>
      </c>
      <c r="I21">
        <v>42806</v>
      </c>
      <c r="J21">
        <v>8318</v>
      </c>
    </row>
    <row r="22" spans="1:10" x14ac:dyDescent="0.45">
      <c r="A22" t="s">
        <v>31</v>
      </c>
      <c r="B22">
        <v>7</v>
      </c>
      <c r="C22">
        <v>2022527</v>
      </c>
      <c r="D22">
        <v>2021090</v>
      </c>
      <c r="E22">
        <v>122706</v>
      </c>
      <c r="F22">
        <v>68708</v>
      </c>
      <c r="G22">
        <v>1.3015000000000001E-2</v>
      </c>
      <c r="H22">
        <v>4.568E-3</v>
      </c>
      <c r="I22">
        <v>64848</v>
      </c>
      <c r="J22">
        <v>11474</v>
      </c>
    </row>
    <row r="23" spans="1:10" x14ac:dyDescent="0.45">
      <c r="A23" t="s">
        <v>32</v>
      </c>
      <c r="B23">
        <v>7</v>
      </c>
      <c r="C23">
        <v>2008825</v>
      </c>
      <c r="D23">
        <v>2007220</v>
      </c>
      <c r="E23">
        <v>98940</v>
      </c>
      <c r="F23">
        <v>52794</v>
      </c>
      <c r="G23">
        <v>1.3764E-2</v>
      </c>
      <c r="H23">
        <v>4.7359999999999998E-3</v>
      </c>
      <c r="I23">
        <v>49704</v>
      </c>
      <c r="J23">
        <v>11720</v>
      </c>
    </row>
    <row r="24" spans="1:10" x14ac:dyDescent="0.45">
      <c r="A24" t="s">
        <v>33</v>
      </c>
      <c r="B24">
        <v>7</v>
      </c>
      <c r="C24">
        <v>1335916</v>
      </c>
      <c r="D24">
        <v>1335036</v>
      </c>
      <c r="E24">
        <v>91626</v>
      </c>
      <c r="F24">
        <v>48738</v>
      </c>
      <c r="G24">
        <v>1.1509E-2</v>
      </c>
      <c r="H24">
        <v>4.7080000000000004E-3</v>
      </c>
      <c r="I24">
        <v>46108</v>
      </c>
      <c r="J24">
        <v>10484</v>
      </c>
    </row>
    <row r="25" spans="1:10" x14ac:dyDescent="0.45">
      <c r="A25" t="s">
        <v>34</v>
      </c>
      <c r="B25">
        <v>7</v>
      </c>
      <c r="C25">
        <v>994871</v>
      </c>
      <c r="D25">
        <v>994220</v>
      </c>
      <c r="E25">
        <v>76476</v>
      </c>
      <c r="F25">
        <v>38171</v>
      </c>
      <c r="G25">
        <v>1.1284000000000001E-2</v>
      </c>
      <c r="H25">
        <v>4.7169999999999998E-3</v>
      </c>
      <c r="I25">
        <v>36059</v>
      </c>
      <c r="J25">
        <v>8416</v>
      </c>
    </row>
    <row r="26" spans="1:10" x14ac:dyDescent="0.45">
      <c r="A26" t="s">
        <v>35</v>
      </c>
      <c r="B26">
        <v>7</v>
      </c>
      <c r="C26">
        <v>1160324</v>
      </c>
      <c r="D26">
        <v>1159494</v>
      </c>
      <c r="E26">
        <v>85213</v>
      </c>
      <c r="F26">
        <v>47710</v>
      </c>
      <c r="G26">
        <v>1.0240000000000001E-2</v>
      </c>
      <c r="H26">
        <v>4.3489999999999996E-3</v>
      </c>
      <c r="I26">
        <v>45409</v>
      </c>
      <c r="J26">
        <v>9283</v>
      </c>
    </row>
    <row r="27" spans="1:10" x14ac:dyDescent="0.45">
      <c r="A27" t="s">
        <v>36</v>
      </c>
      <c r="B27">
        <v>7</v>
      </c>
      <c r="C27">
        <v>840050</v>
      </c>
      <c r="D27">
        <v>839397</v>
      </c>
      <c r="E27">
        <v>71745</v>
      </c>
      <c r="F27">
        <v>34686</v>
      </c>
      <c r="G27">
        <v>1.1384E-2</v>
      </c>
      <c r="H27">
        <v>5.2550000000000001E-3</v>
      </c>
      <c r="I27">
        <v>32721</v>
      </c>
      <c r="J27">
        <v>7914</v>
      </c>
    </row>
    <row r="28" spans="1:10" x14ac:dyDescent="0.45">
      <c r="A28" t="s">
        <v>37</v>
      </c>
      <c r="B28">
        <v>7</v>
      </c>
      <c r="C28">
        <v>1280962</v>
      </c>
      <c r="D28">
        <v>1280102</v>
      </c>
      <c r="E28">
        <v>112020</v>
      </c>
      <c r="F28">
        <v>53683</v>
      </c>
      <c r="G28">
        <v>8.7500000000000008E-3</v>
      </c>
      <c r="H28">
        <v>5.0749999999999997E-3</v>
      </c>
      <c r="I28">
        <v>51075</v>
      </c>
      <c r="J28">
        <v>9113</v>
      </c>
    </row>
    <row r="29" spans="1:10" x14ac:dyDescent="0.45">
      <c r="A29" t="s">
        <v>38</v>
      </c>
      <c r="B29">
        <v>7</v>
      </c>
      <c r="C29">
        <v>985724</v>
      </c>
      <c r="D29">
        <v>984985</v>
      </c>
      <c r="E29">
        <v>76415</v>
      </c>
      <c r="F29">
        <v>39227</v>
      </c>
      <c r="G29">
        <v>1.2184E-2</v>
      </c>
      <c r="H29">
        <v>3.8920000000000001E-3</v>
      </c>
      <c r="I29">
        <v>36989</v>
      </c>
      <c r="J29">
        <v>6373</v>
      </c>
    </row>
    <row r="30" spans="1:10" x14ac:dyDescent="0.45">
      <c r="A30" t="s">
        <v>39</v>
      </c>
      <c r="B30">
        <v>7</v>
      </c>
      <c r="C30">
        <v>1121972</v>
      </c>
      <c r="D30">
        <v>1121127</v>
      </c>
      <c r="E30">
        <v>74260</v>
      </c>
      <c r="F30">
        <v>41564</v>
      </c>
      <c r="G30">
        <v>1.1079E-2</v>
      </c>
      <c r="H30">
        <v>4.3070000000000001E-3</v>
      </c>
      <c r="I30">
        <v>39646</v>
      </c>
      <c r="J30">
        <v>8179</v>
      </c>
    </row>
    <row r="31" spans="1:10" x14ac:dyDescent="0.45">
      <c r="A31" t="s">
        <v>40</v>
      </c>
      <c r="B31">
        <v>7</v>
      </c>
      <c r="C31">
        <v>800085</v>
      </c>
      <c r="D31">
        <v>799417</v>
      </c>
      <c r="E31">
        <v>60217</v>
      </c>
      <c r="F31">
        <v>34969</v>
      </c>
      <c r="G31">
        <v>1.1651E-2</v>
      </c>
      <c r="H31">
        <v>3.8779999999999999E-3</v>
      </c>
      <c r="I31">
        <v>33307</v>
      </c>
      <c r="J31">
        <v>6850</v>
      </c>
    </row>
    <row r="32" spans="1:10" x14ac:dyDescent="0.45">
      <c r="A32" t="s">
        <v>41</v>
      </c>
      <c r="B32">
        <v>7</v>
      </c>
      <c r="C32">
        <v>1732736</v>
      </c>
      <c r="D32">
        <v>1731462</v>
      </c>
      <c r="E32">
        <v>97346</v>
      </c>
      <c r="F32">
        <v>50437</v>
      </c>
      <c r="G32">
        <v>1.2779E-2</v>
      </c>
      <c r="H32">
        <v>4.6899999999999997E-3</v>
      </c>
      <c r="I32">
        <v>47787</v>
      </c>
      <c r="J32">
        <v>9256</v>
      </c>
    </row>
    <row r="33" spans="1:10" x14ac:dyDescent="0.45">
      <c r="A33" t="s">
        <v>42</v>
      </c>
      <c r="B33">
        <v>7</v>
      </c>
      <c r="C33">
        <v>1510613</v>
      </c>
      <c r="D33">
        <v>1509597</v>
      </c>
      <c r="E33">
        <v>101358</v>
      </c>
      <c r="F33">
        <v>56226</v>
      </c>
      <c r="G33">
        <v>1.0678999999999999E-2</v>
      </c>
      <c r="H33">
        <v>4.2090000000000001E-3</v>
      </c>
      <c r="I33">
        <v>53640</v>
      </c>
      <c r="J33">
        <v>8958</v>
      </c>
    </row>
    <row r="34" spans="1:10" x14ac:dyDescent="0.45">
      <c r="A34" t="s">
        <v>43</v>
      </c>
      <c r="B34">
        <v>7</v>
      </c>
      <c r="C34">
        <v>6866237</v>
      </c>
      <c r="D34">
        <v>6860529</v>
      </c>
      <c r="E34">
        <v>185132</v>
      </c>
      <c r="F34">
        <v>58985</v>
      </c>
      <c r="G34">
        <v>1.2929E-2</v>
      </c>
      <c r="H34">
        <v>4.0850000000000001E-3</v>
      </c>
      <c r="I34">
        <v>56268</v>
      </c>
      <c r="J34">
        <v>4523</v>
      </c>
    </row>
    <row r="35" spans="1:10" x14ac:dyDescent="0.45">
      <c r="A35" t="s">
        <v>44</v>
      </c>
      <c r="B35">
        <v>7</v>
      </c>
      <c r="C35">
        <v>1950809</v>
      </c>
      <c r="D35">
        <v>1949316</v>
      </c>
      <c r="E35">
        <v>98607</v>
      </c>
      <c r="F35">
        <v>50640</v>
      </c>
      <c r="G35">
        <v>1.3840999999999999E-2</v>
      </c>
      <c r="H35">
        <v>5.0530000000000002E-3</v>
      </c>
      <c r="I35">
        <v>47804</v>
      </c>
      <c r="J35">
        <v>9288</v>
      </c>
    </row>
    <row r="36" spans="1:10" x14ac:dyDescent="0.45">
      <c r="A36" t="s">
        <v>46</v>
      </c>
      <c r="B36">
        <v>7</v>
      </c>
      <c r="C36">
        <v>1299758</v>
      </c>
      <c r="D36">
        <v>1298929</v>
      </c>
      <c r="E36">
        <v>80285</v>
      </c>
      <c r="F36">
        <v>43489</v>
      </c>
      <c r="G36">
        <v>1.5533999999999999E-2</v>
      </c>
      <c r="H36">
        <v>4.9769999999999997E-3</v>
      </c>
      <c r="I36">
        <v>40890</v>
      </c>
      <c r="J36">
        <v>11141</v>
      </c>
    </row>
    <row r="37" spans="1:10" x14ac:dyDescent="0.45">
      <c r="A37" t="s">
        <v>47</v>
      </c>
      <c r="B37">
        <v>7</v>
      </c>
      <c r="C37">
        <v>2157356</v>
      </c>
      <c r="D37">
        <v>2155640</v>
      </c>
      <c r="E37">
        <v>105805</v>
      </c>
      <c r="F37">
        <v>43773</v>
      </c>
      <c r="G37">
        <v>1.8423999999999999E-2</v>
      </c>
      <c r="H37">
        <v>4.0429999999999997E-3</v>
      </c>
      <c r="I37">
        <v>40650</v>
      </c>
      <c r="J37">
        <v>11511</v>
      </c>
    </row>
    <row r="38" spans="1:10" x14ac:dyDescent="0.45">
      <c r="A38" t="s">
        <v>48</v>
      </c>
      <c r="B38">
        <v>7</v>
      </c>
      <c r="C38">
        <v>1586664</v>
      </c>
      <c r="D38">
        <v>1585561</v>
      </c>
      <c r="E38">
        <v>86351</v>
      </c>
      <c r="F38">
        <v>47832</v>
      </c>
      <c r="G38">
        <v>1.6402E-2</v>
      </c>
      <c r="H38">
        <v>4.5999999999999999E-3</v>
      </c>
      <c r="I38">
        <v>44902</v>
      </c>
      <c r="J38">
        <v>12182</v>
      </c>
    </row>
    <row r="39" spans="1:10" x14ac:dyDescent="0.45">
      <c r="A39" t="s">
        <v>49</v>
      </c>
      <c r="B39">
        <v>7</v>
      </c>
      <c r="C39">
        <v>1868399</v>
      </c>
      <c r="D39">
        <v>1866971</v>
      </c>
      <c r="E39">
        <v>101462</v>
      </c>
      <c r="F39">
        <v>55661</v>
      </c>
      <c r="G39">
        <v>1.7745E-2</v>
      </c>
      <c r="H39">
        <v>5.1380000000000002E-3</v>
      </c>
      <c r="I39">
        <v>51161</v>
      </c>
      <c r="J39">
        <v>11211</v>
      </c>
    </row>
    <row r="40" spans="1:10" x14ac:dyDescent="0.45">
      <c r="A40" t="s">
        <v>50</v>
      </c>
      <c r="B40">
        <v>7</v>
      </c>
      <c r="C40">
        <v>1577006</v>
      </c>
      <c r="D40">
        <v>1575949</v>
      </c>
      <c r="E40">
        <v>91785</v>
      </c>
      <c r="F40">
        <v>50079</v>
      </c>
      <c r="G40">
        <v>1.8258E-2</v>
      </c>
      <c r="H40">
        <v>5.4530000000000004E-3</v>
      </c>
      <c r="I40">
        <v>46160</v>
      </c>
      <c r="J40">
        <v>11811</v>
      </c>
    </row>
    <row r="41" spans="1:10" x14ac:dyDescent="0.45">
      <c r="A41" t="s">
        <v>51</v>
      </c>
      <c r="B41">
        <v>7</v>
      </c>
      <c r="C41">
        <v>1707980</v>
      </c>
      <c r="D41">
        <v>1706688</v>
      </c>
      <c r="E41">
        <v>95847</v>
      </c>
      <c r="F41">
        <v>50611</v>
      </c>
      <c r="G41">
        <v>1.6580000000000001E-2</v>
      </c>
      <c r="H41">
        <v>4.7860000000000003E-3</v>
      </c>
      <c r="I41">
        <v>47279</v>
      </c>
      <c r="J41">
        <v>11975</v>
      </c>
    </row>
    <row r="42" spans="1:10" x14ac:dyDescent="0.45">
      <c r="A42" t="s">
        <v>52</v>
      </c>
      <c r="B42">
        <v>7</v>
      </c>
      <c r="C42">
        <v>1598456</v>
      </c>
      <c r="D42">
        <v>1597136</v>
      </c>
      <c r="E42">
        <v>79894</v>
      </c>
      <c r="F42">
        <v>45937</v>
      </c>
      <c r="G42">
        <v>1.3920999999999999E-2</v>
      </c>
      <c r="H42">
        <v>4.2789999999999998E-3</v>
      </c>
      <c r="I42">
        <v>43547</v>
      </c>
      <c r="J42">
        <v>11920</v>
      </c>
    </row>
    <row r="43" spans="1:10" x14ac:dyDescent="0.45">
      <c r="A43" t="s">
        <v>53</v>
      </c>
      <c r="B43">
        <v>7</v>
      </c>
      <c r="C43">
        <v>1972701</v>
      </c>
      <c r="D43">
        <v>1971199</v>
      </c>
      <c r="E43">
        <v>90208</v>
      </c>
      <c r="F43">
        <v>50347</v>
      </c>
      <c r="G43">
        <v>1.5209E-2</v>
      </c>
      <c r="H43">
        <v>4.1529999999999996E-3</v>
      </c>
      <c r="I43">
        <v>47503</v>
      </c>
      <c r="J43">
        <v>12413</v>
      </c>
    </row>
    <row r="44" spans="1:10" x14ac:dyDescent="0.45">
      <c r="A44" t="s">
        <v>54</v>
      </c>
      <c r="B44">
        <v>7</v>
      </c>
      <c r="C44">
        <v>1191531</v>
      </c>
      <c r="D44">
        <v>1190446</v>
      </c>
      <c r="E44">
        <v>89161</v>
      </c>
      <c r="F44">
        <v>43042</v>
      </c>
      <c r="G44">
        <v>1.6705000000000001E-2</v>
      </c>
      <c r="H44">
        <v>4.6880000000000003E-3</v>
      </c>
      <c r="I44">
        <v>39985</v>
      </c>
      <c r="J44">
        <v>8137</v>
      </c>
    </row>
    <row r="45" spans="1:10" x14ac:dyDescent="0.45">
      <c r="A45" t="s">
        <v>55</v>
      </c>
      <c r="B45">
        <v>7</v>
      </c>
      <c r="C45">
        <v>1734539</v>
      </c>
      <c r="D45">
        <v>1733179</v>
      </c>
      <c r="E45">
        <v>93292</v>
      </c>
      <c r="F45">
        <v>51868</v>
      </c>
      <c r="G45">
        <v>1.5876999999999999E-2</v>
      </c>
      <c r="H45">
        <v>4.5310000000000003E-3</v>
      </c>
      <c r="I45">
        <v>48534</v>
      </c>
      <c r="J45">
        <v>9082</v>
      </c>
    </row>
    <row r="46" spans="1:10" x14ac:dyDescent="0.45">
      <c r="A46" t="s">
        <v>56</v>
      </c>
      <c r="B46">
        <v>7</v>
      </c>
      <c r="C46">
        <v>1316276</v>
      </c>
      <c r="D46">
        <v>1315346</v>
      </c>
      <c r="E46">
        <v>89927</v>
      </c>
      <c r="F46">
        <v>47655</v>
      </c>
      <c r="G46">
        <v>1.337E-2</v>
      </c>
      <c r="H46">
        <v>5.0689999999999997E-3</v>
      </c>
      <c r="I46">
        <v>44856</v>
      </c>
      <c r="J46">
        <v>10683</v>
      </c>
    </row>
    <row r="47" spans="1:10" x14ac:dyDescent="0.45">
      <c r="A47" t="s">
        <v>57</v>
      </c>
      <c r="B47">
        <v>7</v>
      </c>
      <c r="C47">
        <v>1427409</v>
      </c>
      <c r="D47">
        <v>1426318</v>
      </c>
      <c r="E47">
        <v>103844</v>
      </c>
      <c r="F47">
        <v>41622</v>
      </c>
      <c r="G47">
        <v>1.7066999999999999E-2</v>
      </c>
      <c r="H47">
        <v>4.5120000000000004E-3</v>
      </c>
      <c r="I47">
        <v>38556</v>
      </c>
      <c r="J47">
        <v>9923</v>
      </c>
    </row>
    <row r="48" spans="1:10" x14ac:dyDescent="0.45">
      <c r="A48" t="s">
        <v>58</v>
      </c>
      <c r="B48">
        <v>7</v>
      </c>
      <c r="C48">
        <v>993376</v>
      </c>
      <c r="D48">
        <v>992599</v>
      </c>
      <c r="E48">
        <v>66751</v>
      </c>
      <c r="F48">
        <v>39874</v>
      </c>
      <c r="G48">
        <v>1.1995E-2</v>
      </c>
      <c r="H48">
        <v>3.8140000000000001E-3</v>
      </c>
      <c r="I48">
        <v>38008</v>
      </c>
      <c r="J48">
        <v>9100</v>
      </c>
    </row>
    <row r="49" spans="1:10" x14ac:dyDescent="0.45">
      <c r="A49" t="s">
        <v>59</v>
      </c>
      <c r="B49">
        <v>7</v>
      </c>
      <c r="C49">
        <v>1498293</v>
      </c>
      <c r="D49">
        <v>1497158</v>
      </c>
      <c r="E49">
        <v>76508</v>
      </c>
      <c r="F49">
        <v>43822</v>
      </c>
      <c r="G49">
        <v>1.4605E-2</v>
      </c>
      <c r="H49">
        <v>4.9030000000000002E-3</v>
      </c>
      <c r="I49">
        <v>41276</v>
      </c>
      <c r="J49">
        <v>10280</v>
      </c>
    </row>
    <row r="50" spans="1:10" x14ac:dyDescent="0.45">
      <c r="A50" t="s">
        <v>60</v>
      </c>
      <c r="B50">
        <v>7</v>
      </c>
      <c r="C50">
        <v>1098531</v>
      </c>
      <c r="D50">
        <v>1097680</v>
      </c>
      <c r="E50">
        <v>75248</v>
      </c>
      <c r="F50">
        <v>43350</v>
      </c>
      <c r="G50">
        <v>1.3161000000000001E-2</v>
      </c>
      <c r="H50">
        <v>4.4990000000000004E-3</v>
      </c>
      <c r="I50">
        <v>41137</v>
      </c>
      <c r="J50">
        <v>9775</v>
      </c>
    </row>
    <row r="51" spans="1:10" x14ac:dyDescent="0.45">
      <c r="A51" t="s">
        <v>61</v>
      </c>
      <c r="B51">
        <v>7</v>
      </c>
      <c r="C51">
        <v>1338675</v>
      </c>
      <c r="D51">
        <v>1337777</v>
      </c>
      <c r="E51">
        <v>96313</v>
      </c>
      <c r="F51">
        <v>52562</v>
      </c>
      <c r="G51">
        <v>1.3415E-2</v>
      </c>
      <c r="H51">
        <v>4.6950000000000004E-3</v>
      </c>
      <c r="I51">
        <v>49668</v>
      </c>
      <c r="J51">
        <v>10390</v>
      </c>
    </row>
    <row r="52" spans="1:10" x14ac:dyDescent="0.45">
      <c r="A52" t="s">
        <v>62</v>
      </c>
      <c r="B52">
        <v>7</v>
      </c>
      <c r="C52">
        <v>1391035</v>
      </c>
      <c r="D52">
        <v>1389963</v>
      </c>
      <c r="E52">
        <v>77861</v>
      </c>
      <c r="F52">
        <v>44046</v>
      </c>
      <c r="G52">
        <v>1.52E-2</v>
      </c>
      <c r="H52">
        <v>4.823E-3</v>
      </c>
      <c r="I52">
        <v>41467</v>
      </c>
      <c r="J52">
        <v>11268</v>
      </c>
    </row>
    <row r="53" spans="1:10" x14ac:dyDescent="0.45">
      <c r="A53" t="s">
        <v>63</v>
      </c>
      <c r="B53">
        <v>7</v>
      </c>
      <c r="C53">
        <v>1560175</v>
      </c>
      <c r="D53">
        <v>1558993</v>
      </c>
      <c r="E53">
        <v>102079</v>
      </c>
      <c r="F53">
        <v>39331</v>
      </c>
      <c r="G53">
        <v>1.7604999999999999E-2</v>
      </c>
      <c r="H53">
        <v>4.8279999999999998E-3</v>
      </c>
      <c r="I53">
        <v>36405</v>
      </c>
      <c r="J53">
        <v>9804</v>
      </c>
    </row>
    <row r="54" spans="1:10" x14ac:dyDescent="0.45">
      <c r="A54" t="s">
        <v>64</v>
      </c>
      <c r="B54">
        <v>7</v>
      </c>
      <c r="C54">
        <v>1061719</v>
      </c>
      <c r="D54">
        <v>1060913</v>
      </c>
      <c r="E54">
        <v>76555</v>
      </c>
      <c r="F54">
        <v>40911</v>
      </c>
      <c r="G54">
        <v>1.2423999999999999E-2</v>
      </c>
      <c r="H54">
        <v>4.7689999999999998E-3</v>
      </c>
      <c r="I54">
        <v>38727</v>
      </c>
      <c r="J54">
        <v>9069</v>
      </c>
    </row>
    <row r="55" spans="1:10" x14ac:dyDescent="0.45">
      <c r="A55" t="s">
        <v>65</v>
      </c>
      <c r="B55">
        <v>7</v>
      </c>
      <c r="C55">
        <v>1199202</v>
      </c>
      <c r="D55">
        <v>1198376</v>
      </c>
      <c r="E55">
        <v>79477</v>
      </c>
      <c r="F55">
        <v>41558</v>
      </c>
      <c r="G55">
        <v>1.2945999999999999E-2</v>
      </c>
      <c r="H55">
        <v>4.2360000000000002E-3</v>
      </c>
      <c r="I55">
        <v>39349</v>
      </c>
      <c r="J55">
        <v>9899</v>
      </c>
    </row>
    <row r="56" spans="1:10" x14ac:dyDescent="0.45">
      <c r="A56" t="s">
        <v>66</v>
      </c>
      <c r="B56">
        <v>7</v>
      </c>
      <c r="C56">
        <v>1685091</v>
      </c>
      <c r="D56">
        <v>1683807</v>
      </c>
      <c r="E56">
        <v>84155</v>
      </c>
      <c r="F56">
        <v>46057</v>
      </c>
      <c r="G56">
        <v>1.5025E-2</v>
      </c>
      <c r="H56">
        <v>4.7879999999999997E-3</v>
      </c>
      <c r="I56">
        <v>43532</v>
      </c>
      <c r="J56">
        <v>11898</v>
      </c>
    </row>
    <row r="57" spans="1:10" x14ac:dyDescent="0.45">
      <c r="A57" t="s">
        <v>67</v>
      </c>
      <c r="B57">
        <v>7</v>
      </c>
      <c r="C57">
        <v>1242557</v>
      </c>
      <c r="D57">
        <v>1241699</v>
      </c>
      <c r="E57">
        <v>75026</v>
      </c>
      <c r="F57">
        <v>42752</v>
      </c>
      <c r="G57">
        <v>1.5306E-2</v>
      </c>
      <c r="H57">
        <v>4.5250000000000004E-3</v>
      </c>
      <c r="I57">
        <v>40496</v>
      </c>
      <c r="J57">
        <v>10667</v>
      </c>
    </row>
    <row r="58" spans="1:10" x14ac:dyDescent="0.45">
      <c r="A58" t="s">
        <v>68</v>
      </c>
      <c r="B58">
        <v>7</v>
      </c>
      <c r="C58">
        <v>1046091</v>
      </c>
      <c r="D58">
        <v>1045320</v>
      </c>
      <c r="E58">
        <v>72657</v>
      </c>
      <c r="F58">
        <v>41227</v>
      </c>
      <c r="G58">
        <v>1.3303000000000001E-2</v>
      </c>
      <c r="H58">
        <v>4.9290000000000002E-3</v>
      </c>
      <c r="I58">
        <v>38945</v>
      </c>
      <c r="J58">
        <v>9255</v>
      </c>
    </row>
    <row r="59" spans="1:10" x14ac:dyDescent="0.45">
      <c r="A59" t="s">
        <v>69</v>
      </c>
      <c r="B59">
        <v>7</v>
      </c>
      <c r="C59">
        <v>1130013</v>
      </c>
      <c r="D59">
        <v>1129101</v>
      </c>
      <c r="E59">
        <v>72478</v>
      </c>
      <c r="F59">
        <v>34596</v>
      </c>
      <c r="G59">
        <v>1.6768999999999999E-2</v>
      </c>
      <c r="H59">
        <v>3.6900000000000001E-3</v>
      </c>
      <c r="I59">
        <v>32389</v>
      </c>
      <c r="J59">
        <v>9257</v>
      </c>
    </row>
    <row r="60" spans="1:10" x14ac:dyDescent="0.45">
      <c r="A60" t="s">
        <v>70</v>
      </c>
      <c r="B60">
        <v>7</v>
      </c>
      <c r="C60">
        <v>1635450</v>
      </c>
      <c r="D60">
        <v>1634315</v>
      </c>
      <c r="E60">
        <v>89164</v>
      </c>
      <c r="F60">
        <v>48103</v>
      </c>
      <c r="G60">
        <v>1.5900000000000001E-2</v>
      </c>
      <c r="H60">
        <v>4.9620000000000003E-3</v>
      </c>
      <c r="I60">
        <v>44986</v>
      </c>
      <c r="J60">
        <v>11656</v>
      </c>
    </row>
    <row r="61" spans="1:10" x14ac:dyDescent="0.45">
      <c r="A61" t="s">
        <v>71</v>
      </c>
      <c r="B61">
        <v>7</v>
      </c>
      <c r="C61">
        <v>1367913</v>
      </c>
      <c r="D61">
        <v>1366759</v>
      </c>
      <c r="E61">
        <v>86856</v>
      </c>
      <c r="F61">
        <v>46734</v>
      </c>
      <c r="G61">
        <v>1.3117E-2</v>
      </c>
      <c r="H61">
        <v>5.3090000000000004E-3</v>
      </c>
      <c r="I61">
        <v>44219</v>
      </c>
      <c r="J61">
        <v>11103</v>
      </c>
    </row>
    <row r="62" spans="1:10" x14ac:dyDescent="0.45">
      <c r="A62" t="s">
        <v>72</v>
      </c>
      <c r="B62">
        <v>7</v>
      </c>
      <c r="C62">
        <v>1334502</v>
      </c>
      <c r="D62">
        <v>1333576</v>
      </c>
      <c r="E62">
        <v>91277</v>
      </c>
      <c r="F62">
        <v>48146</v>
      </c>
      <c r="G62">
        <v>1.6617E-2</v>
      </c>
      <c r="H62">
        <v>5.3210000000000002E-3</v>
      </c>
      <c r="I62">
        <v>45025</v>
      </c>
      <c r="J62">
        <v>10866</v>
      </c>
    </row>
    <row r="63" spans="1:10" x14ac:dyDescent="0.45">
      <c r="A63" t="s">
        <v>73</v>
      </c>
      <c r="B63">
        <v>7</v>
      </c>
      <c r="C63">
        <v>1475425</v>
      </c>
      <c r="D63">
        <v>1474288</v>
      </c>
      <c r="E63">
        <v>87920</v>
      </c>
      <c r="F63">
        <v>47184</v>
      </c>
      <c r="G63">
        <v>1.5778E-2</v>
      </c>
      <c r="H63">
        <v>5.0629999999999998E-3</v>
      </c>
      <c r="I63">
        <v>44343</v>
      </c>
      <c r="J63">
        <v>10162</v>
      </c>
    </row>
    <row r="64" spans="1:10" x14ac:dyDescent="0.45">
      <c r="A64" t="s">
        <v>74</v>
      </c>
      <c r="B64">
        <v>7</v>
      </c>
      <c r="C64">
        <v>1411142</v>
      </c>
      <c r="D64">
        <v>1410102</v>
      </c>
      <c r="E64">
        <v>87501</v>
      </c>
      <c r="F64">
        <v>48030</v>
      </c>
      <c r="G64">
        <v>1.4154E-2</v>
      </c>
      <c r="H64">
        <v>4.9760000000000004E-3</v>
      </c>
      <c r="I64">
        <v>45222</v>
      </c>
      <c r="J64">
        <v>10265</v>
      </c>
    </row>
    <row r="65" spans="1:10" x14ac:dyDescent="0.45">
      <c r="A65" t="s">
        <v>75</v>
      </c>
      <c r="B65">
        <v>7</v>
      </c>
      <c r="C65">
        <v>1652965</v>
      </c>
      <c r="D65">
        <v>1651696</v>
      </c>
      <c r="E65">
        <v>85611</v>
      </c>
      <c r="F65">
        <v>51993</v>
      </c>
      <c r="G65">
        <v>1.8960000000000001E-2</v>
      </c>
      <c r="H65">
        <v>4.1330000000000004E-3</v>
      </c>
      <c r="I65">
        <v>48922</v>
      </c>
      <c r="J65">
        <v>9466</v>
      </c>
    </row>
    <row r="66" spans="1:10" x14ac:dyDescent="0.45">
      <c r="A66" t="s">
        <v>76</v>
      </c>
      <c r="B66">
        <v>7</v>
      </c>
      <c r="C66">
        <v>1675995</v>
      </c>
      <c r="D66">
        <v>1674670</v>
      </c>
      <c r="E66">
        <v>82635</v>
      </c>
      <c r="F66">
        <v>46155</v>
      </c>
      <c r="G66">
        <v>1.2588E-2</v>
      </c>
      <c r="H66">
        <v>4.908E-3</v>
      </c>
      <c r="I66">
        <v>43774</v>
      </c>
      <c r="J66">
        <v>9066</v>
      </c>
    </row>
    <row r="67" spans="1:10" x14ac:dyDescent="0.45">
      <c r="A67" t="s">
        <v>77</v>
      </c>
      <c r="B67">
        <v>7</v>
      </c>
      <c r="C67">
        <v>1003818</v>
      </c>
      <c r="D67">
        <v>1003190</v>
      </c>
      <c r="E67">
        <v>66774</v>
      </c>
      <c r="F67">
        <v>38428</v>
      </c>
      <c r="G67">
        <v>1.3653999999999999E-2</v>
      </c>
      <c r="H67">
        <v>4.7530000000000003E-3</v>
      </c>
      <c r="I67">
        <v>36336</v>
      </c>
      <c r="J67">
        <v>8985</v>
      </c>
    </row>
    <row r="68" spans="1:10" x14ac:dyDescent="0.45">
      <c r="A68" t="s">
        <v>78</v>
      </c>
      <c r="B68">
        <v>7</v>
      </c>
      <c r="C68">
        <v>1499107</v>
      </c>
      <c r="D68">
        <v>1497993</v>
      </c>
      <c r="E68">
        <v>85350</v>
      </c>
      <c r="F68">
        <v>46090</v>
      </c>
      <c r="G68">
        <v>1.3823E-2</v>
      </c>
      <c r="H68">
        <v>4.8840000000000003E-3</v>
      </c>
      <c r="I68">
        <v>43504</v>
      </c>
      <c r="J68">
        <v>10552</v>
      </c>
    </row>
    <row r="69" spans="1:10" x14ac:dyDescent="0.45">
      <c r="A69" t="s">
        <v>79</v>
      </c>
      <c r="B69">
        <v>7</v>
      </c>
      <c r="C69">
        <v>1930501</v>
      </c>
      <c r="D69">
        <v>1928964</v>
      </c>
      <c r="E69">
        <v>101113</v>
      </c>
      <c r="F69">
        <v>52744</v>
      </c>
      <c r="G69">
        <v>1.6036000000000002E-2</v>
      </c>
      <c r="H69">
        <v>5.3759999999999997E-3</v>
      </c>
      <c r="I69">
        <v>49184</v>
      </c>
      <c r="J69">
        <v>11039</v>
      </c>
    </row>
    <row r="70" spans="1:10" x14ac:dyDescent="0.45">
      <c r="A70" t="s">
        <v>80</v>
      </c>
      <c r="B70">
        <v>7</v>
      </c>
      <c r="C70">
        <v>2064979</v>
      </c>
      <c r="D70">
        <v>2063407</v>
      </c>
      <c r="E70">
        <v>101499</v>
      </c>
      <c r="F70">
        <v>51318</v>
      </c>
      <c r="G70">
        <v>1.5393E-2</v>
      </c>
      <c r="H70">
        <v>4.8869999999999999E-3</v>
      </c>
      <c r="I70">
        <v>48184</v>
      </c>
      <c r="J70">
        <v>11549</v>
      </c>
    </row>
    <row r="71" spans="1:10" x14ac:dyDescent="0.45">
      <c r="A71" t="s">
        <v>81</v>
      </c>
      <c r="B71">
        <v>7</v>
      </c>
      <c r="C71">
        <v>2500819</v>
      </c>
      <c r="D71">
        <v>2499094</v>
      </c>
      <c r="E71">
        <v>129047</v>
      </c>
      <c r="F71">
        <v>61964</v>
      </c>
      <c r="G71">
        <v>1.6837999999999999E-2</v>
      </c>
      <c r="H71">
        <v>4.9150000000000001E-3</v>
      </c>
      <c r="I71">
        <v>57481</v>
      </c>
      <c r="J71">
        <v>12913</v>
      </c>
    </row>
    <row r="72" spans="1:10" x14ac:dyDescent="0.45">
      <c r="A72" t="s">
        <v>82</v>
      </c>
      <c r="B72">
        <v>7</v>
      </c>
      <c r="C72">
        <v>1348233</v>
      </c>
      <c r="D72">
        <v>1347274</v>
      </c>
      <c r="E72">
        <v>77089</v>
      </c>
      <c r="F72">
        <v>44120</v>
      </c>
      <c r="G72">
        <v>1.4454E-2</v>
      </c>
      <c r="H72">
        <v>5.1520000000000003E-3</v>
      </c>
      <c r="I72">
        <v>41563</v>
      </c>
      <c r="J72">
        <v>11431</v>
      </c>
    </row>
    <row r="73" spans="1:10" x14ac:dyDescent="0.45">
      <c r="A73" t="s">
        <v>83</v>
      </c>
      <c r="B73">
        <v>7</v>
      </c>
      <c r="C73">
        <v>1108906</v>
      </c>
      <c r="D73">
        <v>1108015</v>
      </c>
      <c r="E73">
        <v>75450</v>
      </c>
      <c r="F73">
        <v>42577</v>
      </c>
      <c r="G73">
        <v>1.4109E-2</v>
      </c>
      <c r="H73">
        <v>4.6560000000000004E-3</v>
      </c>
      <c r="I73">
        <v>40060</v>
      </c>
      <c r="J73">
        <v>10189</v>
      </c>
    </row>
    <row r="74" spans="1:10" x14ac:dyDescent="0.45">
      <c r="A74" t="s">
        <v>84</v>
      </c>
      <c r="B74">
        <v>7</v>
      </c>
      <c r="C74">
        <v>1635508</v>
      </c>
      <c r="D74">
        <v>1634121</v>
      </c>
      <c r="E74">
        <v>88643</v>
      </c>
      <c r="F74">
        <v>47034</v>
      </c>
      <c r="G74">
        <v>1.5213000000000001E-2</v>
      </c>
      <c r="H74">
        <v>5.0400000000000002E-3</v>
      </c>
      <c r="I74">
        <v>44379</v>
      </c>
      <c r="J74">
        <v>12062</v>
      </c>
    </row>
    <row r="75" spans="1:10" x14ac:dyDescent="0.45">
      <c r="A75" t="s">
        <v>85</v>
      </c>
      <c r="B75">
        <v>7</v>
      </c>
      <c r="C75">
        <v>1818558</v>
      </c>
      <c r="D75">
        <v>1817062</v>
      </c>
      <c r="E75">
        <v>91049</v>
      </c>
      <c r="F75">
        <v>34919</v>
      </c>
      <c r="G75">
        <v>1.3766E-2</v>
      </c>
      <c r="H75">
        <v>4.0969999999999999E-3</v>
      </c>
      <c r="I75">
        <v>32916</v>
      </c>
      <c r="J75">
        <v>8511</v>
      </c>
    </row>
    <row r="76" spans="1:10" x14ac:dyDescent="0.45">
      <c r="A76" t="s">
        <v>86</v>
      </c>
      <c r="B76">
        <v>7</v>
      </c>
      <c r="C76">
        <v>1471542</v>
      </c>
      <c r="D76">
        <v>1470341</v>
      </c>
      <c r="E76">
        <v>81525</v>
      </c>
      <c r="F76">
        <v>45272</v>
      </c>
      <c r="G76">
        <v>1.1322E-2</v>
      </c>
      <c r="H76">
        <v>4.4749999999999998E-3</v>
      </c>
      <c r="I76">
        <v>43026</v>
      </c>
      <c r="J76">
        <v>10108</v>
      </c>
    </row>
    <row r="77" spans="1:10" x14ac:dyDescent="0.45">
      <c r="A77" t="s">
        <v>87</v>
      </c>
      <c r="B77">
        <v>7</v>
      </c>
      <c r="C77">
        <v>1299800</v>
      </c>
      <c r="D77">
        <v>1298922</v>
      </c>
      <c r="E77">
        <v>77954</v>
      </c>
      <c r="F77">
        <v>43813</v>
      </c>
      <c r="G77">
        <v>1.4881999999999999E-2</v>
      </c>
      <c r="H77">
        <v>4.7369999999999999E-3</v>
      </c>
      <c r="I77">
        <v>41056</v>
      </c>
      <c r="J77">
        <v>9657</v>
      </c>
    </row>
    <row r="78" spans="1:10" x14ac:dyDescent="0.45">
      <c r="A78" t="s">
        <v>88</v>
      </c>
      <c r="B78">
        <v>7</v>
      </c>
      <c r="C78">
        <v>1626656</v>
      </c>
      <c r="D78">
        <v>1625372</v>
      </c>
      <c r="E78">
        <v>90986</v>
      </c>
      <c r="F78">
        <v>48229</v>
      </c>
      <c r="G78">
        <v>1.6371E-2</v>
      </c>
      <c r="H78">
        <v>5.0619999999999997E-3</v>
      </c>
      <c r="I78">
        <v>45133</v>
      </c>
      <c r="J78">
        <v>11257</v>
      </c>
    </row>
    <row r="79" spans="1:10" x14ac:dyDescent="0.45">
      <c r="A79" t="s">
        <v>89</v>
      </c>
      <c r="B79">
        <v>7</v>
      </c>
      <c r="C79">
        <v>3781940</v>
      </c>
      <c r="D79">
        <v>3778801</v>
      </c>
      <c r="E79">
        <v>131322</v>
      </c>
      <c r="F79">
        <v>62883</v>
      </c>
      <c r="G79">
        <v>1.9147999999999998E-2</v>
      </c>
      <c r="H79">
        <v>4.6499999999999996E-3</v>
      </c>
      <c r="I79">
        <v>57907</v>
      </c>
      <c r="J79">
        <v>13431</v>
      </c>
    </row>
    <row r="80" spans="1:10" x14ac:dyDescent="0.45">
      <c r="A80" t="s">
        <v>90</v>
      </c>
      <c r="B80">
        <v>7</v>
      </c>
      <c r="C80">
        <v>1945070</v>
      </c>
      <c r="D80">
        <v>1943507</v>
      </c>
      <c r="E80">
        <v>87923</v>
      </c>
      <c r="F80">
        <v>48564</v>
      </c>
      <c r="G80">
        <v>1.5072E-2</v>
      </c>
      <c r="H80">
        <v>4.5269999999999998E-3</v>
      </c>
      <c r="I80">
        <v>45736</v>
      </c>
      <c r="J80">
        <v>12407</v>
      </c>
    </row>
    <row r="81" spans="1:10" x14ac:dyDescent="0.45">
      <c r="A81" t="s">
        <v>91</v>
      </c>
      <c r="B81">
        <v>7</v>
      </c>
      <c r="C81">
        <v>2180928</v>
      </c>
      <c r="D81">
        <v>2179278</v>
      </c>
      <c r="E81">
        <v>111102</v>
      </c>
      <c r="F81">
        <v>55252</v>
      </c>
      <c r="G81">
        <v>1.5798E-2</v>
      </c>
      <c r="H81">
        <v>4.9610000000000001E-3</v>
      </c>
      <c r="I81">
        <v>51661</v>
      </c>
      <c r="J81">
        <v>12374</v>
      </c>
    </row>
    <row r="82" spans="1:10" x14ac:dyDescent="0.45">
      <c r="A82" t="s">
        <v>92</v>
      </c>
      <c r="B82">
        <v>7</v>
      </c>
      <c r="C82">
        <v>2531250</v>
      </c>
      <c r="D82">
        <v>2529399</v>
      </c>
      <c r="E82">
        <v>107852</v>
      </c>
      <c r="F82">
        <v>56215</v>
      </c>
      <c r="G82">
        <v>1.7361999999999999E-2</v>
      </c>
      <c r="H82">
        <v>4.6709999999999998E-3</v>
      </c>
      <c r="I82">
        <v>52592</v>
      </c>
      <c r="J82">
        <v>13608</v>
      </c>
    </row>
    <row r="83" spans="1:10" x14ac:dyDescent="0.45">
      <c r="A83" t="s">
        <v>93</v>
      </c>
      <c r="B83">
        <v>7</v>
      </c>
      <c r="C83">
        <v>1515987</v>
      </c>
      <c r="D83">
        <v>1514833</v>
      </c>
      <c r="E83">
        <v>84033</v>
      </c>
      <c r="F83">
        <v>46181</v>
      </c>
      <c r="G83">
        <v>1.4896E-2</v>
      </c>
      <c r="H83">
        <v>4.3299999999999996E-3</v>
      </c>
      <c r="I83">
        <v>43514</v>
      </c>
      <c r="J83">
        <v>11430</v>
      </c>
    </row>
    <row r="84" spans="1:10" x14ac:dyDescent="0.45">
      <c r="A84" t="s">
        <v>94</v>
      </c>
      <c r="B84">
        <v>7</v>
      </c>
      <c r="C84">
        <v>1564035</v>
      </c>
      <c r="D84">
        <v>1563000</v>
      </c>
      <c r="E84">
        <v>84297</v>
      </c>
      <c r="F84">
        <v>46115</v>
      </c>
      <c r="G84">
        <v>1.7406999999999999E-2</v>
      </c>
      <c r="H84">
        <v>5.0150000000000004E-3</v>
      </c>
      <c r="I84">
        <v>43273</v>
      </c>
      <c r="J84">
        <v>11529</v>
      </c>
    </row>
    <row r="85" spans="1:10" x14ac:dyDescent="0.45">
      <c r="A85" t="s">
        <v>95</v>
      </c>
      <c r="B85">
        <v>7</v>
      </c>
      <c r="C85">
        <v>1601270</v>
      </c>
      <c r="D85">
        <v>1600153</v>
      </c>
      <c r="E85">
        <v>90390</v>
      </c>
      <c r="F85">
        <v>46014</v>
      </c>
      <c r="G85">
        <v>1.4796999999999999E-2</v>
      </c>
      <c r="H85">
        <v>4.8399999999999997E-3</v>
      </c>
      <c r="I85">
        <v>43338</v>
      </c>
      <c r="J85">
        <v>11348</v>
      </c>
    </row>
    <row r="86" spans="1:10" x14ac:dyDescent="0.45">
      <c r="A86" t="s">
        <v>96</v>
      </c>
      <c r="B86">
        <v>7</v>
      </c>
      <c r="C86">
        <v>1224133</v>
      </c>
      <c r="D86">
        <v>1223368</v>
      </c>
      <c r="E86">
        <v>85059</v>
      </c>
      <c r="F86">
        <v>43053</v>
      </c>
      <c r="G86">
        <v>1.6549000000000001E-2</v>
      </c>
      <c r="H86">
        <v>5.7530000000000003E-3</v>
      </c>
      <c r="I86">
        <v>39912</v>
      </c>
      <c r="J86">
        <v>9697</v>
      </c>
    </row>
    <row r="87" spans="1:10" x14ac:dyDescent="0.45">
      <c r="A87" t="s">
        <v>97</v>
      </c>
      <c r="B87">
        <v>7</v>
      </c>
      <c r="C87">
        <v>1456733</v>
      </c>
      <c r="D87">
        <v>1455694</v>
      </c>
      <c r="E87">
        <v>98070</v>
      </c>
      <c r="F87">
        <v>51294</v>
      </c>
      <c r="G87">
        <v>1.7524999999999999E-2</v>
      </c>
      <c r="H87">
        <v>5.5319999999999996E-3</v>
      </c>
      <c r="I87">
        <v>47494</v>
      </c>
      <c r="J87">
        <v>10449</v>
      </c>
    </row>
    <row r="88" spans="1:10" x14ac:dyDescent="0.45">
      <c r="A88" t="s">
        <v>98</v>
      </c>
      <c r="B88">
        <v>7</v>
      </c>
      <c r="C88">
        <v>2466316</v>
      </c>
      <c r="D88">
        <v>2464305</v>
      </c>
      <c r="E88">
        <v>113307</v>
      </c>
      <c r="F88">
        <v>56003</v>
      </c>
      <c r="G88">
        <v>1.5956000000000001E-2</v>
      </c>
      <c r="H88">
        <v>4.9449999999999997E-3</v>
      </c>
      <c r="I88">
        <v>52447</v>
      </c>
      <c r="J88">
        <v>10151</v>
      </c>
    </row>
    <row r="89" spans="1:10" x14ac:dyDescent="0.45">
      <c r="A89" t="s">
        <v>99</v>
      </c>
      <c r="B89">
        <v>7</v>
      </c>
      <c r="C89">
        <v>1398741</v>
      </c>
      <c r="D89">
        <v>1397572</v>
      </c>
      <c r="E89">
        <v>84353</v>
      </c>
      <c r="F89">
        <v>47185</v>
      </c>
      <c r="G89">
        <v>1.6357E-2</v>
      </c>
      <c r="H89">
        <v>5.4580000000000002E-3</v>
      </c>
      <c r="I89">
        <v>43864</v>
      </c>
      <c r="J89">
        <v>9771</v>
      </c>
    </row>
    <row r="90" spans="1:10" x14ac:dyDescent="0.45">
      <c r="A90" t="s">
        <v>100</v>
      </c>
      <c r="B90">
        <v>7</v>
      </c>
      <c r="C90">
        <v>1524112</v>
      </c>
      <c r="D90">
        <v>1523026</v>
      </c>
      <c r="E90">
        <v>91454</v>
      </c>
      <c r="F90">
        <v>50608</v>
      </c>
      <c r="G90">
        <v>2.0178000000000001E-2</v>
      </c>
      <c r="H90">
        <v>5.4029999999999998E-3</v>
      </c>
      <c r="I90">
        <v>47166</v>
      </c>
      <c r="J90">
        <v>11491</v>
      </c>
    </row>
    <row r="91" spans="1:10" x14ac:dyDescent="0.45">
      <c r="A91" t="s">
        <v>101</v>
      </c>
      <c r="B91">
        <v>7</v>
      </c>
      <c r="C91">
        <v>1579066</v>
      </c>
      <c r="D91">
        <v>1577860</v>
      </c>
      <c r="E91">
        <v>77523</v>
      </c>
      <c r="F91">
        <v>46027</v>
      </c>
      <c r="G91">
        <v>1.5465E-2</v>
      </c>
      <c r="H91">
        <v>4.2469999999999999E-3</v>
      </c>
      <c r="I91">
        <v>43476</v>
      </c>
      <c r="J91">
        <v>11973</v>
      </c>
    </row>
    <row r="92" spans="1:10" x14ac:dyDescent="0.45">
      <c r="A92" t="s">
        <v>102</v>
      </c>
      <c r="B92">
        <v>7</v>
      </c>
      <c r="C92">
        <v>1603660</v>
      </c>
      <c r="D92">
        <v>1602443</v>
      </c>
      <c r="E92">
        <v>85820</v>
      </c>
      <c r="F92">
        <v>46757</v>
      </c>
      <c r="G92">
        <v>1.5151E-2</v>
      </c>
      <c r="H92">
        <v>4.8859999999999997E-3</v>
      </c>
      <c r="I92">
        <v>44097</v>
      </c>
      <c r="J92">
        <v>12004</v>
      </c>
    </row>
    <row r="93" spans="1:10" x14ac:dyDescent="0.45">
      <c r="A93" t="s">
        <v>103</v>
      </c>
      <c r="B93">
        <v>7</v>
      </c>
      <c r="C93">
        <v>1876350</v>
      </c>
      <c r="D93">
        <v>1874924</v>
      </c>
      <c r="E93">
        <v>94676</v>
      </c>
      <c r="F93">
        <v>50947</v>
      </c>
      <c r="G93">
        <v>1.5511E-2</v>
      </c>
      <c r="H93">
        <v>5.2560000000000003E-3</v>
      </c>
      <c r="I93">
        <v>47904</v>
      </c>
      <c r="J93">
        <v>11373</v>
      </c>
    </row>
    <row r="94" spans="1:10" x14ac:dyDescent="0.45">
      <c r="A94" t="s">
        <v>104</v>
      </c>
      <c r="B94">
        <v>7</v>
      </c>
      <c r="C94">
        <v>3883387</v>
      </c>
      <c r="D94">
        <v>3880258</v>
      </c>
      <c r="E94">
        <v>141572</v>
      </c>
      <c r="F94">
        <v>56536</v>
      </c>
      <c r="G94">
        <v>1.6261999999999999E-2</v>
      </c>
      <c r="H94">
        <v>4.3639999999999998E-3</v>
      </c>
      <c r="I94">
        <v>52819</v>
      </c>
      <c r="J94">
        <v>10320</v>
      </c>
    </row>
    <row r="95" spans="1:10" x14ac:dyDescent="0.45">
      <c r="A95" t="s">
        <v>105</v>
      </c>
      <c r="B95">
        <v>7</v>
      </c>
      <c r="C95">
        <v>1334380</v>
      </c>
      <c r="D95">
        <v>1333359</v>
      </c>
      <c r="E95">
        <v>76906</v>
      </c>
      <c r="F95">
        <v>39774</v>
      </c>
      <c r="G95">
        <v>1.2498E-2</v>
      </c>
      <c r="H95">
        <v>4.2680000000000001E-3</v>
      </c>
      <c r="I95">
        <v>37672</v>
      </c>
      <c r="J95">
        <v>9218</v>
      </c>
    </row>
    <row r="96" spans="1:10" x14ac:dyDescent="0.45">
      <c r="A96" t="s">
        <v>106</v>
      </c>
      <c r="B96">
        <v>7</v>
      </c>
      <c r="C96">
        <v>2514530</v>
      </c>
      <c r="D96">
        <v>2512726</v>
      </c>
      <c r="E96">
        <v>101842</v>
      </c>
      <c r="F96">
        <v>53079</v>
      </c>
      <c r="G96">
        <v>1.3440000000000001E-2</v>
      </c>
      <c r="H96">
        <v>4.2170000000000003E-3</v>
      </c>
      <c r="I96">
        <v>50178</v>
      </c>
      <c r="J96">
        <v>11836</v>
      </c>
    </row>
    <row r="97" spans="1:10" x14ac:dyDescent="0.45">
      <c r="A97" t="s">
        <v>107</v>
      </c>
      <c r="B97">
        <v>7</v>
      </c>
      <c r="C97">
        <v>1390812</v>
      </c>
      <c r="D97">
        <v>1389832</v>
      </c>
      <c r="E97">
        <v>75207</v>
      </c>
      <c r="F97">
        <v>43671</v>
      </c>
      <c r="G97">
        <v>1.5153E-2</v>
      </c>
      <c r="H97">
        <v>4.5970000000000004E-3</v>
      </c>
      <c r="I97">
        <v>41178</v>
      </c>
      <c r="J97">
        <v>11083</v>
      </c>
    </row>
    <row r="98" spans="1:10" x14ac:dyDescent="0.45">
      <c r="A98" t="s">
        <v>108</v>
      </c>
      <c r="B98">
        <v>7</v>
      </c>
      <c r="C98">
        <v>1981132</v>
      </c>
      <c r="D98">
        <v>1979729</v>
      </c>
      <c r="E98">
        <v>102308</v>
      </c>
      <c r="F98">
        <v>53925</v>
      </c>
      <c r="G98">
        <v>1.7316000000000002E-2</v>
      </c>
      <c r="H98">
        <v>5.5890000000000002E-3</v>
      </c>
      <c r="I98">
        <v>50164</v>
      </c>
      <c r="J98">
        <v>12574</v>
      </c>
    </row>
    <row r="99" spans="1:10" x14ac:dyDescent="0.45">
      <c r="A99" t="s">
        <v>109</v>
      </c>
      <c r="B99">
        <v>7</v>
      </c>
      <c r="C99">
        <v>955632</v>
      </c>
      <c r="D99">
        <v>954818</v>
      </c>
      <c r="E99">
        <v>72793</v>
      </c>
      <c r="F99">
        <v>34945</v>
      </c>
      <c r="G99">
        <v>1.6761999999999999E-2</v>
      </c>
      <c r="H99">
        <v>4.7530000000000003E-3</v>
      </c>
      <c r="I99">
        <v>32594</v>
      </c>
      <c r="J99">
        <v>9380</v>
      </c>
    </row>
    <row r="100" spans="1:10" x14ac:dyDescent="0.45">
      <c r="A100" t="s">
        <v>110</v>
      </c>
      <c r="B100">
        <v>7</v>
      </c>
      <c r="C100">
        <v>2367765</v>
      </c>
      <c r="D100">
        <v>2365964</v>
      </c>
      <c r="E100">
        <v>106638</v>
      </c>
      <c r="F100">
        <v>57385</v>
      </c>
      <c r="G100">
        <v>1.3911E-2</v>
      </c>
      <c r="H100">
        <v>4.9309999999999996E-3</v>
      </c>
      <c r="I100">
        <v>54081</v>
      </c>
      <c r="J100">
        <v>7810</v>
      </c>
    </row>
    <row r="101" spans="1:10" x14ac:dyDescent="0.45">
      <c r="A101" s="2" t="s">
        <v>153</v>
      </c>
      <c r="C101" s="3">
        <f t="shared" ref="C101:J101" si="0">AVERAGE(C1:C100)</f>
        <v>1655913.6767676768</v>
      </c>
      <c r="D101" s="3">
        <f t="shared" si="0"/>
        <v>1654596.1414141415</v>
      </c>
      <c r="E101" s="3">
        <f t="shared" si="0"/>
        <v>92734.53535353535</v>
      </c>
      <c r="F101" s="3">
        <f t="shared" si="0"/>
        <v>48105.141414141413</v>
      </c>
      <c r="G101" s="5">
        <f t="shared" si="0"/>
        <v>1.4484545454545451E-2</v>
      </c>
      <c r="H101" s="5">
        <f t="shared" si="0"/>
        <v>4.7027979797979796E-3</v>
      </c>
      <c r="I101" s="3">
        <f t="shared" si="0"/>
        <v>45248.63636363636</v>
      </c>
      <c r="J101" s="3">
        <f t="shared" si="0"/>
        <v>10162.181818181818</v>
      </c>
    </row>
    <row r="102" spans="1:10" x14ac:dyDescent="0.45">
      <c r="A102" s="2" t="s">
        <v>112</v>
      </c>
      <c r="C102" s="3">
        <f t="shared" ref="C102:J102" si="1">STDEV(C1:C100)</f>
        <v>799275.98100151576</v>
      </c>
      <c r="D102" s="3">
        <f t="shared" si="1"/>
        <v>798667.01880540338</v>
      </c>
      <c r="E102" s="3">
        <f t="shared" si="1"/>
        <v>24021.661206261961</v>
      </c>
      <c r="F102" s="3">
        <f t="shared" si="1"/>
        <v>11117.42490923375</v>
      </c>
      <c r="G102" s="5">
        <f t="shared" si="1"/>
        <v>2.3287814684969563E-3</v>
      </c>
      <c r="H102" s="5">
        <f t="shared" si="1"/>
        <v>4.8586812647302539E-4</v>
      </c>
      <c r="I102" s="3">
        <f t="shared" si="1"/>
        <v>10479.136857326683</v>
      </c>
      <c r="J102" s="3">
        <f t="shared" si="1"/>
        <v>1826.2043460531991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indowProtection="1" zoomScaleNormal="100" workbookViewId="0">
      <selection activeCell="B6" sqref="B6"/>
    </sheetView>
  </sheetViews>
  <sheetFormatPr defaultRowHeight="14.25" x14ac:dyDescent="0.45"/>
  <cols>
    <col min="1" max="1" width="23.53125"/>
    <col min="2" max="2" width="9.9296875"/>
    <col min="3" max="3" width="11.796875"/>
    <col min="4" max="4" width="11"/>
    <col min="5" max="1025" width="8.59765625"/>
  </cols>
  <sheetData>
    <row r="1" spans="1:4" x14ac:dyDescent="0.45">
      <c r="B1" t="s">
        <v>138</v>
      </c>
      <c r="C1" t="s">
        <v>139</v>
      </c>
      <c r="D1" t="s">
        <v>140</v>
      </c>
    </row>
    <row r="2" spans="1:4" x14ac:dyDescent="0.45">
      <c r="A2" t="s">
        <v>141</v>
      </c>
      <c r="B2">
        <v>100473</v>
      </c>
      <c r="C2">
        <v>0</v>
      </c>
      <c r="D2">
        <v>100473</v>
      </c>
    </row>
    <row r="3" spans="1:4" x14ac:dyDescent="0.45">
      <c r="A3" t="s">
        <v>142</v>
      </c>
      <c r="B3">
        <v>2015</v>
      </c>
      <c r="C3">
        <v>2015</v>
      </c>
      <c r="D3">
        <v>98458</v>
      </c>
    </row>
    <row r="4" spans="1:4" x14ac:dyDescent="0.45">
      <c r="A4" t="s">
        <v>143</v>
      </c>
      <c r="B4">
        <v>3379</v>
      </c>
      <c r="C4">
        <v>3379</v>
      </c>
      <c r="D4">
        <v>95079</v>
      </c>
    </row>
    <row r="5" spans="1:4" x14ac:dyDescent="0.45">
      <c r="A5" t="s">
        <v>144</v>
      </c>
      <c r="B5">
        <v>16803</v>
      </c>
      <c r="C5">
        <v>13487</v>
      </c>
      <c r="D5">
        <v>81592</v>
      </c>
    </row>
    <row r="6" spans="1:4" x14ac:dyDescent="0.45">
      <c r="A6" t="s">
        <v>145</v>
      </c>
      <c r="B6">
        <v>3187</v>
      </c>
      <c r="C6">
        <v>306</v>
      </c>
      <c r="D6">
        <v>81286</v>
      </c>
    </row>
    <row r="7" spans="1:4" x14ac:dyDescent="0.45">
      <c r="A7" t="s">
        <v>146</v>
      </c>
      <c r="B7">
        <v>61178</v>
      </c>
      <c r="C7">
        <v>60603</v>
      </c>
      <c r="D7">
        <v>20683</v>
      </c>
    </row>
    <row r="8" spans="1:4" x14ac:dyDescent="0.45">
      <c r="A8" t="s">
        <v>147</v>
      </c>
      <c r="B8">
        <v>34694</v>
      </c>
      <c r="C8">
        <v>8347</v>
      </c>
      <c r="D8">
        <v>12336</v>
      </c>
    </row>
    <row r="9" spans="1:4" x14ac:dyDescent="0.45">
      <c r="A9" t="s">
        <v>148</v>
      </c>
      <c r="B9">
        <v>12336</v>
      </c>
      <c r="C9">
        <v>0</v>
      </c>
      <c r="D9">
        <v>12336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8"/>
  <sheetViews>
    <sheetView windowProtection="1" tabSelected="1" zoomScaleNormal="100" workbookViewId="0">
      <pane ySplit="1" topLeftCell="A104" activePane="bottomLeft" state="frozen"/>
      <selection pane="bottomLeft" activeCell="D15" sqref="D15"/>
    </sheetView>
  </sheetViews>
  <sheetFormatPr defaultRowHeight="14.25" x14ac:dyDescent="0.45"/>
  <cols>
    <col min="1" max="1" width="26.53125"/>
    <col min="2" max="2" width="8.59765625"/>
    <col min="3" max="3" width="10.265625"/>
    <col min="4" max="4" width="16.19921875"/>
    <col min="5" max="5" width="11.46484375"/>
    <col min="6" max="6" width="13.796875"/>
    <col min="7" max="7" width="9.19921875"/>
    <col min="8" max="8" width="8.796875"/>
    <col min="9" max="9" width="12.19921875"/>
    <col min="10" max="10" width="14.1328125"/>
    <col min="11" max="1025" width="8.59765625"/>
  </cols>
  <sheetData>
    <row r="1" spans="1:1024" s="1" customFormat="1" x14ac:dyDescent="0.45">
      <c r="B1" s="1" t="s">
        <v>149</v>
      </c>
      <c r="C1" s="1" t="s">
        <v>0</v>
      </c>
      <c r="D1" s="1" t="s">
        <v>5</v>
      </c>
      <c r="E1" s="1" t="s">
        <v>116</v>
      </c>
      <c r="F1" s="1" t="s">
        <v>118</v>
      </c>
      <c r="G1" s="1" t="s">
        <v>150</v>
      </c>
      <c r="H1" s="1" t="s">
        <v>151</v>
      </c>
      <c r="I1" s="1" t="s">
        <v>134</v>
      </c>
      <c r="J1" s="1" t="s">
        <v>152</v>
      </c>
      <c r="AMJ1"/>
    </row>
    <row r="2" spans="1:1024" x14ac:dyDescent="0.45">
      <c r="A2" t="s">
        <v>6</v>
      </c>
      <c r="B2">
        <v>7</v>
      </c>
      <c r="C2">
        <v>2051332</v>
      </c>
      <c r="D2">
        <v>2049854</v>
      </c>
      <c r="E2">
        <v>136842</v>
      </c>
      <c r="F2">
        <v>29328</v>
      </c>
      <c r="G2">
        <v>1.7468999999999998E-2</v>
      </c>
      <c r="H2">
        <v>4.8900000000000002E-3</v>
      </c>
      <c r="I2">
        <v>27681</v>
      </c>
      <c r="J2">
        <v>5321</v>
      </c>
    </row>
    <row r="3" spans="1:1024" x14ac:dyDescent="0.45">
      <c r="A3" t="s">
        <v>7</v>
      </c>
      <c r="B3">
        <v>7</v>
      </c>
      <c r="C3">
        <v>878169</v>
      </c>
      <c r="D3">
        <v>877567</v>
      </c>
      <c r="E3">
        <v>72393</v>
      </c>
      <c r="F3">
        <v>7835</v>
      </c>
      <c r="G3">
        <v>3.6477000000000002E-2</v>
      </c>
      <c r="H3">
        <v>5.1060000000000003E-3</v>
      </c>
      <c r="I3">
        <v>6872</v>
      </c>
      <c r="J3">
        <v>1201</v>
      </c>
    </row>
    <row r="4" spans="1:1024" x14ac:dyDescent="0.45">
      <c r="A4" t="s">
        <v>8</v>
      </c>
      <c r="B4">
        <v>7</v>
      </c>
      <c r="C4">
        <v>6374961</v>
      </c>
      <c r="D4">
        <v>6370589</v>
      </c>
      <c r="E4">
        <v>224989</v>
      </c>
      <c r="F4">
        <v>52581</v>
      </c>
      <c r="G4">
        <v>2.9583999999999999E-2</v>
      </c>
      <c r="H4">
        <v>4.4380000000000001E-3</v>
      </c>
      <c r="I4">
        <v>48384</v>
      </c>
      <c r="J4">
        <v>8167</v>
      </c>
    </row>
    <row r="5" spans="1:1024" x14ac:dyDescent="0.45">
      <c r="A5" t="s">
        <v>9</v>
      </c>
      <c r="B5">
        <v>7</v>
      </c>
      <c r="C5">
        <v>3657687</v>
      </c>
      <c r="D5">
        <v>3654605</v>
      </c>
      <c r="E5">
        <v>168609</v>
      </c>
      <c r="F5">
        <v>43597</v>
      </c>
      <c r="G5">
        <v>2.4205000000000001E-2</v>
      </c>
      <c r="H5">
        <v>5.3160000000000004E-3</v>
      </c>
      <c r="I5">
        <v>40837</v>
      </c>
      <c r="J5">
        <v>7637</v>
      </c>
    </row>
    <row r="6" spans="1:1024" x14ac:dyDescent="0.45">
      <c r="A6" t="s">
        <v>10</v>
      </c>
      <c r="B6">
        <v>7</v>
      </c>
      <c r="C6">
        <v>1538110</v>
      </c>
      <c r="D6">
        <v>1536876</v>
      </c>
      <c r="E6">
        <v>99890</v>
      </c>
      <c r="F6">
        <v>22545</v>
      </c>
      <c r="G6">
        <v>2.8067999999999999E-2</v>
      </c>
      <c r="H6">
        <v>5.2220000000000001E-3</v>
      </c>
      <c r="I6">
        <v>20694</v>
      </c>
      <c r="J6">
        <v>3916</v>
      </c>
    </row>
    <row r="7" spans="1:1024" x14ac:dyDescent="0.45">
      <c r="A7" t="s">
        <v>11</v>
      </c>
      <c r="B7">
        <v>7</v>
      </c>
      <c r="C7">
        <v>1293442</v>
      </c>
      <c r="D7">
        <v>1292651</v>
      </c>
      <c r="E7">
        <v>83638</v>
      </c>
      <c r="F7">
        <v>19934</v>
      </c>
      <c r="G7">
        <v>2.7283000000000002E-2</v>
      </c>
      <c r="H7">
        <v>5.509E-3</v>
      </c>
      <c r="I7">
        <v>18381</v>
      </c>
      <c r="J7">
        <v>3630</v>
      </c>
    </row>
    <row r="8" spans="1:1024" x14ac:dyDescent="0.45">
      <c r="A8" t="s">
        <v>12</v>
      </c>
      <c r="B8">
        <v>7</v>
      </c>
      <c r="C8">
        <v>3480392</v>
      </c>
      <c r="D8">
        <v>3477899</v>
      </c>
      <c r="E8">
        <v>205974</v>
      </c>
      <c r="F8">
        <v>45520</v>
      </c>
      <c r="G8">
        <v>1.9876000000000001E-2</v>
      </c>
      <c r="H8">
        <v>4.7200000000000002E-3</v>
      </c>
      <c r="I8">
        <v>42305</v>
      </c>
      <c r="J8">
        <v>6374</v>
      </c>
    </row>
    <row r="9" spans="1:1024" x14ac:dyDescent="0.45">
      <c r="A9" t="s">
        <v>13</v>
      </c>
      <c r="B9">
        <v>7</v>
      </c>
      <c r="C9">
        <v>1645159</v>
      </c>
      <c r="D9">
        <v>1644047</v>
      </c>
      <c r="E9">
        <v>116731</v>
      </c>
      <c r="F9">
        <v>22374</v>
      </c>
      <c r="G9">
        <v>2.2706E-2</v>
      </c>
      <c r="H9">
        <v>5.5160000000000001E-3</v>
      </c>
      <c r="I9">
        <v>20516</v>
      </c>
      <c r="J9">
        <v>4688</v>
      </c>
    </row>
    <row r="10" spans="1:1024" x14ac:dyDescent="0.45">
      <c r="A10" t="s">
        <v>14</v>
      </c>
      <c r="B10">
        <v>7</v>
      </c>
      <c r="C10">
        <v>1723797</v>
      </c>
      <c r="D10">
        <v>1722329</v>
      </c>
      <c r="E10">
        <v>145619</v>
      </c>
      <c r="F10">
        <v>21025</v>
      </c>
      <c r="G10">
        <v>2.0405E-2</v>
      </c>
      <c r="H10">
        <v>5.3639999999999998E-3</v>
      </c>
      <c r="I10">
        <v>19634</v>
      </c>
      <c r="J10">
        <v>4087</v>
      </c>
    </row>
    <row r="11" spans="1:1024" x14ac:dyDescent="0.45">
      <c r="A11" t="s">
        <v>15</v>
      </c>
      <c r="B11">
        <v>7</v>
      </c>
      <c r="C11">
        <v>1569565</v>
      </c>
      <c r="D11">
        <v>1564609</v>
      </c>
      <c r="E11">
        <v>78112</v>
      </c>
      <c r="F11">
        <v>21771</v>
      </c>
      <c r="G11">
        <v>2.0036000000000002E-2</v>
      </c>
      <c r="H11">
        <v>3.2439999999999999E-3</v>
      </c>
      <c r="I11">
        <v>20384</v>
      </c>
      <c r="J11">
        <v>4365</v>
      </c>
    </row>
    <row r="12" spans="1:1024" x14ac:dyDescent="0.45">
      <c r="A12" t="s">
        <v>16</v>
      </c>
      <c r="B12">
        <v>7</v>
      </c>
      <c r="C12">
        <v>461579</v>
      </c>
      <c r="D12">
        <v>460089</v>
      </c>
      <c r="E12">
        <v>58987</v>
      </c>
      <c r="F12">
        <v>2196</v>
      </c>
      <c r="G12">
        <v>4.9099999999999998E-2</v>
      </c>
      <c r="H12">
        <v>5.1580000000000003E-3</v>
      </c>
      <c r="I12">
        <v>1789</v>
      </c>
      <c r="J12">
        <v>285</v>
      </c>
    </row>
    <row r="13" spans="1:1024" x14ac:dyDescent="0.45">
      <c r="A13" t="s">
        <v>17</v>
      </c>
      <c r="B13">
        <v>7</v>
      </c>
      <c r="C13">
        <v>676308</v>
      </c>
      <c r="D13">
        <v>674109</v>
      </c>
      <c r="E13">
        <v>62393</v>
      </c>
      <c r="F13">
        <v>4741</v>
      </c>
      <c r="G13">
        <v>3.8698000000000003E-2</v>
      </c>
      <c r="H13">
        <v>4.8770000000000003E-3</v>
      </c>
      <c r="I13">
        <v>4075</v>
      </c>
      <c r="J13">
        <v>790</v>
      </c>
    </row>
    <row r="14" spans="1:1024" x14ac:dyDescent="0.45">
      <c r="A14" t="s">
        <v>18</v>
      </c>
      <c r="B14">
        <v>7</v>
      </c>
      <c r="C14">
        <v>537589</v>
      </c>
      <c r="D14">
        <v>537183</v>
      </c>
      <c r="E14">
        <v>51297</v>
      </c>
      <c r="F14">
        <v>3415</v>
      </c>
      <c r="G14">
        <v>2.7088000000000001E-2</v>
      </c>
      <c r="H14">
        <v>5.9699999999999996E-3</v>
      </c>
      <c r="I14">
        <v>2962</v>
      </c>
      <c r="J14">
        <v>596</v>
      </c>
    </row>
    <row r="15" spans="1:1024" x14ac:dyDescent="0.45">
      <c r="A15" t="s">
        <v>19</v>
      </c>
      <c r="B15">
        <v>7</v>
      </c>
      <c r="C15">
        <v>827361</v>
      </c>
      <c r="D15">
        <v>826731</v>
      </c>
      <c r="E15">
        <v>60398</v>
      </c>
      <c r="F15">
        <v>7331</v>
      </c>
      <c r="G15">
        <v>2.7913E-2</v>
      </c>
      <c r="H15">
        <v>6.1349999999999998E-3</v>
      </c>
      <c r="I15">
        <v>6471</v>
      </c>
      <c r="J15">
        <v>1357</v>
      </c>
    </row>
    <row r="16" spans="1:1024" x14ac:dyDescent="0.45">
      <c r="A16" t="s">
        <v>20</v>
      </c>
      <c r="B16">
        <v>7</v>
      </c>
      <c r="C16">
        <v>1470087</v>
      </c>
      <c r="D16">
        <v>1469046</v>
      </c>
      <c r="E16">
        <v>91347</v>
      </c>
      <c r="F16">
        <v>17685</v>
      </c>
      <c r="G16">
        <v>2.086E-2</v>
      </c>
      <c r="H16">
        <v>5.352E-3</v>
      </c>
      <c r="I16">
        <v>16432</v>
      </c>
      <c r="J16">
        <v>3882</v>
      </c>
    </row>
    <row r="17" spans="1:10" x14ac:dyDescent="0.45">
      <c r="A17" t="s">
        <v>21</v>
      </c>
      <c r="B17">
        <v>7</v>
      </c>
      <c r="C17">
        <v>2185270</v>
      </c>
      <c r="D17">
        <v>2183661</v>
      </c>
      <c r="E17">
        <v>103175</v>
      </c>
      <c r="F17">
        <v>25991</v>
      </c>
      <c r="G17">
        <v>1.9358E-2</v>
      </c>
      <c r="H17">
        <v>4.8320000000000004E-3</v>
      </c>
      <c r="I17">
        <v>24176</v>
      </c>
      <c r="J17">
        <v>6057</v>
      </c>
    </row>
    <row r="18" spans="1:10" x14ac:dyDescent="0.45">
      <c r="A18" t="s">
        <v>22</v>
      </c>
      <c r="B18">
        <v>7</v>
      </c>
      <c r="C18">
        <v>1264678</v>
      </c>
      <c r="D18">
        <v>1263660</v>
      </c>
      <c r="E18">
        <v>86709</v>
      </c>
      <c r="F18">
        <v>17029</v>
      </c>
      <c r="G18">
        <v>2.0156E-2</v>
      </c>
      <c r="H18">
        <v>4.2709999999999996E-3</v>
      </c>
      <c r="I18">
        <v>15854</v>
      </c>
      <c r="J18">
        <v>3017</v>
      </c>
    </row>
    <row r="19" spans="1:10" x14ac:dyDescent="0.45">
      <c r="A19" t="s">
        <v>23</v>
      </c>
      <c r="B19">
        <v>7</v>
      </c>
      <c r="C19">
        <v>2769595</v>
      </c>
      <c r="D19">
        <v>2767504</v>
      </c>
      <c r="E19">
        <v>151705</v>
      </c>
      <c r="F19">
        <v>35923</v>
      </c>
      <c r="G19">
        <v>1.7315000000000001E-2</v>
      </c>
      <c r="H19">
        <v>4.5820000000000001E-3</v>
      </c>
      <c r="I19">
        <v>33943</v>
      </c>
      <c r="J19">
        <v>6605</v>
      </c>
    </row>
    <row r="20" spans="1:10" x14ac:dyDescent="0.45">
      <c r="A20" t="s">
        <v>24</v>
      </c>
      <c r="B20">
        <v>7</v>
      </c>
      <c r="C20">
        <v>580924</v>
      </c>
      <c r="D20">
        <v>580520</v>
      </c>
      <c r="E20">
        <v>52839</v>
      </c>
      <c r="F20">
        <v>4560</v>
      </c>
      <c r="G20">
        <v>3.8057000000000001E-2</v>
      </c>
      <c r="H20">
        <v>6.5030000000000001E-3</v>
      </c>
      <c r="I20">
        <v>3842</v>
      </c>
      <c r="J20">
        <v>710</v>
      </c>
    </row>
    <row r="21" spans="1:10" x14ac:dyDescent="0.45">
      <c r="A21" t="s">
        <v>25</v>
      </c>
      <c r="B21">
        <v>7</v>
      </c>
      <c r="C21">
        <v>1282575</v>
      </c>
      <c r="D21">
        <v>1281618</v>
      </c>
      <c r="E21">
        <v>83434</v>
      </c>
      <c r="F21">
        <v>15881</v>
      </c>
      <c r="G21">
        <v>2.0757000000000001E-2</v>
      </c>
      <c r="H21">
        <v>5.0210000000000003E-3</v>
      </c>
      <c r="I21">
        <v>14685</v>
      </c>
      <c r="J21">
        <v>2617</v>
      </c>
    </row>
    <row r="22" spans="1:10" x14ac:dyDescent="0.45">
      <c r="A22" t="s">
        <v>26</v>
      </c>
      <c r="B22">
        <v>7</v>
      </c>
      <c r="C22">
        <v>2316228</v>
      </c>
      <c r="D22">
        <v>2314619</v>
      </c>
      <c r="E22">
        <v>103476</v>
      </c>
      <c r="F22">
        <v>29920</v>
      </c>
      <c r="G22">
        <v>2.0101999999999998E-2</v>
      </c>
      <c r="H22">
        <v>4.1830000000000001E-3</v>
      </c>
      <c r="I22">
        <v>28022</v>
      </c>
      <c r="J22">
        <v>7181</v>
      </c>
    </row>
    <row r="23" spans="1:10" x14ac:dyDescent="0.45">
      <c r="A23" t="s">
        <v>27</v>
      </c>
      <c r="B23">
        <v>7</v>
      </c>
      <c r="C23">
        <v>1989718</v>
      </c>
      <c r="D23">
        <v>1988248</v>
      </c>
      <c r="E23">
        <v>99806</v>
      </c>
      <c r="F23">
        <v>27131</v>
      </c>
      <c r="G23">
        <v>2.2629E-2</v>
      </c>
      <c r="H23">
        <v>4.5700000000000003E-3</v>
      </c>
      <c r="I23">
        <v>25063</v>
      </c>
      <c r="J23">
        <v>6237</v>
      </c>
    </row>
    <row r="24" spans="1:10" x14ac:dyDescent="0.45">
      <c r="A24" t="s">
        <v>28</v>
      </c>
      <c r="B24">
        <v>7</v>
      </c>
      <c r="C24">
        <v>1132346</v>
      </c>
      <c r="D24">
        <v>1131478</v>
      </c>
      <c r="E24">
        <v>92131</v>
      </c>
      <c r="F24">
        <v>11470</v>
      </c>
      <c r="G24">
        <v>2.9510000000000002E-2</v>
      </c>
      <c r="H24">
        <v>6.0930000000000003E-3</v>
      </c>
      <c r="I24">
        <v>10242</v>
      </c>
      <c r="J24">
        <v>2264</v>
      </c>
    </row>
    <row r="25" spans="1:10" x14ac:dyDescent="0.45">
      <c r="A25" t="s">
        <v>29</v>
      </c>
      <c r="B25">
        <v>7</v>
      </c>
      <c r="C25">
        <v>2713665</v>
      </c>
      <c r="D25">
        <v>2711470</v>
      </c>
      <c r="E25">
        <v>126063</v>
      </c>
      <c r="F25">
        <v>33973</v>
      </c>
      <c r="G25">
        <v>2.0468E-2</v>
      </c>
      <c r="H25">
        <v>4.9610000000000001E-3</v>
      </c>
      <c r="I25">
        <v>31689</v>
      </c>
      <c r="J25">
        <v>8184</v>
      </c>
    </row>
    <row r="26" spans="1:10" x14ac:dyDescent="0.45">
      <c r="A26" t="s">
        <v>30</v>
      </c>
      <c r="B26">
        <v>7</v>
      </c>
      <c r="C26">
        <v>1423754</v>
      </c>
      <c r="D26">
        <v>1422594</v>
      </c>
      <c r="E26">
        <v>76761</v>
      </c>
      <c r="F26">
        <v>21255</v>
      </c>
      <c r="G26">
        <v>1.5781E-2</v>
      </c>
      <c r="H26">
        <v>4.2830000000000003E-3</v>
      </c>
      <c r="I26">
        <v>19929</v>
      </c>
      <c r="J26">
        <v>3920</v>
      </c>
    </row>
    <row r="27" spans="1:10" x14ac:dyDescent="0.45">
      <c r="A27" t="s">
        <v>31</v>
      </c>
      <c r="B27">
        <v>7</v>
      </c>
      <c r="C27">
        <v>2022527</v>
      </c>
      <c r="D27">
        <v>2021090</v>
      </c>
      <c r="E27">
        <v>122706</v>
      </c>
      <c r="F27">
        <v>25685</v>
      </c>
      <c r="G27">
        <v>2.2978999999999999E-2</v>
      </c>
      <c r="H27">
        <v>4.947E-3</v>
      </c>
      <c r="I27">
        <v>23590</v>
      </c>
      <c r="J27">
        <v>5243</v>
      </c>
    </row>
    <row r="28" spans="1:10" x14ac:dyDescent="0.45">
      <c r="A28" t="s">
        <v>32</v>
      </c>
      <c r="B28">
        <v>7</v>
      </c>
      <c r="C28">
        <v>2008825</v>
      </c>
      <c r="D28">
        <v>2007220</v>
      </c>
      <c r="E28">
        <v>98940</v>
      </c>
      <c r="F28">
        <v>28036</v>
      </c>
      <c r="G28">
        <v>1.8308000000000001E-2</v>
      </c>
      <c r="H28">
        <v>4.8690000000000001E-3</v>
      </c>
      <c r="I28">
        <v>26246</v>
      </c>
      <c r="J28">
        <v>6626</v>
      </c>
    </row>
    <row r="29" spans="1:10" x14ac:dyDescent="0.45">
      <c r="A29" t="s">
        <v>33</v>
      </c>
      <c r="B29">
        <v>7</v>
      </c>
      <c r="C29">
        <v>1335916</v>
      </c>
      <c r="D29">
        <v>1335036</v>
      </c>
      <c r="E29">
        <v>91626</v>
      </c>
      <c r="F29">
        <v>20675</v>
      </c>
      <c r="G29">
        <v>1.7374000000000001E-2</v>
      </c>
      <c r="H29">
        <v>4.9379999999999997E-3</v>
      </c>
      <c r="I29">
        <v>19357</v>
      </c>
      <c r="J29">
        <v>4674</v>
      </c>
    </row>
    <row r="30" spans="1:10" x14ac:dyDescent="0.45">
      <c r="A30" t="s">
        <v>34</v>
      </c>
      <c r="B30">
        <v>7</v>
      </c>
      <c r="C30">
        <v>994871</v>
      </c>
      <c r="D30">
        <v>994220</v>
      </c>
      <c r="E30">
        <v>76476</v>
      </c>
      <c r="F30">
        <v>10773</v>
      </c>
      <c r="G30">
        <v>2.2931E-2</v>
      </c>
      <c r="H30">
        <v>5.1970000000000002E-3</v>
      </c>
      <c r="I30">
        <v>9803</v>
      </c>
      <c r="J30">
        <v>2180</v>
      </c>
    </row>
    <row r="31" spans="1:10" x14ac:dyDescent="0.45">
      <c r="A31" t="s">
        <v>35</v>
      </c>
      <c r="B31">
        <v>7</v>
      </c>
      <c r="C31">
        <v>1160324</v>
      </c>
      <c r="D31">
        <v>1159494</v>
      </c>
      <c r="E31">
        <v>85213</v>
      </c>
      <c r="F31">
        <v>14271</v>
      </c>
      <c r="G31">
        <v>2.0604999999999998E-2</v>
      </c>
      <c r="H31">
        <v>4.705E-3</v>
      </c>
      <c r="I31">
        <v>13159</v>
      </c>
      <c r="J31">
        <v>3014</v>
      </c>
    </row>
    <row r="32" spans="1:10" x14ac:dyDescent="0.45">
      <c r="A32" t="s">
        <v>36</v>
      </c>
      <c r="B32">
        <v>7</v>
      </c>
      <c r="C32">
        <v>840050</v>
      </c>
      <c r="D32">
        <v>839397</v>
      </c>
      <c r="E32">
        <v>71745</v>
      </c>
      <c r="F32">
        <v>9543</v>
      </c>
      <c r="G32">
        <v>2.2929000000000001E-2</v>
      </c>
      <c r="H32">
        <v>5.9779999999999998E-3</v>
      </c>
      <c r="I32">
        <v>8674</v>
      </c>
      <c r="J32">
        <v>1890</v>
      </c>
    </row>
    <row r="33" spans="1:10" x14ac:dyDescent="0.45">
      <c r="A33" t="s">
        <v>37</v>
      </c>
      <c r="B33">
        <v>7</v>
      </c>
      <c r="C33">
        <v>1280962</v>
      </c>
      <c r="D33">
        <v>1280102</v>
      </c>
      <c r="E33">
        <v>112020</v>
      </c>
      <c r="F33">
        <v>14392</v>
      </c>
      <c r="G33">
        <v>1.9074000000000001E-2</v>
      </c>
      <c r="H33">
        <v>5.1989999999999996E-3</v>
      </c>
      <c r="I33">
        <v>13381</v>
      </c>
      <c r="J33">
        <v>3085</v>
      </c>
    </row>
    <row r="34" spans="1:10" x14ac:dyDescent="0.45">
      <c r="A34" t="s">
        <v>38</v>
      </c>
      <c r="B34">
        <v>7</v>
      </c>
      <c r="C34">
        <v>985724</v>
      </c>
      <c r="D34">
        <v>984985</v>
      </c>
      <c r="E34">
        <v>76415</v>
      </c>
      <c r="F34">
        <v>8225</v>
      </c>
      <c r="G34">
        <v>3.0121999999999999E-2</v>
      </c>
      <c r="H34">
        <v>4.1590000000000004E-3</v>
      </c>
      <c r="I34">
        <v>7288</v>
      </c>
      <c r="J34">
        <v>1246</v>
      </c>
    </row>
    <row r="35" spans="1:10" x14ac:dyDescent="0.45">
      <c r="A35" t="s">
        <v>39</v>
      </c>
      <c r="B35">
        <v>7</v>
      </c>
      <c r="C35">
        <v>1121972</v>
      </c>
      <c r="D35">
        <v>1121127</v>
      </c>
      <c r="E35">
        <v>74260</v>
      </c>
      <c r="F35">
        <v>16263</v>
      </c>
      <c r="G35">
        <v>1.8537999999999999E-2</v>
      </c>
      <c r="H35">
        <v>4.5199999999999997E-3</v>
      </c>
      <c r="I35">
        <v>15211</v>
      </c>
      <c r="J35">
        <v>2849</v>
      </c>
    </row>
    <row r="36" spans="1:10" x14ac:dyDescent="0.45">
      <c r="A36" t="s">
        <v>40</v>
      </c>
      <c r="B36">
        <v>7</v>
      </c>
      <c r="C36">
        <v>800085</v>
      </c>
      <c r="D36">
        <v>799417</v>
      </c>
      <c r="E36">
        <v>60217</v>
      </c>
      <c r="F36">
        <v>10057</v>
      </c>
      <c r="G36">
        <v>2.4230999999999999E-2</v>
      </c>
      <c r="H36">
        <v>4.372E-3</v>
      </c>
      <c r="I36">
        <v>9215</v>
      </c>
      <c r="J36">
        <v>1623</v>
      </c>
    </row>
    <row r="37" spans="1:10" x14ac:dyDescent="0.45">
      <c r="A37" t="s">
        <v>41</v>
      </c>
      <c r="B37">
        <v>7</v>
      </c>
      <c r="C37">
        <v>1732736</v>
      </c>
      <c r="D37">
        <v>1731462</v>
      </c>
      <c r="E37">
        <v>97346</v>
      </c>
      <c r="F37">
        <v>24490</v>
      </c>
      <c r="G37">
        <v>1.8235000000000001E-2</v>
      </c>
      <c r="H37">
        <v>4.8120000000000003E-3</v>
      </c>
      <c r="I37">
        <v>23005</v>
      </c>
      <c r="J37">
        <v>4349</v>
      </c>
    </row>
    <row r="38" spans="1:10" x14ac:dyDescent="0.45">
      <c r="A38" t="s">
        <v>42</v>
      </c>
      <c r="B38">
        <v>7</v>
      </c>
      <c r="C38">
        <v>1510613</v>
      </c>
      <c r="D38">
        <v>1509597</v>
      </c>
      <c r="E38">
        <v>101358</v>
      </c>
      <c r="F38">
        <v>22022</v>
      </c>
      <c r="G38">
        <v>1.8159000000000002E-2</v>
      </c>
      <c r="H38">
        <v>4.339E-3</v>
      </c>
      <c r="I38">
        <v>20727</v>
      </c>
      <c r="J38">
        <v>3970</v>
      </c>
    </row>
    <row r="39" spans="1:10" x14ac:dyDescent="0.45">
      <c r="A39" t="s">
        <v>43</v>
      </c>
      <c r="B39">
        <v>7</v>
      </c>
      <c r="C39">
        <v>6866237</v>
      </c>
      <c r="D39">
        <v>6860529</v>
      </c>
      <c r="E39">
        <v>185132</v>
      </c>
      <c r="F39">
        <v>47607</v>
      </c>
      <c r="G39">
        <v>1.3246000000000001E-2</v>
      </c>
      <c r="H39">
        <v>4.0590000000000001E-3</v>
      </c>
      <c r="I39">
        <v>45814</v>
      </c>
      <c r="J39">
        <v>3552</v>
      </c>
    </row>
    <row r="40" spans="1:10" x14ac:dyDescent="0.45">
      <c r="A40" t="s">
        <v>44</v>
      </c>
      <c r="B40">
        <v>7</v>
      </c>
      <c r="C40">
        <v>1950809</v>
      </c>
      <c r="D40">
        <v>1949316</v>
      </c>
      <c r="E40">
        <v>98607</v>
      </c>
      <c r="F40">
        <v>28822</v>
      </c>
      <c r="G40">
        <v>1.7760000000000001E-2</v>
      </c>
      <c r="H40">
        <v>5.0809999999999996E-3</v>
      </c>
      <c r="I40">
        <v>27122</v>
      </c>
      <c r="J40">
        <v>5165</v>
      </c>
    </row>
    <row r="41" spans="1:10" x14ac:dyDescent="0.45">
      <c r="A41" t="s">
        <v>45</v>
      </c>
      <c r="B41">
        <v>7</v>
      </c>
      <c r="C41">
        <v>1572873</v>
      </c>
      <c r="D41">
        <v>1571649</v>
      </c>
      <c r="E41">
        <v>86520</v>
      </c>
      <c r="F41">
        <v>22787</v>
      </c>
      <c r="G41">
        <v>2.8368000000000001E-2</v>
      </c>
      <c r="H41">
        <v>5.5069999999999997E-3</v>
      </c>
      <c r="I41">
        <v>20853</v>
      </c>
      <c r="J41">
        <v>4076</v>
      </c>
    </row>
    <row r="42" spans="1:10" x14ac:dyDescent="0.45">
      <c r="A42" t="s">
        <v>46</v>
      </c>
      <c r="B42">
        <v>7</v>
      </c>
      <c r="C42">
        <v>1299758</v>
      </c>
      <c r="D42">
        <v>1298929</v>
      </c>
      <c r="E42">
        <v>80285</v>
      </c>
      <c r="F42">
        <v>17121</v>
      </c>
      <c r="G42">
        <v>2.3743E-2</v>
      </c>
      <c r="H42">
        <v>5.2729999999999999E-3</v>
      </c>
      <c r="I42">
        <v>15776</v>
      </c>
      <c r="J42">
        <v>3853</v>
      </c>
    </row>
    <row r="43" spans="1:10" x14ac:dyDescent="0.45">
      <c r="A43" t="s">
        <v>47</v>
      </c>
      <c r="B43">
        <v>7</v>
      </c>
      <c r="C43">
        <v>2157356</v>
      </c>
      <c r="D43">
        <v>2155640</v>
      </c>
      <c r="E43">
        <v>105805</v>
      </c>
      <c r="F43">
        <v>14913</v>
      </c>
      <c r="G43">
        <v>2.8884E-2</v>
      </c>
      <c r="H43">
        <v>4.4229999999999998E-3</v>
      </c>
      <c r="I43">
        <v>13460</v>
      </c>
      <c r="J43">
        <v>3308</v>
      </c>
    </row>
    <row r="44" spans="1:10" x14ac:dyDescent="0.45">
      <c r="A44" t="s">
        <v>48</v>
      </c>
      <c r="B44">
        <v>7</v>
      </c>
      <c r="C44">
        <v>1586664</v>
      </c>
      <c r="D44">
        <v>1585561</v>
      </c>
      <c r="E44">
        <v>86351</v>
      </c>
      <c r="F44">
        <v>21642</v>
      </c>
      <c r="G44">
        <v>2.4254999999999999E-2</v>
      </c>
      <c r="H44">
        <v>4.8869999999999999E-3</v>
      </c>
      <c r="I44">
        <v>19972</v>
      </c>
      <c r="J44">
        <v>5110</v>
      </c>
    </row>
    <row r="45" spans="1:10" x14ac:dyDescent="0.45">
      <c r="A45" t="s">
        <v>49</v>
      </c>
      <c r="B45">
        <v>7</v>
      </c>
      <c r="C45">
        <v>1868399</v>
      </c>
      <c r="D45">
        <v>1866971</v>
      </c>
      <c r="E45">
        <v>101462</v>
      </c>
      <c r="F45">
        <v>23456</v>
      </c>
      <c r="G45">
        <v>2.7422999999999999E-2</v>
      </c>
      <c r="H45">
        <v>5.6670000000000002E-3</v>
      </c>
      <c r="I45">
        <v>20922</v>
      </c>
      <c r="J45">
        <v>4991</v>
      </c>
    </row>
    <row r="46" spans="1:10" x14ac:dyDescent="0.45">
      <c r="A46" t="s">
        <v>50</v>
      </c>
      <c r="B46">
        <v>7</v>
      </c>
      <c r="C46">
        <v>1577006</v>
      </c>
      <c r="D46">
        <v>1575949</v>
      </c>
      <c r="E46">
        <v>91785</v>
      </c>
      <c r="F46">
        <v>22251</v>
      </c>
      <c r="G46">
        <v>2.6619E-2</v>
      </c>
      <c r="H46">
        <v>5.9420000000000002E-3</v>
      </c>
      <c r="I46">
        <v>20086</v>
      </c>
      <c r="J46">
        <v>4995</v>
      </c>
    </row>
    <row r="47" spans="1:10" x14ac:dyDescent="0.45">
      <c r="A47" t="s">
        <v>51</v>
      </c>
      <c r="B47">
        <v>7</v>
      </c>
      <c r="C47">
        <v>1707980</v>
      </c>
      <c r="D47">
        <v>1706688</v>
      </c>
      <c r="E47">
        <v>95847</v>
      </c>
      <c r="F47">
        <v>21349</v>
      </c>
      <c r="G47">
        <v>2.4205000000000001E-2</v>
      </c>
      <c r="H47">
        <v>5.3160000000000004E-3</v>
      </c>
      <c r="I47">
        <v>19506</v>
      </c>
      <c r="J47">
        <v>4863</v>
      </c>
    </row>
    <row r="48" spans="1:10" x14ac:dyDescent="0.45">
      <c r="A48" t="s">
        <v>52</v>
      </c>
      <c r="B48">
        <v>7</v>
      </c>
      <c r="C48">
        <v>1598456</v>
      </c>
      <c r="D48">
        <v>1597136</v>
      </c>
      <c r="E48">
        <v>79894</v>
      </c>
      <c r="F48">
        <v>22819</v>
      </c>
      <c r="G48">
        <v>1.9671000000000001E-2</v>
      </c>
      <c r="H48">
        <v>4.4209999999999996E-3</v>
      </c>
      <c r="I48">
        <v>21404</v>
      </c>
      <c r="J48">
        <v>5540</v>
      </c>
    </row>
    <row r="49" spans="1:10" x14ac:dyDescent="0.45">
      <c r="A49" t="s">
        <v>53</v>
      </c>
      <c r="B49">
        <v>7</v>
      </c>
      <c r="C49">
        <v>1972701</v>
      </c>
      <c r="D49">
        <v>1971199</v>
      </c>
      <c r="E49">
        <v>90208</v>
      </c>
      <c r="F49">
        <v>25652</v>
      </c>
      <c r="G49">
        <v>2.1132000000000001E-2</v>
      </c>
      <c r="H49">
        <v>4.2680000000000001E-3</v>
      </c>
      <c r="I49">
        <v>23973</v>
      </c>
      <c r="J49">
        <v>6230</v>
      </c>
    </row>
    <row r="50" spans="1:10" x14ac:dyDescent="0.45">
      <c r="A50" t="s">
        <v>54</v>
      </c>
      <c r="B50">
        <v>7</v>
      </c>
      <c r="C50">
        <v>1191531</v>
      </c>
      <c r="D50">
        <v>1190446</v>
      </c>
      <c r="E50">
        <v>89161</v>
      </c>
      <c r="F50">
        <v>12424</v>
      </c>
      <c r="G50">
        <v>2.8166E-2</v>
      </c>
      <c r="H50">
        <v>5.4770000000000001E-3</v>
      </c>
      <c r="I50">
        <v>11129</v>
      </c>
      <c r="J50">
        <v>2042</v>
      </c>
    </row>
    <row r="51" spans="1:10" x14ac:dyDescent="0.45">
      <c r="A51" t="s">
        <v>55</v>
      </c>
      <c r="B51">
        <v>7</v>
      </c>
      <c r="C51">
        <v>1734539</v>
      </c>
      <c r="D51">
        <v>1733179</v>
      </c>
      <c r="E51">
        <v>93292</v>
      </c>
      <c r="F51">
        <v>25459</v>
      </c>
      <c r="G51">
        <v>2.2571000000000001E-2</v>
      </c>
      <c r="H51">
        <v>4.7169999999999998E-3</v>
      </c>
      <c r="I51">
        <v>23471</v>
      </c>
      <c r="J51">
        <v>4489</v>
      </c>
    </row>
    <row r="52" spans="1:10" x14ac:dyDescent="0.45">
      <c r="A52" t="s">
        <v>56</v>
      </c>
      <c r="B52">
        <v>7</v>
      </c>
      <c r="C52">
        <v>1316276</v>
      </c>
      <c r="D52">
        <v>1315346</v>
      </c>
      <c r="E52">
        <v>89927</v>
      </c>
      <c r="F52">
        <v>16487</v>
      </c>
      <c r="G52">
        <v>2.3377999999999999E-2</v>
      </c>
      <c r="H52">
        <v>5.6540000000000002E-3</v>
      </c>
      <c r="I52">
        <v>15173</v>
      </c>
      <c r="J52">
        <v>3683</v>
      </c>
    </row>
    <row r="53" spans="1:10" x14ac:dyDescent="0.45">
      <c r="A53" t="s">
        <v>57</v>
      </c>
      <c r="B53">
        <v>7</v>
      </c>
      <c r="C53">
        <v>1427409</v>
      </c>
      <c r="D53">
        <v>1426318</v>
      </c>
      <c r="E53">
        <v>103844</v>
      </c>
      <c r="F53">
        <v>9686</v>
      </c>
      <c r="G53">
        <v>3.2531999999999998E-2</v>
      </c>
      <c r="H53">
        <v>5.6629999999999996E-3</v>
      </c>
      <c r="I53">
        <v>8502</v>
      </c>
      <c r="J53">
        <v>1841</v>
      </c>
    </row>
    <row r="54" spans="1:10" x14ac:dyDescent="0.45">
      <c r="A54" t="s">
        <v>58</v>
      </c>
      <c r="B54">
        <v>7</v>
      </c>
      <c r="C54">
        <v>993376</v>
      </c>
      <c r="D54">
        <v>992599</v>
      </c>
      <c r="E54">
        <v>66751</v>
      </c>
      <c r="F54">
        <v>13380</v>
      </c>
      <c r="G54">
        <v>2.2039E-2</v>
      </c>
      <c r="H54">
        <v>4.1910000000000003E-3</v>
      </c>
      <c r="I54">
        <v>12413</v>
      </c>
      <c r="J54">
        <v>2755</v>
      </c>
    </row>
    <row r="55" spans="1:10" x14ac:dyDescent="0.45">
      <c r="A55" t="s">
        <v>59</v>
      </c>
      <c r="B55">
        <v>7</v>
      </c>
      <c r="C55">
        <v>1498293</v>
      </c>
      <c r="D55">
        <v>1497158</v>
      </c>
      <c r="E55">
        <v>76508</v>
      </c>
      <c r="F55">
        <v>20082</v>
      </c>
      <c r="G55">
        <v>2.1964999999999998E-2</v>
      </c>
      <c r="H55">
        <v>5.1939999999999998E-3</v>
      </c>
      <c r="I55">
        <v>18551</v>
      </c>
      <c r="J55">
        <v>4325</v>
      </c>
    </row>
    <row r="56" spans="1:10" x14ac:dyDescent="0.45">
      <c r="A56" t="s">
        <v>60</v>
      </c>
      <c r="B56">
        <v>7</v>
      </c>
      <c r="C56">
        <v>1098531</v>
      </c>
      <c r="D56">
        <v>1097680</v>
      </c>
      <c r="E56">
        <v>75248</v>
      </c>
      <c r="F56">
        <v>14449</v>
      </c>
      <c r="G56">
        <v>2.4367E-2</v>
      </c>
      <c r="H56">
        <v>5.0169999999999998E-3</v>
      </c>
      <c r="I56">
        <v>13304</v>
      </c>
      <c r="J56">
        <v>3060</v>
      </c>
    </row>
    <row r="57" spans="1:10" x14ac:dyDescent="0.45">
      <c r="A57" t="s">
        <v>61</v>
      </c>
      <c r="B57">
        <v>7</v>
      </c>
      <c r="C57">
        <v>1338675</v>
      </c>
      <c r="D57">
        <v>1337777</v>
      </c>
      <c r="E57">
        <v>96313</v>
      </c>
      <c r="F57">
        <v>17483</v>
      </c>
      <c r="G57">
        <v>2.4465000000000001E-2</v>
      </c>
      <c r="H57">
        <v>5.2230000000000002E-3</v>
      </c>
      <c r="I57">
        <v>16058</v>
      </c>
      <c r="J57">
        <v>3770</v>
      </c>
    </row>
    <row r="58" spans="1:10" x14ac:dyDescent="0.45">
      <c r="A58" t="s">
        <v>62</v>
      </c>
      <c r="B58">
        <v>7</v>
      </c>
      <c r="C58">
        <v>1391035</v>
      </c>
      <c r="D58">
        <v>1389963</v>
      </c>
      <c r="E58">
        <v>77861</v>
      </c>
      <c r="F58">
        <v>19014</v>
      </c>
      <c r="G58">
        <v>2.3043999999999999E-2</v>
      </c>
      <c r="H58">
        <v>5.1409999999999997E-3</v>
      </c>
      <c r="I58">
        <v>17536</v>
      </c>
      <c r="J58">
        <v>4308</v>
      </c>
    </row>
    <row r="59" spans="1:10" x14ac:dyDescent="0.45">
      <c r="A59" t="s">
        <v>63</v>
      </c>
      <c r="B59">
        <v>7</v>
      </c>
      <c r="C59">
        <v>1560175</v>
      </c>
      <c r="D59">
        <v>1558993</v>
      </c>
      <c r="E59">
        <v>102079</v>
      </c>
      <c r="F59">
        <v>9171</v>
      </c>
      <c r="G59">
        <v>3.4508999999999998E-2</v>
      </c>
      <c r="H59">
        <v>6.0730000000000003E-3</v>
      </c>
      <c r="I59">
        <v>7996</v>
      </c>
      <c r="J59">
        <v>1736</v>
      </c>
    </row>
    <row r="60" spans="1:10" x14ac:dyDescent="0.45">
      <c r="A60" t="s">
        <v>64</v>
      </c>
      <c r="B60">
        <v>7</v>
      </c>
      <c r="C60">
        <v>1061719</v>
      </c>
      <c r="D60">
        <v>1060913</v>
      </c>
      <c r="E60">
        <v>76555</v>
      </c>
      <c r="F60">
        <v>13198</v>
      </c>
      <c r="G60">
        <v>2.3262000000000001E-2</v>
      </c>
      <c r="H60">
        <v>5.2709999999999996E-3</v>
      </c>
      <c r="I60">
        <v>12095</v>
      </c>
      <c r="J60">
        <v>2690</v>
      </c>
    </row>
    <row r="61" spans="1:10" x14ac:dyDescent="0.45">
      <c r="A61" t="s">
        <v>65</v>
      </c>
      <c r="B61">
        <v>7</v>
      </c>
      <c r="C61">
        <v>1199202</v>
      </c>
      <c r="D61">
        <v>1198376</v>
      </c>
      <c r="E61">
        <v>79477</v>
      </c>
      <c r="F61">
        <v>14444</v>
      </c>
      <c r="G61">
        <v>2.2227E-2</v>
      </c>
      <c r="H61">
        <v>4.5630000000000002E-3</v>
      </c>
      <c r="I61">
        <v>13365</v>
      </c>
      <c r="J61">
        <v>3192</v>
      </c>
    </row>
    <row r="62" spans="1:10" x14ac:dyDescent="0.45">
      <c r="A62" t="s">
        <v>66</v>
      </c>
      <c r="B62">
        <v>7</v>
      </c>
      <c r="C62">
        <v>1685091</v>
      </c>
      <c r="D62">
        <v>1683807</v>
      </c>
      <c r="E62">
        <v>84155</v>
      </c>
      <c r="F62">
        <v>22216</v>
      </c>
      <c r="G62">
        <v>2.1489999999999999E-2</v>
      </c>
      <c r="H62">
        <v>4.9490000000000003E-3</v>
      </c>
      <c r="I62">
        <v>20732</v>
      </c>
      <c r="J62">
        <v>5384</v>
      </c>
    </row>
    <row r="63" spans="1:10" x14ac:dyDescent="0.45">
      <c r="A63" t="s">
        <v>67</v>
      </c>
      <c r="B63">
        <v>7</v>
      </c>
      <c r="C63">
        <v>1242557</v>
      </c>
      <c r="D63">
        <v>1241699</v>
      </c>
      <c r="E63">
        <v>75026</v>
      </c>
      <c r="F63">
        <v>16303</v>
      </c>
      <c r="G63">
        <v>2.5304E-2</v>
      </c>
      <c r="H63">
        <v>4.8520000000000004E-3</v>
      </c>
      <c r="I63">
        <v>15072</v>
      </c>
      <c r="J63">
        <v>3723</v>
      </c>
    </row>
    <row r="64" spans="1:10" x14ac:dyDescent="0.45">
      <c r="A64" t="s">
        <v>68</v>
      </c>
      <c r="B64">
        <v>7</v>
      </c>
      <c r="C64">
        <v>1046091</v>
      </c>
      <c r="D64">
        <v>1045320</v>
      </c>
      <c r="E64">
        <v>72657</v>
      </c>
      <c r="F64">
        <v>14461</v>
      </c>
      <c r="G64">
        <v>2.3564999999999999E-2</v>
      </c>
      <c r="H64">
        <v>5.5310000000000003E-3</v>
      </c>
      <c r="I64">
        <v>13235</v>
      </c>
      <c r="J64">
        <v>2936</v>
      </c>
    </row>
    <row r="65" spans="1:10" x14ac:dyDescent="0.45">
      <c r="A65" t="s">
        <v>69</v>
      </c>
      <c r="B65">
        <v>7</v>
      </c>
      <c r="C65">
        <v>1130013</v>
      </c>
      <c r="D65">
        <v>1129101</v>
      </c>
      <c r="E65">
        <v>72478</v>
      </c>
      <c r="F65">
        <v>7685</v>
      </c>
      <c r="G65">
        <v>3.3175999999999997E-2</v>
      </c>
      <c r="H65">
        <v>4.5890000000000002E-3</v>
      </c>
      <c r="I65">
        <v>6757</v>
      </c>
      <c r="J65">
        <v>1438</v>
      </c>
    </row>
    <row r="66" spans="1:10" x14ac:dyDescent="0.45">
      <c r="A66" t="s">
        <v>70</v>
      </c>
      <c r="B66">
        <v>7</v>
      </c>
      <c r="C66">
        <v>1635450</v>
      </c>
      <c r="D66">
        <v>1634315</v>
      </c>
      <c r="E66">
        <v>89164</v>
      </c>
      <c r="F66">
        <v>21270</v>
      </c>
      <c r="G66">
        <v>2.3859999999999999E-2</v>
      </c>
      <c r="H66">
        <v>5.189E-3</v>
      </c>
      <c r="I66">
        <v>19561</v>
      </c>
      <c r="J66">
        <v>4922</v>
      </c>
    </row>
    <row r="67" spans="1:10" x14ac:dyDescent="0.45">
      <c r="A67" t="s">
        <v>71</v>
      </c>
      <c r="B67">
        <v>7</v>
      </c>
      <c r="C67">
        <v>1367913</v>
      </c>
      <c r="D67">
        <v>1366759</v>
      </c>
      <c r="E67">
        <v>86856</v>
      </c>
      <c r="F67">
        <v>18659</v>
      </c>
      <c r="G67">
        <v>2.1513999999999998E-2</v>
      </c>
      <c r="H67">
        <v>5.6499999999999996E-3</v>
      </c>
      <c r="I67">
        <v>17349</v>
      </c>
      <c r="J67">
        <v>4315</v>
      </c>
    </row>
    <row r="68" spans="1:10" x14ac:dyDescent="0.45">
      <c r="A68" t="s">
        <v>72</v>
      </c>
      <c r="B68">
        <v>7</v>
      </c>
      <c r="C68">
        <v>1334502</v>
      </c>
      <c r="D68">
        <v>1333576</v>
      </c>
      <c r="E68">
        <v>91277</v>
      </c>
      <c r="F68">
        <v>17029</v>
      </c>
      <c r="G68">
        <v>2.8077999999999999E-2</v>
      </c>
      <c r="H68">
        <v>5.8780000000000004E-3</v>
      </c>
      <c r="I68">
        <v>15488</v>
      </c>
      <c r="J68">
        <v>3782</v>
      </c>
    </row>
    <row r="69" spans="1:10" x14ac:dyDescent="0.45">
      <c r="A69" t="s">
        <v>73</v>
      </c>
      <c r="B69">
        <v>7</v>
      </c>
      <c r="C69">
        <v>1475425</v>
      </c>
      <c r="D69">
        <v>1474288</v>
      </c>
      <c r="E69">
        <v>87920</v>
      </c>
      <c r="F69">
        <v>16461</v>
      </c>
      <c r="G69">
        <v>2.8288000000000001E-2</v>
      </c>
      <c r="H69">
        <v>5.5620000000000001E-3</v>
      </c>
      <c r="I69">
        <v>14986</v>
      </c>
      <c r="J69">
        <v>3574</v>
      </c>
    </row>
    <row r="70" spans="1:10" x14ac:dyDescent="0.45">
      <c r="A70" t="s">
        <v>74</v>
      </c>
      <c r="B70">
        <v>7</v>
      </c>
      <c r="C70">
        <v>1411142</v>
      </c>
      <c r="D70">
        <v>1410102</v>
      </c>
      <c r="E70">
        <v>87501</v>
      </c>
      <c r="F70">
        <v>18113</v>
      </c>
      <c r="G70">
        <v>2.3636000000000001E-2</v>
      </c>
      <c r="H70">
        <v>5.4339999999999996E-3</v>
      </c>
      <c r="I70">
        <v>16617</v>
      </c>
      <c r="J70">
        <v>3788</v>
      </c>
    </row>
    <row r="71" spans="1:10" x14ac:dyDescent="0.45">
      <c r="A71" t="s">
        <v>75</v>
      </c>
      <c r="B71">
        <v>7</v>
      </c>
      <c r="C71">
        <v>1652965</v>
      </c>
      <c r="D71">
        <v>1651696</v>
      </c>
      <c r="E71">
        <v>85611</v>
      </c>
      <c r="F71">
        <v>25559</v>
      </c>
      <c r="G71">
        <v>2.7009999999999999E-2</v>
      </c>
      <c r="H71">
        <v>4.3680000000000004E-3</v>
      </c>
      <c r="I71">
        <v>23716</v>
      </c>
      <c r="J71">
        <v>4623</v>
      </c>
    </row>
    <row r="72" spans="1:10" x14ac:dyDescent="0.45">
      <c r="A72" t="s">
        <v>76</v>
      </c>
      <c r="B72">
        <v>7</v>
      </c>
      <c r="C72">
        <v>1675995</v>
      </c>
      <c r="D72">
        <v>1674670</v>
      </c>
      <c r="E72">
        <v>82635</v>
      </c>
      <c r="F72">
        <v>25232</v>
      </c>
      <c r="G72">
        <v>1.6531000000000001E-2</v>
      </c>
      <c r="H72">
        <v>5.0520000000000001E-3</v>
      </c>
      <c r="I72">
        <v>23784</v>
      </c>
      <c r="J72">
        <v>4584</v>
      </c>
    </row>
    <row r="73" spans="1:10" x14ac:dyDescent="0.45">
      <c r="A73" t="s">
        <v>77</v>
      </c>
      <c r="B73">
        <v>7</v>
      </c>
      <c r="C73">
        <v>1003818</v>
      </c>
      <c r="D73">
        <v>1003190</v>
      </c>
      <c r="E73">
        <v>66774</v>
      </c>
      <c r="F73">
        <v>13311</v>
      </c>
      <c r="G73">
        <v>2.4205000000000001E-2</v>
      </c>
      <c r="H73">
        <v>5.3160000000000004E-3</v>
      </c>
      <c r="I73">
        <v>12197</v>
      </c>
      <c r="J73">
        <v>2663</v>
      </c>
    </row>
    <row r="74" spans="1:10" x14ac:dyDescent="0.45">
      <c r="A74" t="s">
        <v>78</v>
      </c>
      <c r="B74">
        <v>7</v>
      </c>
      <c r="C74">
        <v>1499107</v>
      </c>
      <c r="D74">
        <v>1497993</v>
      </c>
      <c r="E74">
        <v>85350</v>
      </c>
      <c r="F74">
        <v>20587</v>
      </c>
      <c r="G74">
        <v>2.0514999999999999E-2</v>
      </c>
      <c r="H74">
        <v>5.2059999999999997E-3</v>
      </c>
      <c r="I74">
        <v>19185</v>
      </c>
      <c r="J74">
        <v>4561</v>
      </c>
    </row>
    <row r="75" spans="1:10" x14ac:dyDescent="0.45">
      <c r="A75" t="s">
        <v>79</v>
      </c>
      <c r="B75">
        <v>7</v>
      </c>
      <c r="C75">
        <v>1930501</v>
      </c>
      <c r="D75">
        <v>1928964</v>
      </c>
      <c r="E75">
        <v>101113</v>
      </c>
      <c r="F75">
        <v>24922</v>
      </c>
      <c r="G75">
        <v>2.2824000000000001E-2</v>
      </c>
      <c r="H75">
        <v>5.6350000000000003E-3</v>
      </c>
      <c r="I75">
        <v>22966</v>
      </c>
      <c r="J75">
        <v>5486</v>
      </c>
    </row>
    <row r="76" spans="1:10" x14ac:dyDescent="0.45">
      <c r="A76" t="s">
        <v>80</v>
      </c>
      <c r="B76">
        <v>7</v>
      </c>
      <c r="C76">
        <v>2064979</v>
      </c>
      <c r="D76">
        <v>2063407</v>
      </c>
      <c r="E76">
        <v>101499</v>
      </c>
      <c r="F76">
        <v>29039</v>
      </c>
      <c r="G76">
        <v>1.9658999999999999E-2</v>
      </c>
      <c r="H76">
        <v>4.9839999999999997E-3</v>
      </c>
      <c r="I76">
        <v>27181</v>
      </c>
      <c r="J76">
        <v>6731</v>
      </c>
    </row>
    <row r="77" spans="1:10" x14ac:dyDescent="0.45">
      <c r="A77" t="s">
        <v>81</v>
      </c>
      <c r="B77">
        <v>7</v>
      </c>
      <c r="C77">
        <v>2500819</v>
      </c>
      <c r="D77">
        <v>2499094</v>
      </c>
      <c r="E77">
        <v>129047</v>
      </c>
      <c r="F77">
        <v>29034</v>
      </c>
      <c r="G77">
        <v>2.2875E-2</v>
      </c>
      <c r="H77">
        <v>5.0509999999999999E-3</v>
      </c>
      <c r="I77">
        <v>26695</v>
      </c>
      <c r="J77">
        <v>6988</v>
      </c>
    </row>
    <row r="78" spans="1:10" x14ac:dyDescent="0.45">
      <c r="A78" t="s">
        <v>82</v>
      </c>
      <c r="B78">
        <v>7</v>
      </c>
      <c r="C78">
        <v>1348233</v>
      </c>
      <c r="D78">
        <v>1347274</v>
      </c>
      <c r="E78">
        <v>77089</v>
      </c>
      <c r="F78">
        <v>19699</v>
      </c>
      <c r="G78">
        <v>2.1926000000000001E-2</v>
      </c>
      <c r="H78">
        <v>5.4710000000000002E-3</v>
      </c>
      <c r="I78">
        <v>18232</v>
      </c>
      <c r="J78">
        <v>4563</v>
      </c>
    </row>
    <row r="79" spans="1:10" x14ac:dyDescent="0.45">
      <c r="A79" t="s">
        <v>83</v>
      </c>
      <c r="B79">
        <v>7</v>
      </c>
      <c r="C79">
        <v>1108906</v>
      </c>
      <c r="D79">
        <v>1108015</v>
      </c>
      <c r="E79">
        <v>75450</v>
      </c>
      <c r="F79">
        <v>14375</v>
      </c>
      <c r="G79">
        <v>2.5430000000000001E-2</v>
      </c>
      <c r="H79">
        <v>5.6730000000000001E-3</v>
      </c>
      <c r="I79">
        <v>13056</v>
      </c>
      <c r="J79">
        <v>3150</v>
      </c>
    </row>
    <row r="80" spans="1:10" x14ac:dyDescent="0.45">
      <c r="A80" t="s">
        <v>84</v>
      </c>
      <c r="B80">
        <v>7</v>
      </c>
      <c r="C80">
        <v>1635508</v>
      </c>
      <c r="D80">
        <v>1634121</v>
      </c>
      <c r="E80">
        <v>88643</v>
      </c>
      <c r="F80">
        <v>22031</v>
      </c>
      <c r="G80">
        <v>2.2408000000000001E-2</v>
      </c>
      <c r="H80">
        <v>5.1850000000000004E-3</v>
      </c>
      <c r="I80">
        <v>20488</v>
      </c>
      <c r="J80">
        <v>5306</v>
      </c>
    </row>
    <row r="81" spans="1:10" x14ac:dyDescent="0.45">
      <c r="A81" t="s">
        <v>85</v>
      </c>
      <c r="B81">
        <v>7</v>
      </c>
      <c r="C81">
        <v>1818558</v>
      </c>
      <c r="D81">
        <v>1817062</v>
      </c>
      <c r="E81">
        <v>91049</v>
      </c>
      <c r="F81">
        <v>8900</v>
      </c>
      <c r="G81">
        <v>2.6270000000000002E-2</v>
      </c>
      <c r="H81">
        <v>4.548E-3</v>
      </c>
      <c r="I81">
        <v>8074</v>
      </c>
      <c r="J81">
        <v>1718</v>
      </c>
    </row>
    <row r="82" spans="1:10" x14ac:dyDescent="0.45">
      <c r="A82" t="s">
        <v>86</v>
      </c>
      <c r="B82">
        <v>7</v>
      </c>
      <c r="C82">
        <v>1471542</v>
      </c>
      <c r="D82">
        <v>1470341</v>
      </c>
      <c r="E82">
        <v>81525</v>
      </c>
      <c r="F82">
        <v>21621</v>
      </c>
      <c r="G82">
        <v>1.6426E-2</v>
      </c>
      <c r="H82">
        <v>4.6039999999999996E-3</v>
      </c>
      <c r="I82">
        <v>20334</v>
      </c>
      <c r="J82">
        <v>4857</v>
      </c>
    </row>
    <row r="83" spans="1:10" x14ac:dyDescent="0.45">
      <c r="A83" t="s">
        <v>87</v>
      </c>
      <c r="B83">
        <v>7</v>
      </c>
      <c r="C83">
        <v>1299800</v>
      </c>
      <c r="D83">
        <v>1298922</v>
      </c>
      <c r="E83">
        <v>77954</v>
      </c>
      <c r="F83">
        <v>17786</v>
      </c>
      <c r="G83">
        <v>2.3043999999999999E-2</v>
      </c>
      <c r="H83">
        <v>5.1409999999999997E-3</v>
      </c>
      <c r="I83">
        <v>16324</v>
      </c>
      <c r="J83">
        <v>3889</v>
      </c>
    </row>
    <row r="84" spans="1:10" x14ac:dyDescent="0.45">
      <c r="A84" t="s">
        <v>88</v>
      </c>
      <c r="B84">
        <v>7</v>
      </c>
      <c r="C84">
        <v>1626656</v>
      </c>
      <c r="D84">
        <v>1625372</v>
      </c>
      <c r="E84">
        <v>90986</v>
      </c>
      <c r="F84">
        <v>20893</v>
      </c>
      <c r="G84">
        <v>2.4752E-2</v>
      </c>
      <c r="H84">
        <v>5.3119999999999999E-3</v>
      </c>
      <c r="I84">
        <v>19143</v>
      </c>
      <c r="J84">
        <v>4736</v>
      </c>
    </row>
    <row r="85" spans="1:10" x14ac:dyDescent="0.45">
      <c r="A85" t="s">
        <v>89</v>
      </c>
      <c r="B85">
        <v>7</v>
      </c>
      <c r="C85">
        <v>3781940</v>
      </c>
      <c r="D85">
        <v>3778801</v>
      </c>
      <c r="E85">
        <v>131322</v>
      </c>
      <c r="F85">
        <v>42816</v>
      </c>
      <c r="G85">
        <v>2.2134000000000001E-2</v>
      </c>
      <c r="H85">
        <v>4.6550000000000003E-3</v>
      </c>
      <c r="I85">
        <v>39708</v>
      </c>
      <c r="J85">
        <v>9927</v>
      </c>
    </row>
    <row r="86" spans="1:10" x14ac:dyDescent="0.45">
      <c r="A86" t="s">
        <v>90</v>
      </c>
      <c r="B86">
        <v>7</v>
      </c>
      <c r="C86">
        <v>1945070</v>
      </c>
      <c r="D86">
        <v>1943507</v>
      </c>
      <c r="E86">
        <v>87923</v>
      </c>
      <c r="F86">
        <v>26234</v>
      </c>
      <c r="G86">
        <v>2.0095999999999999E-2</v>
      </c>
      <c r="H86">
        <v>4.6439999999999997E-3</v>
      </c>
      <c r="I86">
        <v>24527</v>
      </c>
      <c r="J86">
        <v>6370</v>
      </c>
    </row>
    <row r="87" spans="1:10" x14ac:dyDescent="0.45">
      <c r="A87" t="s">
        <v>91</v>
      </c>
      <c r="B87">
        <v>7</v>
      </c>
      <c r="C87">
        <v>2180928</v>
      </c>
      <c r="D87">
        <v>2179278</v>
      </c>
      <c r="E87">
        <v>111102</v>
      </c>
      <c r="F87">
        <v>26032</v>
      </c>
      <c r="G87">
        <v>2.248E-2</v>
      </c>
      <c r="H87">
        <v>5.0990000000000002E-3</v>
      </c>
      <c r="I87">
        <v>24057</v>
      </c>
      <c r="J87">
        <v>6146</v>
      </c>
    </row>
    <row r="88" spans="1:10" x14ac:dyDescent="0.45">
      <c r="A88" t="s">
        <v>92</v>
      </c>
      <c r="B88">
        <v>7</v>
      </c>
      <c r="C88">
        <v>2531250</v>
      </c>
      <c r="D88">
        <v>2529399</v>
      </c>
      <c r="E88">
        <v>107852</v>
      </c>
      <c r="F88">
        <v>34143</v>
      </c>
      <c r="G88">
        <v>2.1183E-2</v>
      </c>
      <c r="H88">
        <v>4.7280000000000004E-3</v>
      </c>
      <c r="I88">
        <v>31906</v>
      </c>
      <c r="J88">
        <v>8478</v>
      </c>
    </row>
    <row r="89" spans="1:10" x14ac:dyDescent="0.45">
      <c r="A89" t="s">
        <v>93</v>
      </c>
      <c r="B89">
        <v>7</v>
      </c>
      <c r="C89">
        <v>1515987</v>
      </c>
      <c r="D89">
        <v>1514833</v>
      </c>
      <c r="E89">
        <v>84033</v>
      </c>
      <c r="F89">
        <v>19269</v>
      </c>
      <c r="G89">
        <v>2.2970999999999998E-2</v>
      </c>
      <c r="H89">
        <v>4.5519999999999996E-3</v>
      </c>
      <c r="I89">
        <v>17848</v>
      </c>
      <c r="J89">
        <v>4528</v>
      </c>
    </row>
    <row r="90" spans="1:10" x14ac:dyDescent="0.45">
      <c r="A90" t="s">
        <v>94</v>
      </c>
      <c r="B90">
        <v>7</v>
      </c>
      <c r="C90">
        <v>1564035</v>
      </c>
      <c r="D90">
        <v>1563000</v>
      </c>
      <c r="E90">
        <v>84297</v>
      </c>
      <c r="F90">
        <v>19712</v>
      </c>
      <c r="G90">
        <v>2.5430000000000001E-2</v>
      </c>
      <c r="H90">
        <v>5.6730000000000001E-3</v>
      </c>
      <c r="I90">
        <v>18139</v>
      </c>
      <c r="J90">
        <v>4413</v>
      </c>
    </row>
    <row r="91" spans="1:10" x14ac:dyDescent="0.45">
      <c r="A91" t="s">
        <v>95</v>
      </c>
      <c r="B91">
        <v>7</v>
      </c>
      <c r="C91">
        <v>1601270</v>
      </c>
      <c r="D91">
        <v>1600153</v>
      </c>
      <c r="E91">
        <v>90390</v>
      </c>
      <c r="F91">
        <v>18687</v>
      </c>
      <c r="G91">
        <v>2.2988000000000001E-2</v>
      </c>
      <c r="H91">
        <v>5.0359999999999997E-3</v>
      </c>
      <c r="I91">
        <v>17284</v>
      </c>
      <c r="J91">
        <v>4395</v>
      </c>
    </row>
    <row r="92" spans="1:10" x14ac:dyDescent="0.45">
      <c r="A92" t="s">
        <v>96</v>
      </c>
      <c r="B92">
        <v>7</v>
      </c>
      <c r="C92">
        <v>1224133</v>
      </c>
      <c r="D92">
        <v>1223368</v>
      </c>
      <c r="E92">
        <v>85059</v>
      </c>
      <c r="F92">
        <v>13882</v>
      </c>
      <c r="G92">
        <v>2.8974E-2</v>
      </c>
      <c r="H92">
        <v>6.613E-3</v>
      </c>
      <c r="I92">
        <v>12388</v>
      </c>
      <c r="J92">
        <v>2884</v>
      </c>
    </row>
    <row r="93" spans="1:10" x14ac:dyDescent="0.45">
      <c r="A93" t="s">
        <v>97</v>
      </c>
      <c r="B93">
        <v>7</v>
      </c>
      <c r="C93">
        <v>1456733</v>
      </c>
      <c r="D93">
        <v>1455694</v>
      </c>
      <c r="E93">
        <v>98070</v>
      </c>
      <c r="F93">
        <v>17037</v>
      </c>
      <c r="G93">
        <v>3.2088999999999999E-2</v>
      </c>
      <c r="H93">
        <v>6.515E-3</v>
      </c>
      <c r="I93">
        <v>15071</v>
      </c>
      <c r="J93">
        <v>3538</v>
      </c>
    </row>
    <row r="94" spans="1:10" x14ac:dyDescent="0.45">
      <c r="A94" t="s">
        <v>98</v>
      </c>
      <c r="B94">
        <v>7</v>
      </c>
      <c r="C94">
        <v>2466316</v>
      </c>
      <c r="D94">
        <v>2464305</v>
      </c>
      <c r="E94">
        <v>113307</v>
      </c>
      <c r="F94">
        <v>34961</v>
      </c>
      <c r="G94">
        <v>1.9111E-2</v>
      </c>
      <c r="H94">
        <v>4.9649999999999998E-3</v>
      </c>
      <c r="I94">
        <v>32778</v>
      </c>
      <c r="J94">
        <v>6334</v>
      </c>
    </row>
    <row r="95" spans="1:10" x14ac:dyDescent="0.45">
      <c r="A95" t="s">
        <v>99</v>
      </c>
      <c r="B95">
        <v>7</v>
      </c>
      <c r="C95">
        <v>1398741</v>
      </c>
      <c r="D95">
        <v>1397572</v>
      </c>
      <c r="E95">
        <v>84353</v>
      </c>
      <c r="F95">
        <v>16153</v>
      </c>
      <c r="G95">
        <v>3.0443000000000001E-2</v>
      </c>
      <c r="H95">
        <v>6.3400000000000001E-3</v>
      </c>
      <c r="I95">
        <v>14331</v>
      </c>
      <c r="J95">
        <v>3210</v>
      </c>
    </row>
    <row r="96" spans="1:10" x14ac:dyDescent="0.45">
      <c r="A96" t="s">
        <v>100</v>
      </c>
      <c r="B96">
        <v>7</v>
      </c>
      <c r="C96">
        <v>1524112</v>
      </c>
      <c r="D96">
        <v>1523026</v>
      </c>
      <c r="E96">
        <v>91454</v>
      </c>
      <c r="F96">
        <v>20671</v>
      </c>
      <c r="G96">
        <v>3.1329999999999997E-2</v>
      </c>
      <c r="H96">
        <v>5.953E-3</v>
      </c>
      <c r="I96">
        <v>18832</v>
      </c>
      <c r="J96">
        <v>4447</v>
      </c>
    </row>
    <row r="97" spans="1:10" x14ac:dyDescent="0.45">
      <c r="A97" t="s">
        <v>101</v>
      </c>
      <c r="B97">
        <v>7</v>
      </c>
      <c r="C97">
        <v>1579066</v>
      </c>
      <c r="D97">
        <v>1577860</v>
      </c>
      <c r="E97">
        <v>77523</v>
      </c>
      <c r="F97">
        <v>22887</v>
      </c>
      <c r="G97">
        <v>2.1554E-2</v>
      </c>
      <c r="H97">
        <v>4.4949999999999999E-3</v>
      </c>
      <c r="I97">
        <v>21355</v>
      </c>
      <c r="J97">
        <v>5525</v>
      </c>
    </row>
    <row r="98" spans="1:10" x14ac:dyDescent="0.45">
      <c r="A98" t="s">
        <v>102</v>
      </c>
      <c r="B98">
        <v>7</v>
      </c>
      <c r="C98">
        <v>1603660</v>
      </c>
      <c r="D98">
        <v>1602443</v>
      </c>
      <c r="E98">
        <v>85820</v>
      </c>
      <c r="F98">
        <v>23840</v>
      </c>
      <c r="G98">
        <v>2.1007000000000001E-2</v>
      </c>
      <c r="H98">
        <v>5.0480000000000004E-3</v>
      </c>
      <c r="I98">
        <v>22243</v>
      </c>
      <c r="J98">
        <v>5679</v>
      </c>
    </row>
    <row r="99" spans="1:10" x14ac:dyDescent="0.45">
      <c r="A99" t="s">
        <v>103</v>
      </c>
      <c r="B99">
        <v>7</v>
      </c>
      <c r="C99">
        <v>1876350</v>
      </c>
      <c r="D99">
        <v>1874924</v>
      </c>
      <c r="E99">
        <v>94676</v>
      </c>
      <c r="F99">
        <v>29230</v>
      </c>
      <c r="G99">
        <v>1.9321999999999999E-2</v>
      </c>
      <c r="H99">
        <v>5.3860000000000002E-3</v>
      </c>
      <c r="I99">
        <v>27445</v>
      </c>
      <c r="J99">
        <v>6731</v>
      </c>
    </row>
    <row r="100" spans="1:10" x14ac:dyDescent="0.45">
      <c r="A100" t="s">
        <v>104</v>
      </c>
      <c r="B100">
        <v>7</v>
      </c>
      <c r="C100">
        <v>3883387</v>
      </c>
      <c r="D100">
        <v>3880258</v>
      </c>
      <c r="E100">
        <v>141572</v>
      </c>
      <c r="F100">
        <v>42309</v>
      </c>
      <c r="G100">
        <v>1.6369999999999999E-2</v>
      </c>
      <c r="H100">
        <v>4.3090000000000003E-3</v>
      </c>
      <c r="I100">
        <v>40033</v>
      </c>
      <c r="J100">
        <v>7745</v>
      </c>
    </row>
    <row r="101" spans="1:10" x14ac:dyDescent="0.45">
      <c r="A101" t="s">
        <v>105</v>
      </c>
      <c r="B101">
        <v>7</v>
      </c>
      <c r="C101">
        <v>1334380</v>
      </c>
      <c r="D101">
        <v>1333359</v>
      </c>
      <c r="E101">
        <v>76906</v>
      </c>
      <c r="F101">
        <v>12945</v>
      </c>
      <c r="G101">
        <v>2.3206999999999998E-2</v>
      </c>
      <c r="H101">
        <v>4.5950000000000001E-3</v>
      </c>
      <c r="I101">
        <v>11902</v>
      </c>
      <c r="J101">
        <v>2680</v>
      </c>
    </row>
    <row r="102" spans="1:10" x14ac:dyDescent="0.45">
      <c r="A102" t="s">
        <v>106</v>
      </c>
      <c r="B102">
        <v>7</v>
      </c>
      <c r="C102">
        <v>2514530</v>
      </c>
      <c r="D102">
        <v>2512726</v>
      </c>
      <c r="E102">
        <v>101842</v>
      </c>
      <c r="F102">
        <v>30598</v>
      </c>
      <c r="G102">
        <v>1.7114000000000001E-2</v>
      </c>
      <c r="H102">
        <v>4.261E-3</v>
      </c>
      <c r="I102">
        <v>28841</v>
      </c>
      <c r="J102">
        <v>7156</v>
      </c>
    </row>
    <row r="103" spans="1:10" x14ac:dyDescent="0.45">
      <c r="A103" t="s">
        <v>107</v>
      </c>
      <c r="B103">
        <v>7</v>
      </c>
      <c r="C103">
        <v>1390812</v>
      </c>
      <c r="D103">
        <v>1389832</v>
      </c>
      <c r="E103">
        <v>75207</v>
      </c>
      <c r="F103">
        <v>18506</v>
      </c>
      <c r="G103">
        <v>2.3366000000000001E-2</v>
      </c>
      <c r="H103">
        <v>4.9309999999999996E-3</v>
      </c>
      <c r="I103">
        <v>17078</v>
      </c>
      <c r="J103">
        <v>4306</v>
      </c>
    </row>
    <row r="104" spans="1:10" x14ac:dyDescent="0.45">
      <c r="A104" t="s">
        <v>108</v>
      </c>
      <c r="B104">
        <v>7</v>
      </c>
      <c r="C104">
        <v>1981132</v>
      </c>
      <c r="D104">
        <v>1979729</v>
      </c>
      <c r="E104">
        <v>102308</v>
      </c>
      <c r="F104">
        <v>27044</v>
      </c>
      <c r="G104">
        <v>2.4358999999999999E-2</v>
      </c>
      <c r="H104">
        <v>5.8650000000000004E-3</v>
      </c>
      <c r="I104">
        <v>24842</v>
      </c>
      <c r="J104">
        <v>6320</v>
      </c>
    </row>
    <row r="105" spans="1:10" x14ac:dyDescent="0.45">
      <c r="A105" t="s">
        <v>109</v>
      </c>
      <c r="B105">
        <v>7</v>
      </c>
      <c r="C105">
        <v>955632</v>
      </c>
      <c r="D105">
        <v>954818</v>
      </c>
      <c r="E105">
        <v>72793</v>
      </c>
      <c r="F105">
        <v>8493</v>
      </c>
      <c r="G105">
        <v>3.2460999999999997E-2</v>
      </c>
      <c r="H105">
        <v>5.8539999999999998E-3</v>
      </c>
      <c r="I105">
        <v>7514</v>
      </c>
      <c r="J105">
        <v>1687</v>
      </c>
    </row>
    <row r="106" spans="1:10" x14ac:dyDescent="0.45">
      <c r="A106" t="s">
        <v>110</v>
      </c>
      <c r="B106">
        <v>7</v>
      </c>
      <c r="C106">
        <v>2367765</v>
      </c>
      <c r="D106">
        <v>2365964</v>
      </c>
      <c r="E106">
        <v>106638</v>
      </c>
      <c r="F106">
        <v>36012</v>
      </c>
      <c r="G106">
        <v>1.6858999999999999E-2</v>
      </c>
      <c r="H106">
        <v>4.9639999999999997E-3</v>
      </c>
      <c r="I106">
        <v>33928</v>
      </c>
      <c r="J106">
        <v>5180</v>
      </c>
    </row>
    <row r="107" spans="1:10" x14ac:dyDescent="0.45">
      <c r="A107" s="2" t="s">
        <v>153</v>
      </c>
      <c r="C107" s="3">
        <f t="shared" ref="C107:J107" si="0">AVERAGE(C2:C106)</f>
        <v>1707149.4857142856</v>
      </c>
      <c r="D107" s="3">
        <f t="shared" si="0"/>
        <v>1705799.5714285714</v>
      </c>
      <c r="E107" s="3">
        <f t="shared" si="0"/>
        <v>94445.314285714281</v>
      </c>
      <c r="F107" s="3">
        <f t="shared" si="0"/>
        <v>20855.10476190476</v>
      </c>
      <c r="G107" s="6">
        <f t="shared" si="0"/>
        <v>2.3836676190476195E-2</v>
      </c>
      <c r="H107" s="6">
        <f t="shared" si="0"/>
        <v>5.0937142857142856E-3</v>
      </c>
      <c r="I107" s="3">
        <f t="shared" si="0"/>
        <v>19297.342857142856</v>
      </c>
      <c r="J107" s="3">
        <f t="shared" si="0"/>
        <v>4274.3523809523813</v>
      </c>
    </row>
    <row r="108" spans="1:10" x14ac:dyDescent="0.45">
      <c r="A108" s="2" t="s">
        <v>112</v>
      </c>
      <c r="C108" s="3">
        <f t="shared" ref="C108:J108" si="1">STDEV(C2:C106)</f>
        <v>926970.03766622662</v>
      </c>
      <c r="D108" s="3">
        <f t="shared" si="1"/>
        <v>926282.97463760909</v>
      </c>
      <c r="E108" s="3">
        <f t="shared" si="1"/>
        <v>27748.380750163487</v>
      </c>
      <c r="F108" s="3">
        <f t="shared" si="1"/>
        <v>9529.5549717745598</v>
      </c>
      <c r="G108" s="6">
        <f t="shared" si="1"/>
        <v>5.4788318720873693E-3</v>
      </c>
      <c r="H108" s="6">
        <f t="shared" si="1"/>
        <v>6.0065148467639375E-4</v>
      </c>
      <c r="I108" s="3">
        <f t="shared" si="1"/>
        <v>9041.4833234934958</v>
      </c>
      <c r="J108" s="3">
        <f t="shared" si="1"/>
        <v>1894.1098324347527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indowProtection="1" topLeftCell="A91" zoomScaleNormal="100" workbookViewId="0">
      <selection activeCell="C119" sqref="C119"/>
    </sheetView>
  </sheetViews>
  <sheetFormatPr defaultRowHeight="14.25" x14ac:dyDescent="0.45"/>
  <cols>
    <col min="1" max="1" width="15.9296875"/>
    <col min="2" max="2" width="11.46484375"/>
    <col min="3" max="3" width="10.796875"/>
    <col min="4" max="5" width="13.796875"/>
    <col min="6" max="6" width="12"/>
    <col min="7" max="7" width="13.06640625"/>
    <col min="8" max="8" width="12.73046875"/>
    <col min="9" max="9" width="10.9296875"/>
    <col min="10" max="10" width="12"/>
    <col min="11" max="11" width="15.19921875"/>
    <col min="12" max="1025" width="8.59765625"/>
  </cols>
  <sheetData>
    <row r="1" spans="1:11" x14ac:dyDescent="0.45">
      <c r="A1" s="2"/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</row>
    <row r="2" spans="1:11" x14ac:dyDescent="0.45">
      <c r="A2" t="s">
        <v>6</v>
      </c>
      <c r="B2">
        <v>136842</v>
      </c>
      <c r="C2">
        <v>6</v>
      </c>
      <c r="D2">
        <v>68898</v>
      </c>
      <c r="E2">
        <v>13.91</v>
      </c>
      <c r="F2">
        <v>25.79</v>
      </c>
      <c r="G2">
        <v>25.79</v>
      </c>
      <c r="H2">
        <v>88.24</v>
      </c>
      <c r="I2">
        <v>123.21</v>
      </c>
      <c r="J2">
        <v>123.21</v>
      </c>
      <c r="K2">
        <v>0</v>
      </c>
    </row>
    <row r="3" spans="1:11" x14ac:dyDescent="0.45">
      <c r="A3" t="s">
        <v>7</v>
      </c>
      <c r="B3">
        <v>72393</v>
      </c>
      <c r="C3">
        <v>6</v>
      </c>
      <c r="D3">
        <v>37172</v>
      </c>
      <c r="E3">
        <v>11.01</v>
      </c>
      <c r="F3">
        <v>19.32</v>
      </c>
      <c r="G3">
        <v>19.32</v>
      </c>
      <c r="H3">
        <v>67.63</v>
      </c>
      <c r="I3">
        <v>93.62</v>
      </c>
      <c r="J3">
        <v>93.62</v>
      </c>
      <c r="K3">
        <v>34</v>
      </c>
    </row>
    <row r="4" spans="1:11" x14ac:dyDescent="0.45">
      <c r="A4" t="s">
        <v>8</v>
      </c>
      <c r="B4">
        <v>224989</v>
      </c>
      <c r="C4">
        <v>6</v>
      </c>
      <c r="D4">
        <v>80138</v>
      </c>
      <c r="E4">
        <v>26.34</v>
      </c>
      <c r="F4">
        <v>71.44</v>
      </c>
      <c r="G4">
        <v>71.44</v>
      </c>
      <c r="H4">
        <v>168.29</v>
      </c>
      <c r="I4">
        <v>276.32</v>
      </c>
      <c r="J4">
        <v>276.32</v>
      </c>
      <c r="K4">
        <v>0</v>
      </c>
    </row>
    <row r="5" spans="1:11" x14ac:dyDescent="0.45">
      <c r="A5" t="s">
        <v>9</v>
      </c>
      <c r="B5">
        <v>168609</v>
      </c>
      <c r="C5">
        <v>6</v>
      </c>
      <c r="D5">
        <v>75023</v>
      </c>
      <c r="E5">
        <v>20.149999999999999</v>
      </c>
      <c r="F5">
        <v>43.36</v>
      </c>
      <c r="G5">
        <v>43.36</v>
      </c>
      <c r="H5">
        <v>85.11</v>
      </c>
      <c r="I5">
        <v>123.72</v>
      </c>
      <c r="J5">
        <v>123.72</v>
      </c>
      <c r="K5">
        <v>111</v>
      </c>
    </row>
    <row r="6" spans="1:11" x14ac:dyDescent="0.45">
      <c r="A6" t="s">
        <v>10</v>
      </c>
      <c r="B6">
        <v>99890</v>
      </c>
      <c r="C6">
        <v>6</v>
      </c>
      <c r="D6">
        <v>57082</v>
      </c>
      <c r="E6">
        <v>14.62</v>
      </c>
      <c r="F6">
        <v>24.09</v>
      </c>
      <c r="G6">
        <v>24.09</v>
      </c>
      <c r="H6">
        <v>78.12</v>
      </c>
      <c r="I6">
        <v>102.31</v>
      </c>
      <c r="J6">
        <v>102.31</v>
      </c>
      <c r="K6">
        <v>69</v>
      </c>
    </row>
    <row r="7" spans="1:11" x14ac:dyDescent="0.45">
      <c r="A7" t="s">
        <v>11</v>
      </c>
      <c r="B7">
        <v>83638</v>
      </c>
      <c r="C7">
        <v>6</v>
      </c>
      <c r="D7">
        <v>47764</v>
      </c>
      <c r="E7">
        <v>14.74</v>
      </c>
      <c r="F7">
        <v>24.38</v>
      </c>
      <c r="G7">
        <v>24.38</v>
      </c>
      <c r="H7">
        <v>64.69</v>
      </c>
      <c r="I7">
        <v>84.32</v>
      </c>
      <c r="J7">
        <v>84.32</v>
      </c>
      <c r="K7">
        <v>27</v>
      </c>
    </row>
    <row r="8" spans="1:11" x14ac:dyDescent="0.45">
      <c r="A8" t="s">
        <v>12</v>
      </c>
      <c r="B8">
        <v>205974</v>
      </c>
      <c r="C8">
        <v>6</v>
      </c>
      <c r="D8">
        <v>106597</v>
      </c>
      <c r="E8">
        <v>16.2</v>
      </c>
      <c r="F8">
        <v>29.58</v>
      </c>
      <c r="G8">
        <v>29.58</v>
      </c>
      <c r="H8">
        <v>163.41</v>
      </c>
      <c r="I8">
        <v>226.33</v>
      </c>
      <c r="J8">
        <v>226.33</v>
      </c>
      <c r="K8">
        <v>52</v>
      </c>
    </row>
    <row r="9" spans="1:11" x14ac:dyDescent="0.45">
      <c r="A9" t="s">
        <v>13</v>
      </c>
      <c r="B9">
        <v>116731</v>
      </c>
      <c r="C9">
        <v>6</v>
      </c>
      <c r="D9">
        <v>61024</v>
      </c>
      <c r="E9">
        <v>13.42</v>
      </c>
      <c r="F9">
        <v>23.88</v>
      </c>
      <c r="G9">
        <v>23.88</v>
      </c>
      <c r="H9">
        <v>64.739999999999995</v>
      </c>
      <c r="I9">
        <v>88.24</v>
      </c>
      <c r="J9">
        <v>88.24</v>
      </c>
      <c r="K9">
        <v>0</v>
      </c>
    </row>
    <row r="10" spans="1:11" x14ac:dyDescent="0.45">
      <c r="A10" t="s">
        <v>14</v>
      </c>
      <c r="B10">
        <v>145619</v>
      </c>
      <c r="C10">
        <v>6</v>
      </c>
      <c r="D10">
        <v>75308</v>
      </c>
      <c r="E10">
        <v>11.28</v>
      </c>
      <c r="F10">
        <v>20.04</v>
      </c>
      <c r="G10">
        <v>20.04</v>
      </c>
      <c r="H10">
        <v>60.47</v>
      </c>
      <c r="I10">
        <v>83.13</v>
      </c>
      <c r="J10">
        <v>83.13</v>
      </c>
      <c r="K10">
        <v>23</v>
      </c>
    </row>
    <row r="11" spans="1:11" x14ac:dyDescent="0.45">
      <c r="A11" t="s">
        <v>15</v>
      </c>
      <c r="B11">
        <v>78112</v>
      </c>
      <c r="C11">
        <v>6</v>
      </c>
      <c r="D11">
        <v>46043</v>
      </c>
      <c r="E11">
        <v>18.739999999999998</v>
      </c>
      <c r="F11">
        <v>30.26</v>
      </c>
      <c r="G11">
        <v>30.26</v>
      </c>
      <c r="H11">
        <v>147.47999999999999</v>
      </c>
      <c r="I11">
        <v>191.25</v>
      </c>
      <c r="J11">
        <v>191.25</v>
      </c>
      <c r="K11">
        <v>24</v>
      </c>
    </row>
    <row r="12" spans="1:11" x14ac:dyDescent="0.45">
      <c r="A12" t="s">
        <v>16</v>
      </c>
      <c r="B12">
        <v>58987</v>
      </c>
      <c r="C12">
        <v>6</v>
      </c>
      <c r="D12">
        <v>20240</v>
      </c>
      <c r="E12">
        <v>7.32</v>
      </c>
      <c r="F12">
        <v>16.600000000000001</v>
      </c>
      <c r="G12">
        <v>16.600000000000001</v>
      </c>
      <c r="H12">
        <v>50.48</v>
      </c>
      <c r="I12">
        <v>85.4</v>
      </c>
      <c r="J12">
        <v>85.4</v>
      </c>
      <c r="K12">
        <v>7</v>
      </c>
    </row>
    <row r="13" spans="1:11" x14ac:dyDescent="0.45">
      <c r="A13" t="s">
        <v>17</v>
      </c>
      <c r="B13">
        <v>62393</v>
      </c>
      <c r="C13">
        <v>6</v>
      </c>
      <c r="D13">
        <v>29091</v>
      </c>
      <c r="E13">
        <v>10.210000000000001</v>
      </c>
      <c r="F13">
        <v>19.010000000000002</v>
      </c>
      <c r="G13">
        <v>19.010000000000002</v>
      </c>
      <c r="H13">
        <v>83.66</v>
      </c>
      <c r="I13">
        <v>121.92</v>
      </c>
      <c r="J13">
        <v>121.92</v>
      </c>
      <c r="K13">
        <v>20</v>
      </c>
    </row>
    <row r="14" spans="1:11" x14ac:dyDescent="0.45">
      <c r="A14" t="s">
        <v>18</v>
      </c>
      <c r="B14">
        <v>51297</v>
      </c>
      <c r="C14">
        <v>6</v>
      </c>
      <c r="D14">
        <v>22486</v>
      </c>
      <c r="E14">
        <v>8.7799999999999994</v>
      </c>
      <c r="F14">
        <v>17.48</v>
      </c>
      <c r="G14">
        <v>17.48</v>
      </c>
      <c r="H14">
        <v>61.17</v>
      </c>
      <c r="I14">
        <v>91.65</v>
      </c>
      <c r="J14">
        <v>91.65</v>
      </c>
      <c r="K14">
        <v>8</v>
      </c>
    </row>
    <row r="15" spans="1:11" x14ac:dyDescent="0.45">
      <c r="A15" t="s">
        <v>19</v>
      </c>
      <c r="B15">
        <v>60398</v>
      </c>
      <c r="C15">
        <v>6</v>
      </c>
      <c r="D15">
        <v>30869</v>
      </c>
      <c r="E15">
        <v>12.2</v>
      </c>
      <c r="F15">
        <v>22</v>
      </c>
      <c r="G15">
        <v>22</v>
      </c>
      <c r="H15">
        <v>105.42</v>
      </c>
      <c r="I15">
        <v>146.78</v>
      </c>
      <c r="J15">
        <v>146.78</v>
      </c>
      <c r="K15">
        <v>6</v>
      </c>
    </row>
    <row r="16" spans="1:11" x14ac:dyDescent="0.45">
      <c r="A16" t="s">
        <v>20</v>
      </c>
      <c r="B16">
        <v>91347</v>
      </c>
      <c r="C16">
        <v>6</v>
      </c>
      <c r="D16">
        <v>46550</v>
      </c>
      <c r="E16">
        <v>14.98</v>
      </c>
      <c r="F16">
        <v>27.71</v>
      </c>
      <c r="G16">
        <v>27.71</v>
      </c>
      <c r="H16">
        <v>134.22999999999999</v>
      </c>
      <c r="I16">
        <v>187.15</v>
      </c>
      <c r="J16">
        <v>187.15</v>
      </c>
      <c r="K16">
        <v>36</v>
      </c>
    </row>
    <row r="17" spans="1:11" x14ac:dyDescent="0.45">
      <c r="A17" t="s">
        <v>21</v>
      </c>
      <c r="B17">
        <v>103175</v>
      </c>
      <c r="C17">
        <v>6</v>
      </c>
      <c r="D17">
        <v>52137</v>
      </c>
      <c r="E17">
        <v>19.11</v>
      </c>
      <c r="F17">
        <v>36.25</v>
      </c>
      <c r="G17">
        <v>36.25</v>
      </c>
      <c r="H17">
        <v>226.53</v>
      </c>
      <c r="I17">
        <v>317.74</v>
      </c>
      <c r="J17">
        <v>317.74</v>
      </c>
      <c r="K17">
        <v>12</v>
      </c>
    </row>
    <row r="18" spans="1:11" x14ac:dyDescent="0.45">
      <c r="A18" t="s">
        <v>22</v>
      </c>
      <c r="B18">
        <v>86709</v>
      </c>
      <c r="C18">
        <v>6</v>
      </c>
      <c r="D18">
        <v>50183</v>
      </c>
      <c r="E18">
        <v>13.7</v>
      </c>
      <c r="F18">
        <v>22.17</v>
      </c>
      <c r="G18">
        <v>22.17</v>
      </c>
      <c r="H18">
        <v>70.41</v>
      </c>
      <c r="I18">
        <v>91.62</v>
      </c>
      <c r="J18">
        <v>91.62</v>
      </c>
      <c r="K18">
        <v>23</v>
      </c>
    </row>
    <row r="19" spans="1:11" x14ac:dyDescent="0.45">
      <c r="A19" t="s">
        <v>23</v>
      </c>
      <c r="B19">
        <v>151705</v>
      </c>
      <c r="C19">
        <v>6</v>
      </c>
      <c r="D19">
        <v>78912</v>
      </c>
      <c r="E19">
        <v>17.68</v>
      </c>
      <c r="F19">
        <v>32.31</v>
      </c>
      <c r="G19">
        <v>32.31</v>
      </c>
      <c r="H19">
        <v>123.25</v>
      </c>
      <c r="I19">
        <v>169.58</v>
      </c>
      <c r="J19">
        <v>169.58</v>
      </c>
      <c r="K19">
        <v>33</v>
      </c>
    </row>
    <row r="20" spans="1:11" x14ac:dyDescent="0.45">
      <c r="A20" t="s">
        <v>24</v>
      </c>
      <c r="B20">
        <v>52839</v>
      </c>
      <c r="C20">
        <v>6</v>
      </c>
      <c r="D20">
        <v>26947</v>
      </c>
      <c r="E20">
        <v>10.32</v>
      </c>
      <c r="F20">
        <v>18.02</v>
      </c>
      <c r="G20">
        <v>18.02</v>
      </c>
      <c r="H20">
        <v>55.93</v>
      </c>
      <c r="I20">
        <v>77.53</v>
      </c>
      <c r="J20">
        <v>77.53</v>
      </c>
      <c r="K20">
        <v>13</v>
      </c>
    </row>
    <row r="21" spans="1:11" x14ac:dyDescent="0.45">
      <c r="A21" t="s">
        <v>25</v>
      </c>
      <c r="B21">
        <v>83434</v>
      </c>
      <c r="C21">
        <v>6</v>
      </c>
      <c r="D21">
        <v>43981</v>
      </c>
      <c r="E21">
        <v>13.96</v>
      </c>
      <c r="F21">
        <v>24.89</v>
      </c>
      <c r="G21">
        <v>24.89</v>
      </c>
      <c r="H21">
        <v>100.79</v>
      </c>
      <c r="I21">
        <v>137.9</v>
      </c>
      <c r="J21">
        <v>137.9</v>
      </c>
      <c r="K21">
        <v>0</v>
      </c>
    </row>
    <row r="22" spans="1:11" x14ac:dyDescent="0.45">
      <c r="A22" t="s">
        <v>26</v>
      </c>
      <c r="B22">
        <v>103476</v>
      </c>
      <c r="C22">
        <v>6</v>
      </c>
      <c r="D22">
        <v>54228</v>
      </c>
      <c r="E22">
        <v>20.61</v>
      </c>
      <c r="F22">
        <v>37.869999999999997</v>
      </c>
      <c r="G22">
        <v>37.869999999999997</v>
      </c>
      <c r="H22">
        <v>191.7</v>
      </c>
      <c r="I22">
        <v>263.61</v>
      </c>
      <c r="J22">
        <v>263.61</v>
      </c>
      <c r="K22">
        <v>43</v>
      </c>
    </row>
    <row r="23" spans="1:11" x14ac:dyDescent="0.45">
      <c r="A23" t="s">
        <v>27</v>
      </c>
      <c r="B23">
        <v>99806</v>
      </c>
      <c r="C23">
        <v>6</v>
      </c>
      <c r="D23">
        <v>55065</v>
      </c>
      <c r="E23">
        <v>18.96</v>
      </c>
      <c r="F23">
        <v>32.93</v>
      </c>
      <c r="G23">
        <v>32.93</v>
      </c>
      <c r="H23">
        <v>148.72</v>
      </c>
      <c r="I23">
        <v>199.13</v>
      </c>
      <c r="J23">
        <v>199.13</v>
      </c>
      <c r="K23">
        <v>53</v>
      </c>
    </row>
    <row r="24" spans="1:11" x14ac:dyDescent="0.45">
      <c r="A24" t="s">
        <v>28</v>
      </c>
      <c r="B24">
        <v>92131</v>
      </c>
      <c r="C24">
        <v>6</v>
      </c>
      <c r="D24">
        <v>44592</v>
      </c>
      <c r="E24">
        <v>10.76</v>
      </c>
      <c r="F24">
        <v>20.13</v>
      </c>
      <c r="G24">
        <v>20.13</v>
      </c>
      <c r="H24">
        <v>56.4</v>
      </c>
      <c r="I24">
        <v>80</v>
      </c>
      <c r="J24">
        <v>80</v>
      </c>
      <c r="K24">
        <v>80</v>
      </c>
    </row>
    <row r="25" spans="1:11" x14ac:dyDescent="0.45">
      <c r="A25" t="s">
        <v>29</v>
      </c>
      <c r="B25">
        <v>126063</v>
      </c>
      <c r="C25">
        <v>6</v>
      </c>
      <c r="D25">
        <v>60366</v>
      </c>
      <c r="E25">
        <v>19.89</v>
      </c>
      <c r="F25">
        <v>39.82</v>
      </c>
      <c r="G25">
        <v>39.82</v>
      </c>
      <c r="H25">
        <v>191.03</v>
      </c>
      <c r="I25">
        <v>274.68</v>
      </c>
      <c r="J25">
        <v>274.68</v>
      </c>
      <c r="K25">
        <v>83</v>
      </c>
    </row>
    <row r="26" spans="1:11" x14ac:dyDescent="0.45">
      <c r="A26" t="s">
        <v>30</v>
      </c>
      <c r="B26">
        <v>76761</v>
      </c>
      <c r="C26">
        <v>6</v>
      </c>
      <c r="D26">
        <v>45086</v>
      </c>
      <c r="E26">
        <v>17.760000000000002</v>
      </c>
      <c r="F26">
        <v>29.04</v>
      </c>
      <c r="G26">
        <v>29.04</v>
      </c>
      <c r="H26">
        <v>109.89</v>
      </c>
      <c r="I26">
        <v>142.30000000000001</v>
      </c>
      <c r="J26">
        <v>142.30000000000001</v>
      </c>
      <c r="K26">
        <v>31</v>
      </c>
    </row>
    <row r="27" spans="1:11" x14ac:dyDescent="0.45">
      <c r="A27" t="s">
        <v>31</v>
      </c>
      <c r="B27">
        <v>122706</v>
      </c>
      <c r="C27">
        <v>6</v>
      </c>
      <c r="D27">
        <v>68708</v>
      </c>
      <c r="E27">
        <v>15.77</v>
      </c>
      <c r="F27">
        <v>26.66</v>
      </c>
      <c r="G27">
        <v>26.66</v>
      </c>
      <c r="H27">
        <v>137.62</v>
      </c>
      <c r="I27">
        <v>183.17</v>
      </c>
      <c r="J27">
        <v>183.17</v>
      </c>
      <c r="K27">
        <v>38</v>
      </c>
    </row>
    <row r="28" spans="1:11" x14ac:dyDescent="0.45">
      <c r="A28" t="s">
        <v>32</v>
      </c>
      <c r="B28">
        <v>98940</v>
      </c>
      <c r="C28">
        <v>6</v>
      </c>
      <c r="D28">
        <v>52794</v>
      </c>
      <c r="E28">
        <v>18.95</v>
      </c>
      <c r="F28">
        <v>34.090000000000003</v>
      </c>
      <c r="G28">
        <v>34.090000000000003</v>
      </c>
      <c r="H28">
        <v>140.94</v>
      </c>
      <c r="I28">
        <v>191.66</v>
      </c>
      <c r="J28">
        <v>191.66</v>
      </c>
      <c r="K28">
        <v>0</v>
      </c>
    </row>
    <row r="29" spans="1:11" x14ac:dyDescent="0.45">
      <c r="A29" t="s">
        <v>33</v>
      </c>
      <c r="B29">
        <v>91626</v>
      </c>
      <c r="C29">
        <v>6</v>
      </c>
      <c r="D29">
        <v>48738</v>
      </c>
      <c r="E29">
        <v>14.2</v>
      </c>
      <c r="F29">
        <v>25.08</v>
      </c>
      <c r="G29">
        <v>25.08</v>
      </c>
      <c r="H29">
        <v>74.08</v>
      </c>
      <c r="I29">
        <v>100.31</v>
      </c>
      <c r="J29">
        <v>100.31</v>
      </c>
      <c r="K29">
        <v>35</v>
      </c>
    </row>
    <row r="30" spans="1:11" x14ac:dyDescent="0.45">
      <c r="A30" t="s">
        <v>34</v>
      </c>
      <c r="B30">
        <v>76476</v>
      </c>
      <c r="C30">
        <v>6</v>
      </c>
      <c r="D30">
        <v>38171</v>
      </c>
      <c r="E30">
        <v>11.4</v>
      </c>
      <c r="F30">
        <v>20.95</v>
      </c>
      <c r="G30">
        <v>20.95</v>
      </c>
      <c r="H30">
        <v>65.87</v>
      </c>
      <c r="I30">
        <v>92.24</v>
      </c>
      <c r="J30">
        <v>92.24</v>
      </c>
      <c r="K30">
        <v>50</v>
      </c>
    </row>
    <row r="31" spans="1:11" x14ac:dyDescent="0.45">
      <c r="A31" t="s">
        <v>35</v>
      </c>
      <c r="B31">
        <v>85213</v>
      </c>
      <c r="C31">
        <v>6</v>
      </c>
      <c r="D31">
        <v>47710</v>
      </c>
      <c r="E31">
        <v>12.74</v>
      </c>
      <c r="F31">
        <v>21.13</v>
      </c>
      <c r="G31">
        <v>21.13</v>
      </c>
      <c r="H31">
        <v>64.94</v>
      </c>
      <c r="I31">
        <v>85.85</v>
      </c>
      <c r="J31">
        <v>85.85</v>
      </c>
      <c r="K31">
        <v>0</v>
      </c>
    </row>
    <row r="32" spans="1:11" x14ac:dyDescent="0.45">
      <c r="A32" t="s">
        <v>36</v>
      </c>
      <c r="B32">
        <v>71745</v>
      </c>
      <c r="C32">
        <v>6</v>
      </c>
      <c r="D32">
        <v>34686</v>
      </c>
      <c r="E32">
        <v>10.5</v>
      </c>
      <c r="F32">
        <v>19.829999999999998</v>
      </c>
      <c r="G32">
        <v>19.829999999999998</v>
      </c>
      <c r="H32">
        <v>46.5</v>
      </c>
      <c r="I32">
        <v>65.599999999999994</v>
      </c>
      <c r="J32">
        <v>65.599999999999994</v>
      </c>
      <c r="K32">
        <v>4</v>
      </c>
    </row>
    <row r="33" spans="1:11" x14ac:dyDescent="0.45">
      <c r="A33" t="s">
        <v>37</v>
      </c>
      <c r="B33">
        <v>112020</v>
      </c>
      <c r="C33">
        <v>6</v>
      </c>
      <c r="D33">
        <v>53683</v>
      </c>
      <c r="E33">
        <v>9.82</v>
      </c>
      <c r="F33">
        <v>18.53</v>
      </c>
      <c r="G33">
        <v>18.53</v>
      </c>
      <c r="H33">
        <v>32.78</v>
      </c>
      <c r="I33">
        <v>45.77</v>
      </c>
      <c r="J33">
        <v>45.77</v>
      </c>
      <c r="K33">
        <v>106</v>
      </c>
    </row>
    <row r="34" spans="1:11" x14ac:dyDescent="0.45">
      <c r="A34" t="s">
        <v>38</v>
      </c>
      <c r="B34">
        <v>76415</v>
      </c>
      <c r="C34">
        <v>6</v>
      </c>
      <c r="D34">
        <v>39227</v>
      </c>
      <c r="E34">
        <v>11.87</v>
      </c>
      <c r="F34">
        <v>21.07</v>
      </c>
      <c r="G34">
        <v>21.07</v>
      </c>
      <c r="H34">
        <v>92.13</v>
      </c>
      <c r="I34">
        <v>127.9</v>
      </c>
      <c r="J34">
        <v>127.9</v>
      </c>
      <c r="K34">
        <v>34</v>
      </c>
    </row>
    <row r="35" spans="1:11" x14ac:dyDescent="0.45">
      <c r="A35" t="s">
        <v>39</v>
      </c>
      <c r="B35">
        <v>74260</v>
      </c>
      <c r="C35">
        <v>6</v>
      </c>
      <c r="D35">
        <v>41564</v>
      </c>
      <c r="E35">
        <v>13.94</v>
      </c>
      <c r="F35">
        <v>23.48</v>
      </c>
      <c r="G35">
        <v>23.48</v>
      </c>
      <c r="H35">
        <v>75.06</v>
      </c>
      <c r="I35">
        <v>99.29</v>
      </c>
      <c r="J35">
        <v>99.29</v>
      </c>
      <c r="K35">
        <v>29</v>
      </c>
    </row>
    <row r="36" spans="1:11" x14ac:dyDescent="0.45">
      <c r="A36" t="s">
        <v>40</v>
      </c>
      <c r="B36">
        <v>60217</v>
      </c>
      <c r="C36">
        <v>6</v>
      </c>
      <c r="D36">
        <v>34969</v>
      </c>
      <c r="E36">
        <v>12.38</v>
      </c>
      <c r="F36">
        <v>19.809999999999999</v>
      </c>
      <c r="G36">
        <v>19.809999999999999</v>
      </c>
      <c r="H36">
        <v>61.86</v>
      </c>
      <c r="I36">
        <v>80.349999999999994</v>
      </c>
      <c r="J36">
        <v>80.349999999999994</v>
      </c>
      <c r="K36">
        <v>17</v>
      </c>
    </row>
    <row r="37" spans="1:11" x14ac:dyDescent="0.45">
      <c r="A37" t="s">
        <v>41</v>
      </c>
      <c r="B37">
        <v>97346</v>
      </c>
      <c r="C37">
        <v>6</v>
      </c>
      <c r="D37">
        <v>50437</v>
      </c>
      <c r="E37">
        <v>15.54</v>
      </c>
      <c r="F37">
        <v>28.47</v>
      </c>
      <c r="G37">
        <v>28.47</v>
      </c>
      <c r="H37">
        <v>76.08</v>
      </c>
      <c r="I37">
        <v>104.03</v>
      </c>
      <c r="J37">
        <v>104.03</v>
      </c>
      <c r="K37">
        <v>78</v>
      </c>
    </row>
    <row r="38" spans="1:11" x14ac:dyDescent="0.45">
      <c r="A38" t="s">
        <v>42</v>
      </c>
      <c r="B38">
        <v>101358</v>
      </c>
      <c r="C38">
        <v>6</v>
      </c>
      <c r="D38">
        <v>56226</v>
      </c>
      <c r="E38">
        <v>14.15</v>
      </c>
      <c r="F38">
        <v>23.91</v>
      </c>
      <c r="G38">
        <v>23.91</v>
      </c>
      <c r="H38">
        <v>79.790000000000006</v>
      </c>
      <c r="I38">
        <v>106.12</v>
      </c>
      <c r="J38">
        <v>106.12</v>
      </c>
      <c r="K38">
        <v>36</v>
      </c>
    </row>
    <row r="39" spans="1:11" x14ac:dyDescent="0.45">
      <c r="A39" t="s">
        <v>43</v>
      </c>
      <c r="B39">
        <v>185132</v>
      </c>
      <c r="C39">
        <v>6</v>
      </c>
      <c r="D39">
        <v>58985</v>
      </c>
      <c r="E39">
        <v>35.82</v>
      </c>
      <c r="F39">
        <v>109.91</v>
      </c>
      <c r="G39">
        <v>109.91</v>
      </c>
      <c r="H39">
        <v>137.6</v>
      </c>
      <c r="I39">
        <v>226.64</v>
      </c>
      <c r="J39">
        <v>226.64</v>
      </c>
      <c r="K39">
        <v>106</v>
      </c>
    </row>
    <row r="40" spans="1:11" x14ac:dyDescent="0.45">
      <c r="A40" t="s">
        <v>44</v>
      </c>
      <c r="B40">
        <v>98607</v>
      </c>
      <c r="C40">
        <v>6</v>
      </c>
      <c r="D40">
        <v>50640</v>
      </c>
      <c r="E40">
        <v>18.760000000000002</v>
      </c>
      <c r="F40">
        <v>35.119999999999997</v>
      </c>
      <c r="G40">
        <v>35.119999999999997</v>
      </c>
      <c r="H40">
        <v>126.35</v>
      </c>
      <c r="I40">
        <v>174.75</v>
      </c>
      <c r="J40">
        <v>174.75</v>
      </c>
      <c r="K40">
        <v>48</v>
      </c>
    </row>
    <row r="41" spans="1:11" x14ac:dyDescent="0.45">
      <c r="A41" t="s">
        <v>45</v>
      </c>
      <c r="B41">
        <v>86520</v>
      </c>
      <c r="C41">
        <v>6</v>
      </c>
      <c r="D41">
        <v>49636</v>
      </c>
      <c r="E41">
        <v>16.77</v>
      </c>
      <c r="F41">
        <v>27.91</v>
      </c>
      <c r="G41">
        <v>27.91</v>
      </c>
      <c r="H41">
        <v>92.25</v>
      </c>
      <c r="I41">
        <v>120.59</v>
      </c>
      <c r="J41">
        <v>120.59</v>
      </c>
      <c r="K41">
        <v>50</v>
      </c>
    </row>
    <row r="42" spans="1:11" x14ac:dyDescent="0.45">
      <c r="A42" t="s">
        <v>46</v>
      </c>
      <c r="B42">
        <v>80285</v>
      </c>
      <c r="C42">
        <v>6</v>
      </c>
      <c r="D42">
        <v>43489</v>
      </c>
      <c r="E42">
        <v>15.56</v>
      </c>
      <c r="F42">
        <v>27.21</v>
      </c>
      <c r="G42">
        <v>27.21</v>
      </c>
      <c r="H42">
        <v>105.55</v>
      </c>
      <c r="I42">
        <v>142.38</v>
      </c>
      <c r="J42">
        <v>142.38</v>
      </c>
      <c r="K42">
        <v>35</v>
      </c>
    </row>
    <row r="43" spans="1:11" x14ac:dyDescent="0.45">
      <c r="A43" t="s">
        <v>47</v>
      </c>
      <c r="B43">
        <v>105805</v>
      </c>
      <c r="C43">
        <v>6</v>
      </c>
      <c r="D43">
        <v>43773</v>
      </c>
      <c r="E43">
        <v>12.46</v>
      </c>
      <c r="F43">
        <v>27.7</v>
      </c>
      <c r="G43">
        <v>27.7</v>
      </c>
      <c r="H43">
        <v>131.47999999999999</v>
      </c>
      <c r="I43">
        <v>203.44</v>
      </c>
      <c r="J43">
        <v>203.44</v>
      </c>
      <c r="K43">
        <v>39</v>
      </c>
    </row>
    <row r="44" spans="1:11" x14ac:dyDescent="0.45">
      <c r="A44" t="s">
        <v>48</v>
      </c>
      <c r="B44">
        <v>86351</v>
      </c>
      <c r="C44">
        <v>6</v>
      </c>
      <c r="D44">
        <v>47832</v>
      </c>
      <c r="E44">
        <v>17.36</v>
      </c>
      <c r="F44">
        <v>29.94</v>
      </c>
      <c r="G44">
        <v>29.94</v>
      </c>
      <c r="H44">
        <v>118.66</v>
      </c>
      <c r="I44">
        <v>158.32</v>
      </c>
      <c r="J44">
        <v>158.32</v>
      </c>
      <c r="K44">
        <v>34</v>
      </c>
    </row>
    <row r="45" spans="1:11" x14ac:dyDescent="0.45">
      <c r="A45" t="s">
        <v>49</v>
      </c>
      <c r="B45">
        <v>101462</v>
      </c>
      <c r="C45">
        <v>6</v>
      </c>
      <c r="D45">
        <v>55661</v>
      </c>
      <c r="E45">
        <v>17.38</v>
      </c>
      <c r="F45">
        <v>30.18</v>
      </c>
      <c r="G45">
        <v>30.18</v>
      </c>
      <c r="H45">
        <v>129.03</v>
      </c>
      <c r="I45">
        <v>173.16</v>
      </c>
      <c r="J45">
        <v>173.16</v>
      </c>
      <c r="K45">
        <v>54</v>
      </c>
    </row>
    <row r="46" spans="1:11" x14ac:dyDescent="0.45">
      <c r="A46" t="s">
        <v>50</v>
      </c>
      <c r="B46">
        <v>91785</v>
      </c>
      <c r="C46">
        <v>6</v>
      </c>
      <c r="D46">
        <v>50079</v>
      </c>
      <c r="E46">
        <v>16.57</v>
      </c>
      <c r="F46">
        <v>28.9</v>
      </c>
      <c r="G46">
        <v>28.9</v>
      </c>
      <c r="H46">
        <v>98.38</v>
      </c>
      <c r="I46">
        <v>131.91999999999999</v>
      </c>
      <c r="J46">
        <v>131.91999999999999</v>
      </c>
      <c r="K46">
        <v>0</v>
      </c>
    </row>
    <row r="47" spans="1:11" x14ac:dyDescent="0.45">
      <c r="A47" t="s">
        <v>51</v>
      </c>
      <c r="B47">
        <v>95847</v>
      </c>
      <c r="C47">
        <v>6</v>
      </c>
      <c r="D47">
        <v>50611</v>
      </c>
      <c r="E47">
        <v>16.98</v>
      </c>
      <c r="F47">
        <v>30.58</v>
      </c>
      <c r="G47">
        <v>30.58</v>
      </c>
      <c r="H47">
        <v>148.76</v>
      </c>
      <c r="I47">
        <v>203.76</v>
      </c>
      <c r="J47">
        <v>203.76</v>
      </c>
      <c r="K47">
        <v>41</v>
      </c>
    </row>
    <row r="48" spans="1:11" x14ac:dyDescent="0.45">
      <c r="A48" t="s">
        <v>52</v>
      </c>
      <c r="B48">
        <v>79894</v>
      </c>
      <c r="C48">
        <v>6</v>
      </c>
      <c r="D48">
        <v>45937</v>
      </c>
      <c r="E48">
        <v>19.07</v>
      </c>
      <c r="F48">
        <v>31.93</v>
      </c>
      <c r="G48">
        <v>31.93</v>
      </c>
      <c r="H48">
        <v>125.84</v>
      </c>
      <c r="I48">
        <v>164.78</v>
      </c>
      <c r="J48">
        <v>164.78</v>
      </c>
      <c r="K48">
        <v>36</v>
      </c>
    </row>
    <row r="49" spans="1:11" x14ac:dyDescent="0.45">
      <c r="A49" t="s">
        <v>53</v>
      </c>
      <c r="B49">
        <v>90208</v>
      </c>
      <c r="C49">
        <v>6</v>
      </c>
      <c r="D49">
        <v>50347</v>
      </c>
      <c r="E49">
        <v>20.84</v>
      </c>
      <c r="F49">
        <v>35.97</v>
      </c>
      <c r="G49">
        <v>35.97</v>
      </c>
      <c r="H49">
        <v>183.98</v>
      </c>
      <c r="I49">
        <v>245.2</v>
      </c>
      <c r="J49">
        <v>245.2</v>
      </c>
      <c r="K49">
        <v>40</v>
      </c>
    </row>
    <row r="50" spans="1:11" x14ac:dyDescent="0.45">
      <c r="A50" t="s">
        <v>54</v>
      </c>
      <c r="B50">
        <v>89161</v>
      </c>
      <c r="C50">
        <v>6</v>
      </c>
      <c r="D50">
        <v>43042</v>
      </c>
      <c r="E50">
        <v>11.13</v>
      </c>
      <c r="F50">
        <v>20.84</v>
      </c>
      <c r="G50">
        <v>20.84</v>
      </c>
      <c r="H50">
        <v>59.14</v>
      </c>
      <c r="I50">
        <v>84.02</v>
      </c>
      <c r="J50">
        <v>84.02</v>
      </c>
      <c r="K50">
        <v>69</v>
      </c>
    </row>
    <row r="51" spans="1:11" x14ac:dyDescent="0.45">
      <c r="A51" t="s">
        <v>55</v>
      </c>
      <c r="B51">
        <v>93292</v>
      </c>
      <c r="C51">
        <v>6</v>
      </c>
      <c r="D51">
        <v>51868</v>
      </c>
      <c r="E51">
        <v>17.54</v>
      </c>
      <c r="F51">
        <v>30.23</v>
      </c>
      <c r="G51">
        <v>30.23</v>
      </c>
      <c r="H51">
        <v>102.94</v>
      </c>
      <c r="I51">
        <v>136.74</v>
      </c>
      <c r="J51">
        <v>136.74</v>
      </c>
      <c r="K51">
        <v>44</v>
      </c>
    </row>
    <row r="52" spans="1:11" x14ac:dyDescent="0.45">
      <c r="A52" t="s">
        <v>56</v>
      </c>
      <c r="B52">
        <v>89927</v>
      </c>
      <c r="C52">
        <v>6</v>
      </c>
      <c r="D52">
        <v>47655</v>
      </c>
      <c r="E52">
        <v>13.93</v>
      </c>
      <c r="F52">
        <v>24.56</v>
      </c>
      <c r="G52">
        <v>24.56</v>
      </c>
      <c r="H52">
        <v>114.12</v>
      </c>
      <c r="I52">
        <v>155.99</v>
      </c>
      <c r="J52">
        <v>155.99</v>
      </c>
      <c r="K52">
        <v>32</v>
      </c>
    </row>
    <row r="53" spans="1:11" x14ac:dyDescent="0.45">
      <c r="A53" t="s">
        <v>57</v>
      </c>
      <c r="B53">
        <v>103844</v>
      </c>
      <c r="C53">
        <v>6</v>
      </c>
      <c r="D53">
        <v>41622</v>
      </c>
      <c r="E53">
        <v>9.73</v>
      </c>
      <c r="F53">
        <v>21.17</v>
      </c>
      <c r="G53">
        <v>21.17</v>
      </c>
      <c r="H53">
        <v>90.53</v>
      </c>
      <c r="I53">
        <v>142.22</v>
      </c>
      <c r="J53">
        <v>142.22</v>
      </c>
      <c r="K53">
        <v>0</v>
      </c>
    </row>
    <row r="54" spans="1:11" x14ac:dyDescent="0.45">
      <c r="A54" t="s">
        <v>58</v>
      </c>
      <c r="B54">
        <v>66751</v>
      </c>
      <c r="C54">
        <v>6</v>
      </c>
      <c r="D54">
        <v>39874</v>
      </c>
      <c r="E54">
        <v>13.73</v>
      </c>
      <c r="F54">
        <v>21.59</v>
      </c>
      <c r="G54">
        <v>21.59</v>
      </c>
      <c r="H54">
        <v>86.46</v>
      </c>
      <c r="I54">
        <v>111.17</v>
      </c>
      <c r="J54">
        <v>111.17</v>
      </c>
      <c r="K54">
        <v>19</v>
      </c>
    </row>
    <row r="55" spans="1:11" x14ac:dyDescent="0.45">
      <c r="A55" t="s">
        <v>59</v>
      </c>
      <c r="B55">
        <v>76508</v>
      </c>
      <c r="C55">
        <v>6</v>
      </c>
      <c r="D55">
        <v>43822</v>
      </c>
      <c r="E55">
        <v>18.36</v>
      </c>
      <c r="F55">
        <v>30.8</v>
      </c>
      <c r="G55">
        <v>30.8</v>
      </c>
      <c r="H55">
        <v>137.01</v>
      </c>
      <c r="I55">
        <v>180.02</v>
      </c>
      <c r="J55">
        <v>180.02</v>
      </c>
      <c r="K55">
        <v>24</v>
      </c>
    </row>
    <row r="56" spans="1:11" x14ac:dyDescent="0.45">
      <c r="A56" t="s">
        <v>60</v>
      </c>
      <c r="B56">
        <v>75248</v>
      </c>
      <c r="C56">
        <v>6</v>
      </c>
      <c r="D56">
        <v>43350</v>
      </c>
      <c r="E56">
        <v>14.04</v>
      </c>
      <c r="F56">
        <v>22.88</v>
      </c>
      <c r="G56">
        <v>22.88</v>
      </c>
      <c r="H56">
        <v>76.28</v>
      </c>
      <c r="I56">
        <v>99.57</v>
      </c>
      <c r="J56">
        <v>99.57</v>
      </c>
      <c r="K56">
        <v>21</v>
      </c>
    </row>
    <row r="57" spans="1:11" x14ac:dyDescent="0.45">
      <c r="A57" t="s">
        <v>61</v>
      </c>
      <c r="B57">
        <v>96313</v>
      </c>
      <c r="C57">
        <v>6</v>
      </c>
      <c r="D57">
        <v>52562</v>
      </c>
      <c r="E57">
        <v>13.17</v>
      </c>
      <c r="F57">
        <v>22.42</v>
      </c>
      <c r="G57">
        <v>22.42</v>
      </c>
      <c r="H57">
        <v>68.87</v>
      </c>
      <c r="I57">
        <v>92.2</v>
      </c>
      <c r="J57">
        <v>92.2</v>
      </c>
      <c r="K57">
        <v>33</v>
      </c>
    </row>
    <row r="58" spans="1:11" x14ac:dyDescent="0.45">
      <c r="A58" t="s">
        <v>62</v>
      </c>
      <c r="B58">
        <v>77861</v>
      </c>
      <c r="C58">
        <v>6</v>
      </c>
      <c r="D58">
        <v>44046</v>
      </c>
      <c r="E58">
        <v>16.989999999999998</v>
      </c>
      <c r="F58">
        <v>28.72</v>
      </c>
      <c r="G58">
        <v>28.72</v>
      </c>
      <c r="H58">
        <v>104.57</v>
      </c>
      <c r="I58">
        <v>137.88</v>
      </c>
      <c r="J58">
        <v>137.88</v>
      </c>
      <c r="K58">
        <v>32</v>
      </c>
    </row>
    <row r="59" spans="1:11" x14ac:dyDescent="0.45">
      <c r="A59" t="s">
        <v>63</v>
      </c>
      <c r="B59">
        <v>102079</v>
      </c>
      <c r="C59">
        <v>6</v>
      </c>
      <c r="D59">
        <v>39331</v>
      </c>
      <c r="E59">
        <v>9.0500000000000007</v>
      </c>
      <c r="F59">
        <v>20.41</v>
      </c>
      <c r="G59">
        <v>20.41</v>
      </c>
      <c r="H59">
        <v>64.73</v>
      </c>
      <c r="I59">
        <v>103.25</v>
      </c>
      <c r="J59">
        <v>103.25</v>
      </c>
      <c r="K59">
        <v>0</v>
      </c>
    </row>
    <row r="60" spans="1:11" x14ac:dyDescent="0.45">
      <c r="A60" t="s">
        <v>64</v>
      </c>
      <c r="B60">
        <v>76555</v>
      </c>
      <c r="C60">
        <v>6</v>
      </c>
      <c r="D60">
        <v>40911</v>
      </c>
      <c r="E60">
        <v>12.66</v>
      </c>
      <c r="F60">
        <v>22.03</v>
      </c>
      <c r="G60">
        <v>22.03</v>
      </c>
      <c r="H60">
        <v>95.64</v>
      </c>
      <c r="I60">
        <v>130.1</v>
      </c>
      <c r="J60">
        <v>130.1</v>
      </c>
      <c r="K60">
        <v>37</v>
      </c>
    </row>
    <row r="61" spans="1:11" x14ac:dyDescent="0.45">
      <c r="A61" t="s">
        <v>65</v>
      </c>
      <c r="B61">
        <v>79477</v>
      </c>
      <c r="C61">
        <v>6</v>
      </c>
      <c r="D61">
        <v>41558</v>
      </c>
      <c r="E61">
        <v>13.5</v>
      </c>
      <c r="F61">
        <v>24.13</v>
      </c>
      <c r="G61">
        <v>24.13</v>
      </c>
      <c r="H61">
        <v>88.74</v>
      </c>
      <c r="I61">
        <v>121.74</v>
      </c>
      <c r="J61">
        <v>121.74</v>
      </c>
      <c r="K61">
        <v>33</v>
      </c>
    </row>
    <row r="62" spans="1:11" x14ac:dyDescent="0.45">
      <c r="A62" t="s">
        <v>66</v>
      </c>
      <c r="B62">
        <v>84155</v>
      </c>
      <c r="C62">
        <v>6</v>
      </c>
      <c r="D62">
        <v>46057</v>
      </c>
      <c r="E62">
        <v>18.79</v>
      </c>
      <c r="F62">
        <v>32.99</v>
      </c>
      <c r="G62">
        <v>32.99</v>
      </c>
      <c r="H62">
        <v>166.38</v>
      </c>
      <c r="I62">
        <v>223.91</v>
      </c>
      <c r="J62">
        <v>223.91</v>
      </c>
      <c r="K62">
        <v>37</v>
      </c>
    </row>
    <row r="63" spans="1:11" x14ac:dyDescent="0.45">
      <c r="A63" t="s">
        <v>67</v>
      </c>
      <c r="B63">
        <v>75026</v>
      </c>
      <c r="C63">
        <v>6</v>
      </c>
      <c r="D63">
        <v>42752</v>
      </c>
      <c r="E63">
        <v>15.68</v>
      </c>
      <c r="F63">
        <v>26.12</v>
      </c>
      <c r="G63">
        <v>26.12</v>
      </c>
      <c r="H63">
        <v>99.2</v>
      </c>
      <c r="I63">
        <v>130.44</v>
      </c>
      <c r="J63">
        <v>130.44</v>
      </c>
      <c r="K63">
        <v>20</v>
      </c>
    </row>
    <row r="64" spans="1:11" x14ac:dyDescent="0.45">
      <c r="A64" t="s">
        <v>68</v>
      </c>
      <c r="B64">
        <v>72657</v>
      </c>
      <c r="C64">
        <v>6</v>
      </c>
      <c r="D64">
        <v>41227</v>
      </c>
      <c r="E64">
        <v>13.85</v>
      </c>
      <c r="F64">
        <v>22.98</v>
      </c>
      <c r="G64">
        <v>22.98</v>
      </c>
      <c r="H64">
        <v>61.17</v>
      </c>
      <c r="I64">
        <v>80.010000000000005</v>
      </c>
      <c r="J64">
        <v>80.010000000000005</v>
      </c>
      <c r="K64">
        <v>10</v>
      </c>
    </row>
    <row r="65" spans="1:11" x14ac:dyDescent="0.45">
      <c r="A65" t="s">
        <v>69</v>
      </c>
      <c r="B65">
        <v>72478</v>
      </c>
      <c r="C65">
        <v>6</v>
      </c>
      <c r="D65">
        <v>34596</v>
      </c>
      <c r="E65">
        <v>11.53</v>
      </c>
      <c r="F65">
        <v>21.79</v>
      </c>
      <c r="G65">
        <v>21.79</v>
      </c>
      <c r="H65">
        <v>94.96</v>
      </c>
      <c r="I65">
        <v>136.71</v>
      </c>
      <c r="J65">
        <v>136.71</v>
      </c>
      <c r="K65">
        <v>60</v>
      </c>
    </row>
    <row r="66" spans="1:11" x14ac:dyDescent="0.45">
      <c r="A66" t="s">
        <v>70</v>
      </c>
      <c r="B66">
        <v>89164</v>
      </c>
      <c r="C66">
        <v>6</v>
      </c>
      <c r="D66">
        <v>48103</v>
      </c>
      <c r="E66">
        <v>17.47</v>
      </c>
      <c r="F66">
        <v>30.95</v>
      </c>
      <c r="G66">
        <v>30.95</v>
      </c>
      <c r="H66">
        <v>144.86000000000001</v>
      </c>
      <c r="I66">
        <v>196.22</v>
      </c>
      <c r="J66">
        <v>196.22</v>
      </c>
      <c r="K66">
        <v>47</v>
      </c>
    </row>
    <row r="67" spans="1:11" x14ac:dyDescent="0.45">
      <c r="A67" t="s">
        <v>71</v>
      </c>
      <c r="B67">
        <v>86856</v>
      </c>
      <c r="C67">
        <v>6</v>
      </c>
      <c r="D67">
        <v>46734</v>
      </c>
      <c r="E67">
        <v>15.12</v>
      </c>
      <c r="F67">
        <v>26.58</v>
      </c>
      <c r="G67">
        <v>26.58</v>
      </c>
      <c r="H67">
        <v>97.64</v>
      </c>
      <c r="I67">
        <v>132.03</v>
      </c>
      <c r="J67">
        <v>132.03</v>
      </c>
      <c r="K67">
        <v>0</v>
      </c>
    </row>
    <row r="68" spans="1:11" x14ac:dyDescent="0.45">
      <c r="A68" t="s">
        <v>72</v>
      </c>
      <c r="B68">
        <v>91277</v>
      </c>
      <c r="C68">
        <v>6</v>
      </c>
      <c r="D68">
        <v>48146</v>
      </c>
      <c r="E68">
        <v>13.73</v>
      </c>
      <c r="F68">
        <v>24.33</v>
      </c>
      <c r="G68">
        <v>24.33</v>
      </c>
      <c r="H68">
        <v>84.17</v>
      </c>
      <c r="I68">
        <v>114.85</v>
      </c>
      <c r="J68">
        <v>114.85</v>
      </c>
      <c r="K68">
        <v>0</v>
      </c>
    </row>
    <row r="69" spans="1:11" x14ac:dyDescent="0.45">
      <c r="A69" t="s">
        <v>73</v>
      </c>
      <c r="B69">
        <v>87920</v>
      </c>
      <c r="C69">
        <v>6</v>
      </c>
      <c r="D69">
        <v>47184</v>
      </c>
      <c r="E69">
        <v>15.55</v>
      </c>
      <c r="F69">
        <v>27.39</v>
      </c>
      <c r="G69">
        <v>27.39</v>
      </c>
      <c r="H69">
        <v>161.41</v>
      </c>
      <c r="I69">
        <v>219.63</v>
      </c>
      <c r="J69">
        <v>219.63</v>
      </c>
      <c r="K69">
        <v>24</v>
      </c>
    </row>
    <row r="70" spans="1:11" x14ac:dyDescent="0.45">
      <c r="A70" t="s">
        <v>74</v>
      </c>
      <c r="B70">
        <v>87501</v>
      </c>
      <c r="C70">
        <v>6</v>
      </c>
      <c r="D70">
        <v>48030</v>
      </c>
      <c r="E70">
        <v>14.91</v>
      </c>
      <c r="F70">
        <v>25.62</v>
      </c>
      <c r="G70">
        <v>25.62</v>
      </c>
      <c r="H70">
        <v>94.67</v>
      </c>
      <c r="I70">
        <v>126.78</v>
      </c>
      <c r="J70">
        <v>126.78</v>
      </c>
      <c r="K70">
        <v>40</v>
      </c>
    </row>
    <row r="71" spans="1:11" x14ac:dyDescent="0.45">
      <c r="A71" t="s">
        <v>75</v>
      </c>
      <c r="B71">
        <v>85611</v>
      </c>
      <c r="C71">
        <v>6</v>
      </c>
      <c r="D71">
        <v>51993</v>
      </c>
      <c r="E71">
        <v>18.34</v>
      </c>
      <c r="F71">
        <v>28.96</v>
      </c>
      <c r="G71">
        <v>28.96</v>
      </c>
      <c r="H71">
        <v>96.54</v>
      </c>
      <c r="I71">
        <v>122.7</v>
      </c>
      <c r="J71">
        <v>122.7</v>
      </c>
      <c r="K71">
        <v>12</v>
      </c>
    </row>
    <row r="72" spans="1:11" x14ac:dyDescent="0.45">
      <c r="A72" t="s">
        <v>76</v>
      </c>
      <c r="B72">
        <v>82635</v>
      </c>
      <c r="C72">
        <v>6</v>
      </c>
      <c r="D72">
        <v>46155</v>
      </c>
      <c r="E72">
        <v>18.88</v>
      </c>
      <c r="F72">
        <v>32.57</v>
      </c>
      <c r="G72">
        <v>32.57</v>
      </c>
      <c r="H72">
        <v>105.77</v>
      </c>
      <c r="I72">
        <v>140.02000000000001</v>
      </c>
      <c r="J72">
        <v>140.02000000000001</v>
      </c>
      <c r="K72">
        <v>27</v>
      </c>
    </row>
    <row r="73" spans="1:11" x14ac:dyDescent="0.45">
      <c r="A73" t="s">
        <v>77</v>
      </c>
      <c r="B73">
        <v>66774</v>
      </c>
      <c r="C73">
        <v>6</v>
      </c>
      <c r="D73">
        <v>38428</v>
      </c>
      <c r="E73">
        <v>14.22</v>
      </c>
      <c r="F73">
        <v>23.29</v>
      </c>
      <c r="G73">
        <v>23.29</v>
      </c>
      <c r="H73">
        <v>75.34</v>
      </c>
      <c r="I73">
        <v>98.33</v>
      </c>
      <c r="J73">
        <v>98.33</v>
      </c>
      <c r="K73">
        <v>26</v>
      </c>
    </row>
    <row r="74" spans="1:11" x14ac:dyDescent="0.45">
      <c r="A74" t="s">
        <v>78</v>
      </c>
      <c r="B74">
        <v>85350</v>
      </c>
      <c r="C74">
        <v>6</v>
      </c>
      <c r="D74">
        <v>46090</v>
      </c>
      <c r="E74">
        <v>16.36</v>
      </c>
      <c r="F74">
        <v>28.87</v>
      </c>
      <c r="G74">
        <v>28.87</v>
      </c>
      <c r="H74">
        <v>108.63</v>
      </c>
      <c r="I74">
        <v>146.66</v>
      </c>
      <c r="J74">
        <v>146.66</v>
      </c>
      <c r="K74">
        <v>0</v>
      </c>
    </row>
    <row r="75" spans="1:11" x14ac:dyDescent="0.45">
      <c r="A75" t="s">
        <v>79</v>
      </c>
      <c r="B75">
        <v>101113</v>
      </c>
      <c r="C75">
        <v>6</v>
      </c>
      <c r="D75">
        <v>52744</v>
      </c>
      <c r="E75">
        <v>17.71</v>
      </c>
      <c r="F75">
        <v>32.43</v>
      </c>
      <c r="G75">
        <v>32.43</v>
      </c>
      <c r="H75">
        <v>167.84</v>
      </c>
      <c r="I75">
        <v>231.41</v>
      </c>
      <c r="J75">
        <v>231.41</v>
      </c>
      <c r="K75">
        <v>37</v>
      </c>
    </row>
    <row r="76" spans="1:11" x14ac:dyDescent="0.45">
      <c r="A76" t="s">
        <v>80</v>
      </c>
      <c r="B76">
        <v>101499</v>
      </c>
      <c r="C76">
        <v>6</v>
      </c>
      <c r="D76">
        <v>51318</v>
      </c>
      <c r="E76">
        <v>19.47</v>
      </c>
      <c r="F76">
        <v>37.06</v>
      </c>
      <c r="G76">
        <v>37.06</v>
      </c>
      <c r="H76">
        <v>158.1</v>
      </c>
      <c r="I76">
        <v>220.93</v>
      </c>
      <c r="J76">
        <v>220.93</v>
      </c>
      <c r="K76">
        <v>24</v>
      </c>
    </row>
    <row r="77" spans="1:11" x14ac:dyDescent="0.45">
      <c r="A77" t="s">
        <v>81</v>
      </c>
      <c r="B77">
        <v>129047</v>
      </c>
      <c r="C77">
        <v>6</v>
      </c>
      <c r="D77">
        <v>61964</v>
      </c>
      <c r="E77">
        <v>18.3</v>
      </c>
      <c r="F77">
        <v>36.22</v>
      </c>
      <c r="G77">
        <v>36.22</v>
      </c>
      <c r="H77">
        <v>230.95</v>
      </c>
      <c r="I77">
        <v>332.36</v>
      </c>
      <c r="J77">
        <v>332.36</v>
      </c>
      <c r="K77">
        <v>64</v>
      </c>
    </row>
    <row r="78" spans="1:11" x14ac:dyDescent="0.45">
      <c r="A78" t="s">
        <v>82</v>
      </c>
      <c r="B78">
        <v>77089</v>
      </c>
      <c r="C78">
        <v>6</v>
      </c>
      <c r="D78">
        <v>44120</v>
      </c>
      <c r="E78">
        <v>16.739999999999998</v>
      </c>
      <c r="F78">
        <v>27.97</v>
      </c>
      <c r="G78">
        <v>27.97</v>
      </c>
      <c r="H78">
        <v>94.63</v>
      </c>
      <c r="I78">
        <v>123.9</v>
      </c>
      <c r="J78">
        <v>123.9</v>
      </c>
      <c r="K78">
        <v>27</v>
      </c>
    </row>
    <row r="79" spans="1:11" x14ac:dyDescent="0.45">
      <c r="A79" t="s">
        <v>83</v>
      </c>
      <c r="B79">
        <v>75450</v>
      </c>
      <c r="C79">
        <v>6</v>
      </c>
      <c r="D79">
        <v>42577</v>
      </c>
      <c r="E79">
        <v>13.84</v>
      </c>
      <c r="F79">
        <v>22.99</v>
      </c>
      <c r="G79">
        <v>22.99</v>
      </c>
      <c r="H79">
        <v>71.5</v>
      </c>
      <c r="I79">
        <v>94.16</v>
      </c>
      <c r="J79">
        <v>94.16</v>
      </c>
      <c r="K79">
        <v>28</v>
      </c>
    </row>
    <row r="80" spans="1:11" x14ac:dyDescent="0.45">
      <c r="A80" t="s">
        <v>84</v>
      </c>
      <c r="B80">
        <v>88643</v>
      </c>
      <c r="C80">
        <v>6</v>
      </c>
      <c r="D80">
        <v>47034</v>
      </c>
      <c r="E80">
        <v>17.59</v>
      </c>
      <c r="F80">
        <v>31.74</v>
      </c>
      <c r="G80">
        <v>31.74</v>
      </c>
      <c r="H80">
        <v>128.41</v>
      </c>
      <c r="I80">
        <v>175.07</v>
      </c>
      <c r="J80">
        <v>175.07</v>
      </c>
      <c r="K80">
        <v>0</v>
      </c>
    </row>
    <row r="81" spans="1:11" x14ac:dyDescent="0.45">
      <c r="A81" t="s">
        <v>85</v>
      </c>
      <c r="B81">
        <v>91049</v>
      </c>
      <c r="C81">
        <v>6</v>
      </c>
      <c r="D81">
        <v>34919</v>
      </c>
      <c r="E81">
        <v>9.65</v>
      </c>
      <c r="F81">
        <v>22.5</v>
      </c>
      <c r="G81">
        <v>22.5</v>
      </c>
      <c r="H81">
        <v>88.31</v>
      </c>
      <c r="I81">
        <v>141.66</v>
      </c>
      <c r="J81">
        <v>141.66</v>
      </c>
      <c r="K81">
        <v>146</v>
      </c>
    </row>
    <row r="82" spans="1:11" x14ac:dyDescent="0.45">
      <c r="A82" t="s">
        <v>86</v>
      </c>
      <c r="B82">
        <v>81525</v>
      </c>
      <c r="C82">
        <v>6</v>
      </c>
      <c r="D82">
        <v>45272</v>
      </c>
      <c r="E82">
        <v>17.350000000000001</v>
      </c>
      <c r="F82">
        <v>29.91</v>
      </c>
      <c r="G82">
        <v>29.91</v>
      </c>
      <c r="H82">
        <v>121.73</v>
      </c>
      <c r="I82">
        <v>162.26</v>
      </c>
      <c r="J82">
        <v>162.26</v>
      </c>
      <c r="K82">
        <v>15</v>
      </c>
    </row>
    <row r="83" spans="1:11" x14ac:dyDescent="0.45">
      <c r="A83" t="s">
        <v>87</v>
      </c>
      <c r="B83">
        <v>77954</v>
      </c>
      <c r="C83">
        <v>6</v>
      </c>
      <c r="D83">
        <v>43813</v>
      </c>
      <c r="E83">
        <v>16.079999999999998</v>
      </c>
      <c r="F83">
        <v>27.17</v>
      </c>
      <c r="G83">
        <v>27.17</v>
      </c>
      <c r="H83">
        <v>122.2</v>
      </c>
      <c r="I83">
        <v>162.13999999999999</v>
      </c>
      <c r="J83">
        <v>162.13999999999999</v>
      </c>
      <c r="K83">
        <v>25</v>
      </c>
    </row>
    <row r="84" spans="1:11" x14ac:dyDescent="0.45">
      <c r="A84" t="s">
        <v>88</v>
      </c>
      <c r="B84">
        <v>90986</v>
      </c>
      <c r="C84">
        <v>6</v>
      </c>
      <c r="D84">
        <v>48229</v>
      </c>
      <c r="E84">
        <v>16.809999999999999</v>
      </c>
      <c r="F84">
        <v>30.22</v>
      </c>
      <c r="G84">
        <v>30.22</v>
      </c>
      <c r="H84">
        <v>123.72</v>
      </c>
      <c r="I84">
        <v>168.79</v>
      </c>
      <c r="J84">
        <v>168.79</v>
      </c>
      <c r="K84">
        <v>39</v>
      </c>
    </row>
    <row r="85" spans="1:11" x14ac:dyDescent="0.45">
      <c r="A85" t="s">
        <v>89</v>
      </c>
      <c r="B85">
        <v>131322</v>
      </c>
      <c r="C85">
        <v>6</v>
      </c>
      <c r="D85">
        <v>62883</v>
      </c>
      <c r="E85">
        <v>27.52</v>
      </c>
      <c r="F85">
        <v>55.89</v>
      </c>
      <c r="G85">
        <v>55.89</v>
      </c>
      <c r="H85">
        <v>245.68</v>
      </c>
      <c r="I85">
        <v>352.85</v>
      </c>
      <c r="J85">
        <v>352.85</v>
      </c>
      <c r="K85">
        <v>78</v>
      </c>
    </row>
    <row r="86" spans="1:11" x14ac:dyDescent="0.45">
      <c r="A86" t="s">
        <v>90</v>
      </c>
      <c r="B86">
        <v>87923</v>
      </c>
      <c r="C86">
        <v>6</v>
      </c>
      <c r="D86">
        <v>48564</v>
      </c>
      <c r="E86">
        <v>20.57</v>
      </c>
      <c r="F86">
        <v>35.950000000000003</v>
      </c>
      <c r="G86">
        <v>35.950000000000003</v>
      </c>
      <c r="H86">
        <v>167.26</v>
      </c>
      <c r="I86">
        <v>223.87</v>
      </c>
      <c r="J86">
        <v>223.87</v>
      </c>
      <c r="K86">
        <v>37</v>
      </c>
    </row>
    <row r="87" spans="1:11" x14ac:dyDescent="0.45">
      <c r="A87" t="s">
        <v>91</v>
      </c>
      <c r="B87">
        <v>111102</v>
      </c>
      <c r="C87">
        <v>6</v>
      </c>
      <c r="D87">
        <v>55252</v>
      </c>
      <c r="E87">
        <v>18.329999999999998</v>
      </c>
      <c r="F87">
        <v>35.17</v>
      </c>
      <c r="G87">
        <v>35.17</v>
      </c>
      <c r="H87">
        <v>211.88</v>
      </c>
      <c r="I87">
        <v>299.51</v>
      </c>
      <c r="J87">
        <v>299.51</v>
      </c>
      <c r="K87">
        <v>49</v>
      </c>
    </row>
    <row r="88" spans="1:11" x14ac:dyDescent="0.45">
      <c r="A88" t="s">
        <v>92</v>
      </c>
      <c r="B88">
        <v>107852</v>
      </c>
      <c r="C88">
        <v>6</v>
      </c>
      <c r="D88">
        <v>56215</v>
      </c>
      <c r="E88">
        <v>22.3</v>
      </c>
      <c r="F88">
        <v>41.37</v>
      </c>
      <c r="G88">
        <v>41.37</v>
      </c>
      <c r="H88">
        <v>159.86000000000001</v>
      </c>
      <c r="I88">
        <v>219.7</v>
      </c>
      <c r="J88">
        <v>219.7</v>
      </c>
      <c r="K88">
        <v>75</v>
      </c>
    </row>
    <row r="89" spans="1:11" x14ac:dyDescent="0.45">
      <c r="A89" t="s">
        <v>93</v>
      </c>
      <c r="B89">
        <v>84033</v>
      </c>
      <c r="C89">
        <v>6</v>
      </c>
      <c r="D89">
        <v>46181</v>
      </c>
      <c r="E89">
        <v>17.18</v>
      </c>
      <c r="F89">
        <v>29.78</v>
      </c>
      <c r="G89">
        <v>29.78</v>
      </c>
      <c r="H89">
        <v>143.84</v>
      </c>
      <c r="I89">
        <v>193.12</v>
      </c>
      <c r="J89">
        <v>193.12</v>
      </c>
      <c r="K89">
        <v>25</v>
      </c>
    </row>
    <row r="90" spans="1:11" x14ac:dyDescent="0.45">
      <c r="A90" t="s">
        <v>94</v>
      </c>
      <c r="B90">
        <v>84297</v>
      </c>
      <c r="C90">
        <v>6</v>
      </c>
      <c r="D90">
        <v>46115</v>
      </c>
      <c r="E90">
        <v>17.28</v>
      </c>
      <c r="F90">
        <v>30.15</v>
      </c>
      <c r="G90">
        <v>30.15</v>
      </c>
      <c r="H90">
        <v>141.44</v>
      </c>
      <c r="I90">
        <v>190.26</v>
      </c>
      <c r="J90">
        <v>190.26</v>
      </c>
      <c r="K90">
        <v>39</v>
      </c>
    </row>
    <row r="91" spans="1:11" x14ac:dyDescent="0.45">
      <c r="A91" t="s">
        <v>95</v>
      </c>
      <c r="B91">
        <v>90390</v>
      </c>
      <c r="C91">
        <v>6</v>
      </c>
      <c r="D91">
        <v>46014</v>
      </c>
      <c r="E91">
        <v>16.84</v>
      </c>
      <c r="F91">
        <v>31.42</v>
      </c>
      <c r="G91">
        <v>31.42</v>
      </c>
      <c r="H91">
        <v>202.96</v>
      </c>
      <c r="I91">
        <v>283.69</v>
      </c>
      <c r="J91">
        <v>283.69</v>
      </c>
      <c r="K91">
        <v>40</v>
      </c>
    </row>
    <row r="92" spans="1:11" x14ac:dyDescent="0.45">
      <c r="A92" t="s">
        <v>96</v>
      </c>
      <c r="B92">
        <v>85059</v>
      </c>
      <c r="C92">
        <v>6</v>
      </c>
      <c r="D92">
        <v>43053</v>
      </c>
      <c r="E92">
        <v>13.22</v>
      </c>
      <c r="F92">
        <v>24.31</v>
      </c>
      <c r="G92">
        <v>24.31</v>
      </c>
      <c r="H92">
        <v>100.14</v>
      </c>
      <c r="I92">
        <v>139.87</v>
      </c>
      <c r="J92">
        <v>139.87</v>
      </c>
      <c r="K92">
        <v>31</v>
      </c>
    </row>
    <row r="93" spans="1:11" x14ac:dyDescent="0.45">
      <c r="A93" t="s">
        <v>97</v>
      </c>
      <c r="B93">
        <v>98070</v>
      </c>
      <c r="C93">
        <v>6</v>
      </c>
      <c r="D93">
        <v>51294</v>
      </c>
      <c r="E93">
        <v>13.55</v>
      </c>
      <c r="F93">
        <v>24.12</v>
      </c>
      <c r="G93">
        <v>24.12</v>
      </c>
      <c r="H93">
        <v>101.78</v>
      </c>
      <c r="I93">
        <v>139.9</v>
      </c>
      <c r="J93">
        <v>139.9</v>
      </c>
      <c r="K93">
        <v>53</v>
      </c>
    </row>
    <row r="94" spans="1:11" x14ac:dyDescent="0.45">
      <c r="A94" t="s">
        <v>98</v>
      </c>
      <c r="B94">
        <v>113307</v>
      </c>
      <c r="C94">
        <v>6</v>
      </c>
      <c r="D94">
        <v>56003</v>
      </c>
      <c r="E94">
        <v>20.57</v>
      </c>
      <c r="F94">
        <v>40.1</v>
      </c>
      <c r="G94">
        <v>40.1</v>
      </c>
      <c r="H94">
        <v>116.62</v>
      </c>
      <c r="I94">
        <v>163.59</v>
      </c>
      <c r="J94">
        <v>163.59</v>
      </c>
      <c r="K94">
        <v>43</v>
      </c>
    </row>
    <row r="95" spans="1:11" x14ac:dyDescent="0.45">
      <c r="A95" t="s">
        <v>99</v>
      </c>
      <c r="B95">
        <v>84353</v>
      </c>
      <c r="C95">
        <v>6</v>
      </c>
      <c r="D95">
        <v>47185</v>
      </c>
      <c r="E95">
        <v>15.64</v>
      </c>
      <c r="F95">
        <v>26.41</v>
      </c>
      <c r="G95">
        <v>26.41</v>
      </c>
      <c r="H95">
        <v>140.69999999999999</v>
      </c>
      <c r="I95">
        <v>187.42</v>
      </c>
      <c r="J95">
        <v>187.42</v>
      </c>
      <c r="K95">
        <v>24</v>
      </c>
    </row>
    <row r="96" spans="1:11" x14ac:dyDescent="0.45">
      <c r="A96" t="s">
        <v>100</v>
      </c>
      <c r="B96">
        <v>91454</v>
      </c>
      <c r="C96">
        <v>6</v>
      </c>
      <c r="D96">
        <v>50608</v>
      </c>
      <c r="E96">
        <v>15.5</v>
      </c>
      <c r="F96">
        <v>26.49</v>
      </c>
      <c r="G96">
        <v>26.49</v>
      </c>
      <c r="H96">
        <v>94.8</v>
      </c>
      <c r="I96">
        <v>126.37</v>
      </c>
      <c r="J96">
        <v>126.37</v>
      </c>
      <c r="K96">
        <v>47</v>
      </c>
    </row>
    <row r="97" spans="1:11" x14ac:dyDescent="0.45">
      <c r="A97" t="s">
        <v>101</v>
      </c>
      <c r="B97">
        <v>77523</v>
      </c>
      <c r="C97">
        <v>6</v>
      </c>
      <c r="D97">
        <v>46027</v>
      </c>
      <c r="E97">
        <v>18.989999999999998</v>
      </c>
      <c r="F97">
        <v>30.81</v>
      </c>
      <c r="G97">
        <v>30.81</v>
      </c>
      <c r="H97">
        <v>115.57</v>
      </c>
      <c r="I97">
        <v>148.83000000000001</v>
      </c>
      <c r="J97">
        <v>148.83000000000001</v>
      </c>
      <c r="K97">
        <v>25</v>
      </c>
    </row>
    <row r="98" spans="1:11" x14ac:dyDescent="0.45">
      <c r="A98" t="s">
        <v>102</v>
      </c>
      <c r="B98">
        <v>85820</v>
      </c>
      <c r="C98">
        <v>6</v>
      </c>
      <c r="D98">
        <v>46757</v>
      </c>
      <c r="E98">
        <v>17.739999999999998</v>
      </c>
      <c r="F98">
        <v>31.24</v>
      </c>
      <c r="G98">
        <v>31.24</v>
      </c>
      <c r="H98">
        <v>88.25</v>
      </c>
      <c r="I98">
        <v>117.87</v>
      </c>
      <c r="J98">
        <v>117.87</v>
      </c>
      <c r="K98">
        <v>38</v>
      </c>
    </row>
    <row r="99" spans="1:11" x14ac:dyDescent="0.45">
      <c r="A99" t="s">
        <v>103</v>
      </c>
      <c r="B99">
        <v>94676</v>
      </c>
      <c r="C99">
        <v>6</v>
      </c>
      <c r="D99">
        <v>50947</v>
      </c>
      <c r="E99">
        <v>19.07</v>
      </c>
      <c r="F99">
        <v>34.11</v>
      </c>
      <c r="G99">
        <v>34.11</v>
      </c>
      <c r="H99">
        <v>86.24</v>
      </c>
      <c r="I99">
        <v>115.46</v>
      </c>
      <c r="J99">
        <v>115.46</v>
      </c>
      <c r="K99">
        <v>51</v>
      </c>
    </row>
    <row r="100" spans="1:11" x14ac:dyDescent="0.45">
      <c r="A100" t="s">
        <v>104</v>
      </c>
      <c r="B100">
        <v>141572</v>
      </c>
      <c r="C100">
        <v>6</v>
      </c>
      <c r="D100">
        <v>56536</v>
      </c>
      <c r="E100">
        <v>25.53</v>
      </c>
      <c r="F100">
        <v>62.02</v>
      </c>
      <c r="G100">
        <v>62.02</v>
      </c>
      <c r="H100">
        <v>215.13</v>
      </c>
      <c r="I100">
        <v>337.15</v>
      </c>
      <c r="J100">
        <v>337.15</v>
      </c>
      <c r="K100">
        <v>58</v>
      </c>
    </row>
    <row r="101" spans="1:11" x14ac:dyDescent="0.45">
      <c r="A101" t="s">
        <v>105</v>
      </c>
      <c r="B101">
        <v>76906</v>
      </c>
      <c r="C101">
        <v>6</v>
      </c>
      <c r="D101">
        <v>39774</v>
      </c>
      <c r="E101">
        <v>15.24</v>
      </c>
      <c r="F101">
        <v>27.78</v>
      </c>
      <c r="G101">
        <v>27.78</v>
      </c>
      <c r="H101">
        <v>171.67</v>
      </c>
      <c r="I101">
        <v>238.02</v>
      </c>
      <c r="J101">
        <v>238.02</v>
      </c>
      <c r="K101">
        <v>29</v>
      </c>
    </row>
    <row r="102" spans="1:11" x14ac:dyDescent="0.45">
      <c r="A102" t="s">
        <v>106</v>
      </c>
      <c r="B102">
        <v>101842</v>
      </c>
      <c r="C102">
        <v>6</v>
      </c>
      <c r="D102">
        <v>53079</v>
      </c>
      <c r="E102">
        <v>23.43</v>
      </c>
      <c r="F102">
        <v>43.49</v>
      </c>
      <c r="G102">
        <v>43.49</v>
      </c>
      <c r="H102">
        <v>293.02</v>
      </c>
      <c r="I102">
        <v>404.84</v>
      </c>
      <c r="J102">
        <v>404.84</v>
      </c>
      <c r="K102">
        <v>40</v>
      </c>
    </row>
    <row r="103" spans="1:11" x14ac:dyDescent="0.45">
      <c r="A103" t="s">
        <v>107</v>
      </c>
      <c r="B103">
        <v>75207</v>
      </c>
      <c r="C103">
        <v>6</v>
      </c>
      <c r="D103">
        <v>43671</v>
      </c>
      <c r="E103">
        <v>17.53</v>
      </c>
      <c r="F103">
        <v>28.87</v>
      </c>
      <c r="G103">
        <v>28.87</v>
      </c>
      <c r="H103">
        <v>116.16</v>
      </c>
      <c r="I103">
        <v>151.41999999999999</v>
      </c>
      <c r="J103">
        <v>151.41999999999999</v>
      </c>
      <c r="K103">
        <v>33</v>
      </c>
    </row>
    <row r="104" spans="1:11" x14ac:dyDescent="0.45">
      <c r="A104" t="s">
        <v>108</v>
      </c>
      <c r="B104">
        <v>102308</v>
      </c>
      <c r="C104">
        <v>6</v>
      </c>
      <c r="D104">
        <v>53925</v>
      </c>
      <c r="E104">
        <v>18.04</v>
      </c>
      <c r="F104">
        <v>32.78</v>
      </c>
      <c r="G104">
        <v>32.78</v>
      </c>
      <c r="H104">
        <v>120.34</v>
      </c>
      <c r="I104">
        <v>164.36</v>
      </c>
      <c r="J104">
        <v>164.36</v>
      </c>
      <c r="K104">
        <v>27</v>
      </c>
    </row>
    <row r="105" spans="1:11" x14ac:dyDescent="0.45">
      <c r="A105" t="s">
        <v>109</v>
      </c>
      <c r="B105">
        <v>72793</v>
      </c>
      <c r="C105">
        <v>6</v>
      </c>
      <c r="D105">
        <v>34945</v>
      </c>
      <c r="E105">
        <v>10.220000000000001</v>
      </c>
      <c r="F105">
        <v>19.05</v>
      </c>
      <c r="G105">
        <v>19.05</v>
      </c>
      <c r="H105">
        <v>43.94</v>
      </c>
      <c r="I105">
        <v>62.2</v>
      </c>
      <c r="J105">
        <v>62.2</v>
      </c>
      <c r="K105">
        <v>3</v>
      </c>
    </row>
    <row r="106" spans="1:11" x14ac:dyDescent="0.45">
      <c r="A106" t="s">
        <v>110</v>
      </c>
      <c r="B106">
        <v>106638</v>
      </c>
      <c r="C106">
        <v>6</v>
      </c>
      <c r="D106">
        <v>57385</v>
      </c>
      <c r="E106">
        <v>21.59</v>
      </c>
      <c r="F106">
        <v>38.82</v>
      </c>
      <c r="G106">
        <v>38.82</v>
      </c>
      <c r="H106">
        <v>117.88</v>
      </c>
      <c r="I106">
        <v>158.68</v>
      </c>
      <c r="J106">
        <v>158.68</v>
      </c>
      <c r="K106">
        <v>31</v>
      </c>
    </row>
    <row r="107" spans="1:11" s="1" customFormat="1" x14ac:dyDescent="0.45">
      <c r="B107" s="1" t="s">
        <v>116</v>
      </c>
      <c r="C107" s="1" t="s">
        <v>117</v>
      </c>
      <c r="D107" s="1" t="s">
        <v>118</v>
      </c>
      <c r="E107" s="1" t="s">
        <v>119</v>
      </c>
      <c r="F107" s="1" t="s">
        <v>120</v>
      </c>
      <c r="G107" s="1" t="s">
        <v>121</v>
      </c>
      <c r="H107" s="1" t="s">
        <v>122</v>
      </c>
      <c r="I107" s="1" t="s">
        <v>123</v>
      </c>
      <c r="J107" s="1" t="s">
        <v>124</v>
      </c>
      <c r="K107" s="1" t="s">
        <v>125</v>
      </c>
    </row>
    <row r="108" spans="1:11" x14ac:dyDescent="0.45">
      <c r="A108" s="2" t="s">
        <v>111</v>
      </c>
      <c r="B108" s="3">
        <f t="shared" ref="B108:K108" si="0">AVERAGE(B1:B106)</f>
        <v>94445.314285714281</v>
      </c>
      <c r="C108" s="3">
        <f t="shared" si="0"/>
        <v>6</v>
      </c>
      <c r="D108" s="3">
        <f t="shared" si="0"/>
        <v>48659.276190476194</v>
      </c>
      <c r="E108" s="3">
        <f t="shared" si="0"/>
        <v>16.030095238095232</v>
      </c>
      <c r="F108" s="3">
        <f t="shared" si="0"/>
        <v>29.497999999999987</v>
      </c>
      <c r="G108" s="3">
        <f t="shared" si="0"/>
        <v>29.497999999999987</v>
      </c>
      <c r="H108" s="3">
        <f t="shared" si="0"/>
        <v>114.52990476190475</v>
      </c>
      <c r="I108" s="3">
        <f t="shared" si="0"/>
        <v>158.10971428571435</v>
      </c>
      <c r="J108" s="3">
        <f t="shared" si="0"/>
        <v>158.10971428571435</v>
      </c>
      <c r="K108" s="3">
        <f t="shared" si="0"/>
        <v>34.533333333333331</v>
      </c>
    </row>
    <row r="109" spans="1:11" x14ac:dyDescent="0.45">
      <c r="A109" s="2" t="s">
        <v>112</v>
      </c>
      <c r="B109" s="3">
        <f t="shared" ref="B109:K109" si="1">STDEV(B1:B106)</f>
        <v>27748.380750163487</v>
      </c>
      <c r="C109" s="3">
        <f t="shared" si="1"/>
        <v>0</v>
      </c>
      <c r="D109" s="3">
        <f t="shared" si="1"/>
        <v>11616.272630945217</v>
      </c>
      <c r="E109" s="3">
        <f t="shared" si="1"/>
        <v>4.2369502128568062</v>
      </c>
      <c r="F109" s="3">
        <f t="shared" si="1"/>
        <v>11.599846185982907</v>
      </c>
      <c r="G109" s="3">
        <f t="shared" si="1"/>
        <v>11.599846185982907</v>
      </c>
      <c r="H109" s="3">
        <f t="shared" si="1"/>
        <v>47.813347257354764</v>
      </c>
      <c r="I109" s="3">
        <f t="shared" si="1"/>
        <v>68.675682747819067</v>
      </c>
      <c r="J109" s="3">
        <f t="shared" si="1"/>
        <v>68.675682747819067</v>
      </c>
      <c r="K109" s="3">
        <f t="shared" si="1"/>
        <v>26.122885143205913</v>
      </c>
    </row>
    <row r="110" spans="1:11" x14ac:dyDescent="0.45">
      <c r="A110" t="s">
        <v>113</v>
      </c>
      <c r="B110" s="3">
        <f t="shared" ref="B110:K110" si="2">MAX(B1:B106)</f>
        <v>224989</v>
      </c>
      <c r="C110" s="3">
        <f t="shared" si="2"/>
        <v>6</v>
      </c>
      <c r="D110" s="3">
        <f t="shared" si="2"/>
        <v>106597</v>
      </c>
      <c r="E110" s="3">
        <f t="shared" si="2"/>
        <v>35.82</v>
      </c>
      <c r="F110" s="3">
        <f t="shared" si="2"/>
        <v>109.91</v>
      </c>
      <c r="G110" s="3">
        <f t="shared" si="2"/>
        <v>109.91</v>
      </c>
      <c r="H110" s="3">
        <f t="shared" si="2"/>
        <v>293.02</v>
      </c>
      <c r="I110" s="3">
        <f t="shared" si="2"/>
        <v>404.84</v>
      </c>
      <c r="J110" s="3">
        <f t="shared" si="2"/>
        <v>404.84</v>
      </c>
      <c r="K110" s="3">
        <f t="shared" si="2"/>
        <v>146</v>
      </c>
    </row>
    <row r="111" spans="1:11" x14ac:dyDescent="0.45">
      <c r="A111" t="s">
        <v>114</v>
      </c>
      <c r="B111" s="3">
        <f t="shared" ref="B111:K111" si="3">MIN(B1:B106)</f>
        <v>51297</v>
      </c>
      <c r="C111" s="3">
        <f t="shared" si="3"/>
        <v>6</v>
      </c>
      <c r="D111" s="3">
        <f t="shared" si="3"/>
        <v>20240</v>
      </c>
      <c r="E111" s="3">
        <f t="shared" si="3"/>
        <v>7.32</v>
      </c>
      <c r="F111" s="3">
        <f t="shared" si="3"/>
        <v>16.600000000000001</v>
      </c>
      <c r="G111" s="3">
        <f t="shared" si="3"/>
        <v>16.600000000000001</v>
      </c>
      <c r="H111" s="3">
        <f t="shared" si="3"/>
        <v>32.78</v>
      </c>
      <c r="I111" s="3">
        <f t="shared" si="3"/>
        <v>45.77</v>
      </c>
      <c r="J111" s="3">
        <f t="shared" si="3"/>
        <v>45.77</v>
      </c>
      <c r="K111" s="3">
        <f t="shared" si="3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indowProtection="1" topLeftCell="A94" zoomScaleNormal="100" workbookViewId="0">
      <selection activeCell="A108" sqref="A108:I109"/>
    </sheetView>
  </sheetViews>
  <sheetFormatPr defaultRowHeight="14.25" x14ac:dyDescent="0.45"/>
  <cols>
    <col min="1" max="1" width="15.796875" customWidth="1"/>
    <col min="2" max="2" width="11.796875"/>
    <col min="3" max="3" width="11.265625"/>
    <col min="4" max="4" width="14.53125"/>
    <col min="5" max="5" width="14.1328125"/>
    <col min="6" max="6" width="12.3984375"/>
    <col min="7" max="7" width="13.46484375"/>
    <col min="8" max="8" width="13.265625"/>
    <col min="9" max="9" width="11.46484375"/>
    <col min="10" max="10" width="12.53125"/>
    <col min="11" max="11" width="15.6640625"/>
    <col min="12" max="1025" width="8.59765625"/>
  </cols>
  <sheetData>
    <row r="1" spans="1:11" s="1" customFormat="1" x14ac:dyDescent="0.45"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</row>
    <row r="2" spans="1:11" x14ac:dyDescent="0.45">
      <c r="A2" t="s">
        <v>6</v>
      </c>
      <c r="B2">
        <v>136842</v>
      </c>
      <c r="C2">
        <v>20</v>
      </c>
      <c r="D2">
        <v>29328</v>
      </c>
      <c r="E2">
        <v>13.91</v>
      </c>
      <c r="F2">
        <v>46.49</v>
      </c>
      <c r="G2">
        <v>46.49</v>
      </c>
      <c r="H2">
        <v>88.24</v>
      </c>
      <c r="I2">
        <v>186.81</v>
      </c>
      <c r="J2">
        <v>186.81</v>
      </c>
      <c r="K2">
        <v>0</v>
      </c>
    </row>
    <row r="3" spans="1:11" x14ac:dyDescent="0.45">
      <c r="A3" t="s">
        <v>7</v>
      </c>
      <c r="B3">
        <v>72393</v>
      </c>
      <c r="C3">
        <v>20</v>
      </c>
      <c r="D3">
        <v>7835</v>
      </c>
      <c r="E3">
        <v>11.01</v>
      </c>
      <c r="F3">
        <v>52.45</v>
      </c>
      <c r="G3">
        <v>52.45</v>
      </c>
      <c r="H3">
        <v>67.63</v>
      </c>
      <c r="I3">
        <v>200.34</v>
      </c>
      <c r="J3">
        <v>200.34</v>
      </c>
      <c r="K3">
        <v>34</v>
      </c>
    </row>
    <row r="4" spans="1:11" x14ac:dyDescent="0.45">
      <c r="A4" t="s">
        <v>8</v>
      </c>
      <c r="B4">
        <v>224989</v>
      </c>
      <c r="C4">
        <v>20</v>
      </c>
      <c r="D4">
        <v>52581</v>
      </c>
      <c r="E4">
        <v>26.34</v>
      </c>
      <c r="F4">
        <v>103.53</v>
      </c>
      <c r="G4">
        <v>103.53</v>
      </c>
      <c r="H4">
        <v>168.29</v>
      </c>
      <c r="I4">
        <v>336.7</v>
      </c>
      <c r="J4">
        <v>336.7</v>
      </c>
      <c r="K4">
        <v>0</v>
      </c>
    </row>
    <row r="5" spans="1:11" x14ac:dyDescent="0.45">
      <c r="A5" t="s">
        <v>9</v>
      </c>
      <c r="B5">
        <v>168609</v>
      </c>
      <c r="C5">
        <v>20</v>
      </c>
      <c r="D5">
        <v>43597</v>
      </c>
      <c r="E5">
        <v>20.149999999999999</v>
      </c>
      <c r="F5">
        <v>67.2</v>
      </c>
      <c r="G5">
        <v>67.2</v>
      </c>
      <c r="H5">
        <v>85.11</v>
      </c>
      <c r="I5">
        <v>158.03</v>
      </c>
      <c r="J5">
        <v>158.03</v>
      </c>
      <c r="K5">
        <v>111</v>
      </c>
    </row>
    <row r="6" spans="1:11" x14ac:dyDescent="0.45">
      <c r="A6" t="s">
        <v>10</v>
      </c>
      <c r="B6">
        <v>99890</v>
      </c>
      <c r="C6">
        <v>20</v>
      </c>
      <c r="D6">
        <v>22545</v>
      </c>
      <c r="E6">
        <v>14.62</v>
      </c>
      <c r="F6">
        <v>44.18</v>
      </c>
      <c r="G6">
        <v>44.18</v>
      </c>
      <c r="H6">
        <v>78.12</v>
      </c>
      <c r="I6">
        <v>160.66999999999999</v>
      </c>
      <c r="J6">
        <v>160.66999999999999</v>
      </c>
      <c r="K6">
        <v>69</v>
      </c>
    </row>
    <row r="7" spans="1:11" x14ac:dyDescent="0.45">
      <c r="A7" t="s">
        <v>11</v>
      </c>
      <c r="B7">
        <v>83638</v>
      </c>
      <c r="C7">
        <v>20</v>
      </c>
      <c r="D7">
        <v>19934</v>
      </c>
      <c r="E7">
        <v>14.74</v>
      </c>
      <c r="F7">
        <v>42.72</v>
      </c>
      <c r="G7">
        <v>42.72</v>
      </c>
      <c r="H7">
        <v>64.69</v>
      </c>
      <c r="I7">
        <v>128.19999999999999</v>
      </c>
      <c r="J7">
        <v>128.19999999999999</v>
      </c>
      <c r="K7">
        <v>27</v>
      </c>
    </row>
    <row r="8" spans="1:11" x14ac:dyDescent="0.45">
      <c r="A8" t="s">
        <v>12</v>
      </c>
      <c r="B8">
        <v>205974</v>
      </c>
      <c r="C8">
        <v>20</v>
      </c>
      <c r="D8">
        <v>45520</v>
      </c>
      <c r="E8">
        <v>16.2</v>
      </c>
      <c r="F8">
        <v>55.06</v>
      </c>
      <c r="G8">
        <v>55.06</v>
      </c>
      <c r="H8">
        <v>163.41</v>
      </c>
      <c r="I8">
        <v>344.68</v>
      </c>
      <c r="J8">
        <v>344.68</v>
      </c>
      <c r="K8">
        <v>52</v>
      </c>
    </row>
    <row r="9" spans="1:11" x14ac:dyDescent="0.45">
      <c r="A9" t="s">
        <v>13</v>
      </c>
      <c r="B9">
        <v>116731</v>
      </c>
      <c r="C9">
        <v>20</v>
      </c>
      <c r="D9">
        <v>22374</v>
      </c>
      <c r="E9">
        <v>13.42</v>
      </c>
      <c r="F9">
        <v>46.55</v>
      </c>
      <c r="G9">
        <v>46.55</v>
      </c>
      <c r="H9">
        <v>64.739999999999995</v>
      </c>
      <c r="I9">
        <v>142.83000000000001</v>
      </c>
      <c r="J9">
        <v>142.83000000000001</v>
      </c>
      <c r="K9">
        <v>0</v>
      </c>
    </row>
    <row r="10" spans="1:11" x14ac:dyDescent="0.45">
      <c r="A10" t="s">
        <v>14</v>
      </c>
      <c r="B10">
        <v>145619</v>
      </c>
      <c r="C10">
        <v>20</v>
      </c>
      <c r="D10">
        <v>21025</v>
      </c>
      <c r="E10">
        <v>11.28</v>
      </c>
      <c r="F10">
        <v>44.32</v>
      </c>
      <c r="G10">
        <v>44.32</v>
      </c>
      <c r="H10">
        <v>60.47</v>
      </c>
      <c r="I10">
        <v>154.59</v>
      </c>
      <c r="J10">
        <v>154.59</v>
      </c>
      <c r="K10">
        <v>23</v>
      </c>
    </row>
    <row r="11" spans="1:11" x14ac:dyDescent="0.45">
      <c r="A11" t="s">
        <v>15</v>
      </c>
      <c r="B11">
        <v>78112</v>
      </c>
      <c r="C11">
        <v>20</v>
      </c>
      <c r="D11">
        <v>21771</v>
      </c>
      <c r="E11">
        <v>18.739999999999998</v>
      </c>
      <c r="F11">
        <v>50.88</v>
      </c>
      <c r="G11">
        <v>50.88</v>
      </c>
      <c r="H11">
        <v>147.47999999999999</v>
      </c>
      <c r="I11">
        <v>276.63</v>
      </c>
      <c r="J11">
        <v>276.63</v>
      </c>
      <c r="K11">
        <v>24</v>
      </c>
    </row>
    <row r="12" spans="1:11" x14ac:dyDescent="0.45">
      <c r="A12" t="s">
        <v>16</v>
      </c>
      <c r="B12">
        <v>58987</v>
      </c>
      <c r="C12">
        <v>20</v>
      </c>
      <c r="D12">
        <v>2196</v>
      </c>
      <c r="E12">
        <v>7.32</v>
      </c>
      <c r="F12">
        <v>74.45</v>
      </c>
      <c r="G12">
        <v>74.45</v>
      </c>
      <c r="H12">
        <v>50.48</v>
      </c>
      <c r="I12">
        <v>251.74</v>
      </c>
      <c r="J12">
        <v>251.74</v>
      </c>
      <c r="K12">
        <v>7</v>
      </c>
    </row>
    <row r="13" spans="1:11" x14ac:dyDescent="0.45">
      <c r="A13" t="s">
        <v>17</v>
      </c>
      <c r="B13">
        <v>62393</v>
      </c>
      <c r="C13">
        <v>20</v>
      </c>
      <c r="D13">
        <v>4741</v>
      </c>
      <c r="E13">
        <v>10.210000000000001</v>
      </c>
      <c r="F13">
        <v>63.33</v>
      </c>
      <c r="G13">
        <v>63.33</v>
      </c>
      <c r="H13">
        <v>83.66</v>
      </c>
      <c r="I13">
        <v>297.97000000000003</v>
      </c>
      <c r="J13">
        <v>297.97000000000003</v>
      </c>
      <c r="K13">
        <v>20</v>
      </c>
    </row>
    <row r="14" spans="1:11" x14ac:dyDescent="0.45">
      <c r="A14" t="s">
        <v>18</v>
      </c>
      <c r="B14">
        <v>51297</v>
      </c>
      <c r="C14">
        <v>20</v>
      </c>
      <c r="D14">
        <v>3415</v>
      </c>
      <c r="E14">
        <v>8.7799999999999994</v>
      </c>
      <c r="F14">
        <v>58.16</v>
      </c>
      <c r="G14">
        <v>58.16</v>
      </c>
      <c r="H14">
        <v>61.17</v>
      </c>
      <c r="I14">
        <v>230.83</v>
      </c>
      <c r="J14">
        <v>230.83</v>
      </c>
      <c r="K14">
        <v>8</v>
      </c>
    </row>
    <row r="15" spans="1:11" x14ac:dyDescent="0.45">
      <c r="A15" t="s">
        <v>19</v>
      </c>
      <c r="B15">
        <v>60398</v>
      </c>
      <c r="C15">
        <v>20</v>
      </c>
      <c r="D15">
        <v>7331</v>
      </c>
      <c r="E15">
        <v>12.2</v>
      </c>
      <c r="F15">
        <v>57.93</v>
      </c>
      <c r="G15">
        <v>57.93</v>
      </c>
      <c r="H15">
        <v>105.42</v>
      </c>
      <c r="I15">
        <v>298.29000000000002</v>
      </c>
      <c r="J15">
        <v>298.29000000000002</v>
      </c>
      <c r="K15">
        <v>6</v>
      </c>
    </row>
    <row r="16" spans="1:11" x14ac:dyDescent="0.45">
      <c r="A16" t="s">
        <v>20</v>
      </c>
      <c r="B16">
        <v>91347</v>
      </c>
      <c r="C16">
        <v>20</v>
      </c>
      <c r="D16">
        <v>17685</v>
      </c>
      <c r="E16">
        <v>14.98</v>
      </c>
      <c r="F16">
        <v>54.66</v>
      </c>
      <c r="G16">
        <v>54.66</v>
      </c>
      <c r="H16">
        <v>134.22999999999999</v>
      </c>
      <c r="I16">
        <v>301.66000000000003</v>
      </c>
      <c r="J16">
        <v>301.66000000000003</v>
      </c>
      <c r="K16">
        <v>36</v>
      </c>
    </row>
    <row r="17" spans="1:11" x14ac:dyDescent="0.45">
      <c r="A17" t="s">
        <v>21</v>
      </c>
      <c r="B17">
        <v>103175</v>
      </c>
      <c r="C17">
        <v>20</v>
      </c>
      <c r="D17">
        <v>25991</v>
      </c>
      <c r="E17">
        <v>19.11</v>
      </c>
      <c r="F17">
        <v>61.27</v>
      </c>
      <c r="G17">
        <v>61.27</v>
      </c>
      <c r="H17">
        <v>226.53</v>
      </c>
      <c r="I17">
        <v>448.61</v>
      </c>
      <c r="J17">
        <v>448.61</v>
      </c>
      <c r="K17">
        <v>12</v>
      </c>
    </row>
    <row r="18" spans="1:11" x14ac:dyDescent="0.45">
      <c r="A18" t="s">
        <v>22</v>
      </c>
      <c r="B18">
        <v>86709</v>
      </c>
      <c r="C18">
        <v>20</v>
      </c>
      <c r="D18">
        <v>17029</v>
      </c>
      <c r="E18">
        <v>13.7</v>
      </c>
      <c r="F18">
        <v>44.12</v>
      </c>
      <c r="G18">
        <v>44.12</v>
      </c>
      <c r="H18">
        <v>70.41</v>
      </c>
      <c r="I18">
        <v>154.85</v>
      </c>
      <c r="J18">
        <v>154.85</v>
      </c>
      <c r="K18">
        <v>23</v>
      </c>
    </row>
    <row r="19" spans="1:11" x14ac:dyDescent="0.45">
      <c r="A19" t="s">
        <v>23</v>
      </c>
      <c r="B19">
        <v>151705</v>
      </c>
      <c r="C19">
        <v>20</v>
      </c>
      <c r="D19">
        <v>35923</v>
      </c>
      <c r="E19">
        <v>17.68</v>
      </c>
      <c r="F19">
        <v>58.7</v>
      </c>
      <c r="G19">
        <v>58.7</v>
      </c>
      <c r="H19">
        <v>123.25</v>
      </c>
      <c r="I19">
        <v>248.75</v>
      </c>
      <c r="J19">
        <v>248.75</v>
      </c>
      <c r="K19">
        <v>33</v>
      </c>
    </row>
    <row r="20" spans="1:11" x14ac:dyDescent="0.45">
      <c r="A20" t="s">
        <v>24</v>
      </c>
      <c r="B20">
        <v>52839</v>
      </c>
      <c r="C20">
        <v>20</v>
      </c>
      <c r="D20">
        <v>4560</v>
      </c>
      <c r="E20">
        <v>10.32</v>
      </c>
      <c r="F20">
        <v>56.01</v>
      </c>
      <c r="G20">
        <v>56.01</v>
      </c>
      <c r="H20">
        <v>55.93</v>
      </c>
      <c r="I20">
        <v>183.62</v>
      </c>
      <c r="J20">
        <v>183.62</v>
      </c>
      <c r="K20">
        <v>13</v>
      </c>
    </row>
    <row r="21" spans="1:11" x14ac:dyDescent="0.45">
      <c r="A21" t="s">
        <v>25</v>
      </c>
      <c r="B21">
        <v>83434</v>
      </c>
      <c r="C21">
        <v>20</v>
      </c>
      <c r="D21">
        <v>15881</v>
      </c>
      <c r="E21">
        <v>13.96</v>
      </c>
      <c r="F21">
        <v>48.95</v>
      </c>
      <c r="G21">
        <v>48.95</v>
      </c>
      <c r="H21">
        <v>100.79</v>
      </c>
      <c r="I21">
        <v>227.45</v>
      </c>
      <c r="J21">
        <v>227.45</v>
      </c>
      <c r="K21">
        <v>0</v>
      </c>
    </row>
    <row r="22" spans="1:11" x14ac:dyDescent="0.45">
      <c r="A22" t="s">
        <v>26</v>
      </c>
      <c r="B22">
        <v>103476</v>
      </c>
      <c r="C22">
        <v>20</v>
      </c>
      <c r="D22">
        <v>29920</v>
      </c>
      <c r="E22">
        <v>20.61</v>
      </c>
      <c r="F22">
        <v>59.42</v>
      </c>
      <c r="G22">
        <v>59.42</v>
      </c>
      <c r="H22">
        <v>191.7</v>
      </c>
      <c r="I22">
        <v>353.41</v>
      </c>
      <c r="J22">
        <v>353.41</v>
      </c>
      <c r="K22">
        <v>43</v>
      </c>
    </row>
    <row r="23" spans="1:11" x14ac:dyDescent="0.45">
      <c r="A23" t="s">
        <v>27</v>
      </c>
      <c r="B23">
        <v>99806</v>
      </c>
      <c r="C23">
        <v>20</v>
      </c>
      <c r="D23">
        <v>27131</v>
      </c>
      <c r="E23">
        <v>18.96</v>
      </c>
      <c r="F23">
        <v>55.25</v>
      </c>
      <c r="G23">
        <v>55.25</v>
      </c>
      <c r="H23">
        <v>148.72</v>
      </c>
      <c r="I23">
        <v>281.92</v>
      </c>
      <c r="J23">
        <v>281.92</v>
      </c>
      <c r="K23">
        <v>53</v>
      </c>
    </row>
    <row r="24" spans="1:11" x14ac:dyDescent="0.45">
      <c r="A24" t="s">
        <v>28</v>
      </c>
      <c r="B24">
        <v>92131</v>
      </c>
      <c r="C24">
        <v>20</v>
      </c>
      <c r="D24">
        <v>11470</v>
      </c>
      <c r="E24">
        <v>10.76</v>
      </c>
      <c r="F24">
        <v>47.49</v>
      </c>
      <c r="G24">
        <v>47.49</v>
      </c>
      <c r="H24">
        <v>56.4</v>
      </c>
      <c r="I24">
        <v>154.38</v>
      </c>
      <c r="J24">
        <v>154.38</v>
      </c>
      <c r="K24">
        <v>80</v>
      </c>
    </row>
    <row r="25" spans="1:11" x14ac:dyDescent="0.45">
      <c r="A25" t="s">
        <v>29</v>
      </c>
      <c r="B25">
        <v>126063</v>
      </c>
      <c r="C25">
        <v>20</v>
      </c>
      <c r="D25">
        <v>33973</v>
      </c>
      <c r="E25">
        <v>19.89</v>
      </c>
      <c r="F25">
        <v>62.2</v>
      </c>
      <c r="G25">
        <v>62.2</v>
      </c>
      <c r="H25">
        <v>191.03</v>
      </c>
      <c r="I25">
        <v>364.56</v>
      </c>
      <c r="J25">
        <v>364.56</v>
      </c>
      <c r="K25">
        <v>83</v>
      </c>
    </row>
    <row r="26" spans="1:11" x14ac:dyDescent="0.45">
      <c r="A26" t="s">
        <v>30</v>
      </c>
      <c r="B26">
        <v>76761</v>
      </c>
      <c r="C26">
        <v>20</v>
      </c>
      <c r="D26">
        <v>21255</v>
      </c>
      <c r="E26">
        <v>17.760000000000002</v>
      </c>
      <c r="F26">
        <v>48.61</v>
      </c>
      <c r="G26">
        <v>48.61</v>
      </c>
      <c r="H26">
        <v>109.89</v>
      </c>
      <c r="I26">
        <v>205.46</v>
      </c>
      <c r="J26">
        <v>205.46</v>
      </c>
      <c r="K26">
        <v>31</v>
      </c>
    </row>
    <row r="27" spans="1:11" x14ac:dyDescent="0.45">
      <c r="A27" t="s">
        <v>31</v>
      </c>
      <c r="B27">
        <v>122706</v>
      </c>
      <c r="C27">
        <v>20</v>
      </c>
      <c r="D27">
        <v>25685</v>
      </c>
      <c r="E27">
        <v>15.77</v>
      </c>
      <c r="F27">
        <v>52.68</v>
      </c>
      <c r="G27">
        <v>52.68</v>
      </c>
      <c r="H27">
        <v>137.62</v>
      </c>
      <c r="I27">
        <v>297.74</v>
      </c>
      <c r="J27">
        <v>297.74</v>
      </c>
      <c r="K27">
        <v>38</v>
      </c>
    </row>
    <row r="28" spans="1:11" x14ac:dyDescent="0.45">
      <c r="A28" t="s">
        <v>32</v>
      </c>
      <c r="B28">
        <v>98940</v>
      </c>
      <c r="C28">
        <v>20</v>
      </c>
      <c r="D28">
        <v>28036</v>
      </c>
      <c r="E28">
        <v>18.95</v>
      </c>
      <c r="F28">
        <v>54.19</v>
      </c>
      <c r="G28">
        <v>54.19</v>
      </c>
      <c r="H28">
        <v>140.94</v>
      </c>
      <c r="I28">
        <v>261.33999999999997</v>
      </c>
      <c r="J28">
        <v>261.33999999999997</v>
      </c>
      <c r="K28">
        <v>58</v>
      </c>
    </row>
    <row r="29" spans="1:11" x14ac:dyDescent="0.45">
      <c r="A29" t="s">
        <v>33</v>
      </c>
      <c r="B29">
        <v>91626</v>
      </c>
      <c r="C29">
        <v>20</v>
      </c>
      <c r="D29">
        <v>20675</v>
      </c>
      <c r="E29">
        <v>14.2</v>
      </c>
      <c r="F29">
        <v>43.92</v>
      </c>
      <c r="G29">
        <v>43.92</v>
      </c>
      <c r="H29">
        <v>74.08</v>
      </c>
      <c r="I29">
        <v>151.93</v>
      </c>
      <c r="J29">
        <v>151.93</v>
      </c>
      <c r="K29">
        <v>35</v>
      </c>
    </row>
    <row r="30" spans="1:11" x14ac:dyDescent="0.45">
      <c r="A30" t="s">
        <v>34</v>
      </c>
      <c r="B30">
        <v>76476</v>
      </c>
      <c r="C30">
        <v>20</v>
      </c>
      <c r="D30">
        <v>10773</v>
      </c>
      <c r="E30">
        <v>11.4</v>
      </c>
      <c r="F30">
        <v>46.31</v>
      </c>
      <c r="G30">
        <v>46.31</v>
      </c>
      <c r="H30">
        <v>65.87</v>
      </c>
      <c r="I30">
        <v>170.92</v>
      </c>
      <c r="J30">
        <v>170.92</v>
      </c>
      <c r="K30">
        <v>50</v>
      </c>
    </row>
    <row r="31" spans="1:11" x14ac:dyDescent="0.45">
      <c r="A31" t="s">
        <v>35</v>
      </c>
      <c r="B31">
        <v>85213</v>
      </c>
      <c r="C31">
        <v>20</v>
      </c>
      <c r="D31">
        <v>14271</v>
      </c>
      <c r="E31">
        <v>12.74</v>
      </c>
      <c r="F31">
        <v>45.15</v>
      </c>
      <c r="G31">
        <v>45.15</v>
      </c>
      <c r="H31">
        <v>64.94</v>
      </c>
      <c r="I31">
        <v>154.21</v>
      </c>
      <c r="J31">
        <v>154.21</v>
      </c>
      <c r="K31">
        <v>0</v>
      </c>
    </row>
    <row r="32" spans="1:11" x14ac:dyDescent="0.45">
      <c r="A32" t="s">
        <v>36</v>
      </c>
      <c r="B32">
        <v>71745</v>
      </c>
      <c r="C32">
        <v>20</v>
      </c>
      <c r="D32">
        <v>9543</v>
      </c>
      <c r="E32">
        <v>10.5</v>
      </c>
      <c r="F32">
        <v>42.99</v>
      </c>
      <c r="G32">
        <v>42.99</v>
      </c>
      <c r="H32">
        <v>46.5</v>
      </c>
      <c r="I32">
        <v>121.9</v>
      </c>
      <c r="J32">
        <v>121.9</v>
      </c>
      <c r="K32">
        <v>4</v>
      </c>
    </row>
    <row r="33" spans="1:11" x14ac:dyDescent="0.45">
      <c r="A33" t="s">
        <v>37</v>
      </c>
      <c r="B33">
        <v>112020</v>
      </c>
      <c r="C33">
        <v>20</v>
      </c>
      <c r="D33">
        <v>14392</v>
      </c>
      <c r="E33">
        <v>9.82</v>
      </c>
      <c r="F33">
        <v>39.99</v>
      </c>
      <c r="G33">
        <v>39.99</v>
      </c>
      <c r="H33">
        <v>32.78</v>
      </c>
      <c r="I33">
        <v>84.53</v>
      </c>
      <c r="J33">
        <v>84.53</v>
      </c>
      <c r="K33">
        <v>106</v>
      </c>
    </row>
    <row r="34" spans="1:11" x14ac:dyDescent="0.45">
      <c r="A34" t="s">
        <v>38</v>
      </c>
      <c r="B34">
        <v>76415</v>
      </c>
      <c r="C34">
        <v>20</v>
      </c>
      <c r="D34">
        <v>8225</v>
      </c>
      <c r="E34">
        <v>11.87</v>
      </c>
      <c r="F34">
        <v>60.96</v>
      </c>
      <c r="G34">
        <v>60.96</v>
      </c>
      <c r="H34">
        <v>92.13</v>
      </c>
      <c r="I34">
        <v>275.58999999999997</v>
      </c>
      <c r="J34">
        <v>275.58999999999997</v>
      </c>
      <c r="K34">
        <v>34</v>
      </c>
    </row>
    <row r="35" spans="1:11" x14ac:dyDescent="0.45">
      <c r="A35" t="s">
        <v>39</v>
      </c>
      <c r="B35">
        <v>74260</v>
      </c>
      <c r="C35">
        <v>20</v>
      </c>
      <c r="D35">
        <v>16263</v>
      </c>
      <c r="E35">
        <v>13.94</v>
      </c>
      <c r="F35">
        <v>42.19</v>
      </c>
      <c r="G35">
        <v>42.19</v>
      </c>
      <c r="H35">
        <v>75.06</v>
      </c>
      <c r="I35">
        <v>156.83000000000001</v>
      </c>
      <c r="J35">
        <v>156.83000000000001</v>
      </c>
      <c r="K35">
        <v>29</v>
      </c>
    </row>
    <row r="36" spans="1:11" x14ac:dyDescent="0.45">
      <c r="A36" t="s">
        <v>40</v>
      </c>
      <c r="B36">
        <v>60217</v>
      </c>
      <c r="C36">
        <v>20</v>
      </c>
      <c r="D36">
        <v>10057</v>
      </c>
      <c r="E36">
        <v>12.38</v>
      </c>
      <c r="F36">
        <v>41.35</v>
      </c>
      <c r="G36">
        <v>41.35</v>
      </c>
      <c r="H36">
        <v>61.86</v>
      </c>
      <c r="I36">
        <v>147.51</v>
      </c>
      <c r="J36">
        <v>147.51</v>
      </c>
      <c r="K36">
        <v>17</v>
      </c>
    </row>
    <row r="37" spans="1:11" x14ac:dyDescent="0.45">
      <c r="A37" t="s">
        <v>41</v>
      </c>
      <c r="B37">
        <v>97346</v>
      </c>
      <c r="C37">
        <v>20</v>
      </c>
      <c r="D37">
        <v>24490</v>
      </c>
      <c r="E37">
        <v>15.54</v>
      </c>
      <c r="F37">
        <v>46.59</v>
      </c>
      <c r="G37">
        <v>46.59</v>
      </c>
      <c r="H37">
        <v>76.08</v>
      </c>
      <c r="I37">
        <v>147.09</v>
      </c>
      <c r="J37">
        <v>147.09</v>
      </c>
      <c r="K37">
        <v>78</v>
      </c>
    </row>
    <row r="38" spans="1:11" x14ac:dyDescent="0.45">
      <c r="A38" t="s">
        <v>42</v>
      </c>
      <c r="B38">
        <v>101358</v>
      </c>
      <c r="C38">
        <v>20</v>
      </c>
      <c r="D38">
        <v>22022</v>
      </c>
      <c r="E38">
        <v>14.15</v>
      </c>
      <c r="F38">
        <v>44.18</v>
      </c>
      <c r="G38">
        <v>44.18</v>
      </c>
      <c r="H38">
        <v>79.790000000000006</v>
      </c>
      <c r="I38">
        <v>167.5</v>
      </c>
      <c r="J38">
        <v>167.5</v>
      </c>
      <c r="K38">
        <v>36</v>
      </c>
    </row>
    <row r="39" spans="1:11" x14ac:dyDescent="0.45">
      <c r="A39" t="s">
        <v>43</v>
      </c>
      <c r="B39">
        <v>185132</v>
      </c>
      <c r="C39">
        <v>20</v>
      </c>
      <c r="D39">
        <v>47607</v>
      </c>
      <c r="E39">
        <v>35.82</v>
      </c>
      <c r="F39">
        <v>133.66999999999999</v>
      </c>
      <c r="G39">
        <v>133.66999999999999</v>
      </c>
      <c r="H39">
        <v>137.6</v>
      </c>
      <c r="I39">
        <v>246.4</v>
      </c>
      <c r="J39">
        <v>246.4</v>
      </c>
      <c r="K39">
        <v>106</v>
      </c>
    </row>
    <row r="40" spans="1:11" x14ac:dyDescent="0.45">
      <c r="A40" t="s">
        <v>44</v>
      </c>
      <c r="B40">
        <v>98607</v>
      </c>
      <c r="C40">
        <v>20</v>
      </c>
      <c r="D40">
        <v>28822</v>
      </c>
      <c r="E40">
        <v>18.760000000000002</v>
      </c>
      <c r="F40">
        <v>52.9</v>
      </c>
      <c r="G40">
        <v>52.9</v>
      </c>
      <c r="H40">
        <v>126.35</v>
      </c>
      <c r="I40">
        <v>230.01</v>
      </c>
      <c r="J40">
        <v>230.01</v>
      </c>
      <c r="K40">
        <v>48</v>
      </c>
    </row>
    <row r="41" spans="1:11" x14ac:dyDescent="0.45">
      <c r="A41" t="s">
        <v>45</v>
      </c>
      <c r="B41">
        <v>86520</v>
      </c>
      <c r="C41">
        <v>20</v>
      </c>
      <c r="D41">
        <v>22787</v>
      </c>
      <c r="E41">
        <v>16.77</v>
      </c>
      <c r="F41">
        <v>47.31</v>
      </c>
      <c r="G41">
        <v>47.31</v>
      </c>
      <c r="H41">
        <v>92.25</v>
      </c>
      <c r="I41">
        <v>175.95</v>
      </c>
      <c r="J41">
        <v>175.95</v>
      </c>
      <c r="K41">
        <v>50</v>
      </c>
    </row>
    <row r="42" spans="1:11" x14ac:dyDescent="0.45">
      <c r="A42" t="s">
        <v>46</v>
      </c>
      <c r="B42">
        <v>80285</v>
      </c>
      <c r="C42">
        <v>20</v>
      </c>
      <c r="D42">
        <v>17121</v>
      </c>
      <c r="E42">
        <v>15.56</v>
      </c>
      <c r="F42">
        <v>51.45</v>
      </c>
      <c r="G42">
        <v>51.45</v>
      </c>
      <c r="H42">
        <v>105.55</v>
      </c>
      <c r="I42">
        <v>224.72</v>
      </c>
      <c r="J42">
        <v>224.72</v>
      </c>
      <c r="K42">
        <v>35</v>
      </c>
    </row>
    <row r="43" spans="1:11" x14ac:dyDescent="0.45">
      <c r="A43" t="s">
        <v>47</v>
      </c>
      <c r="B43">
        <v>105805</v>
      </c>
      <c r="C43">
        <v>20</v>
      </c>
      <c r="D43">
        <v>14913</v>
      </c>
      <c r="E43">
        <v>12.46</v>
      </c>
      <c r="F43">
        <v>59.44</v>
      </c>
      <c r="G43">
        <v>59.44</v>
      </c>
      <c r="H43">
        <v>131.47999999999999</v>
      </c>
      <c r="I43">
        <v>346.3</v>
      </c>
      <c r="J43">
        <v>346.3</v>
      </c>
      <c r="K43">
        <v>39</v>
      </c>
    </row>
    <row r="44" spans="1:11" x14ac:dyDescent="0.45">
      <c r="A44" t="s">
        <v>48</v>
      </c>
      <c r="B44">
        <v>86351</v>
      </c>
      <c r="C44">
        <v>20</v>
      </c>
      <c r="D44">
        <v>21642</v>
      </c>
      <c r="E44">
        <v>17.36</v>
      </c>
      <c r="F44">
        <v>52.22</v>
      </c>
      <c r="G44">
        <v>52.22</v>
      </c>
      <c r="H44">
        <v>118.66</v>
      </c>
      <c r="I44">
        <v>233.38</v>
      </c>
      <c r="J44">
        <v>233.38</v>
      </c>
      <c r="K44">
        <v>34</v>
      </c>
    </row>
    <row r="45" spans="1:11" x14ac:dyDescent="0.45">
      <c r="A45" t="s">
        <v>49</v>
      </c>
      <c r="B45">
        <v>101462</v>
      </c>
      <c r="C45">
        <v>20</v>
      </c>
      <c r="D45">
        <v>23456</v>
      </c>
      <c r="E45">
        <v>17.38</v>
      </c>
      <c r="F45">
        <v>56.22</v>
      </c>
      <c r="G45">
        <v>56.22</v>
      </c>
      <c r="H45">
        <v>129.03</v>
      </c>
      <c r="I45">
        <v>264.5</v>
      </c>
      <c r="J45">
        <v>264.5</v>
      </c>
      <c r="K45">
        <v>54</v>
      </c>
    </row>
    <row r="46" spans="1:11" x14ac:dyDescent="0.45">
      <c r="A46" t="s">
        <v>50</v>
      </c>
      <c r="B46">
        <v>91785</v>
      </c>
      <c r="C46">
        <v>20</v>
      </c>
      <c r="D46">
        <v>22251</v>
      </c>
      <c r="E46">
        <v>16.57</v>
      </c>
      <c r="F46">
        <v>50.76</v>
      </c>
      <c r="G46">
        <v>50.76</v>
      </c>
      <c r="H46">
        <v>98.38</v>
      </c>
      <c r="I46">
        <v>195.67</v>
      </c>
      <c r="J46">
        <v>195.67</v>
      </c>
      <c r="K46">
        <v>0</v>
      </c>
    </row>
    <row r="47" spans="1:11" x14ac:dyDescent="0.45">
      <c r="A47" t="s">
        <v>51</v>
      </c>
      <c r="B47">
        <v>95847</v>
      </c>
      <c r="C47">
        <v>20</v>
      </c>
      <c r="D47">
        <v>21349</v>
      </c>
      <c r="E47">
        <v>16.98</v>
      </c>
      <c r="F47">
        <v>57</v>
      </c>
      <c r="G47">
        <v>57</v>
      </c>
      <c r="H47">
        <v>148.76</v>
      </c>
      <c r="I47">
        <v>311.76</v>
      </c>
      <c r="J47">
        <v>311.76</v>
      </c>
      <c r="K47">
        <v>41</v>
      </c>
    </row>
    <row r="48" spans="1:11" x14ac:dyDescent="0.45">
      <c r="A48" t="s">
        <v>52</v>
      </c>
      <c r="B48">
        <v>79894</v>
      </c>
      <c r="C48">
        <v>20</v>
      </c>
      <c r="D48">
        <v>22819</v>
      </c>
      <c r="E48">
        <v>19.07</v>
      </c>
      <c r="F48">
        <v>52.46</v>
      </c>
      <c r="G48">
        <v>52.46</v>
      </c>
      <c r="H48">
        <v>125.84</v>
      </c>
      <c r="I48">
        <v>231.96</v>
      </c>
      <c r="J48">
        <v>231.96</v>
      </c>
      <c r="K48">
        <v>36</v>
      </c>
    </row>
    <row r="49" spans="1:11" x14ac:dyDescent="0.45">
      <c r="A49" t="s">
        <v>53</v>
      </c>
      <c r="B49">
        <v>90208</v>
      </c>
      <c r="C49">
        <v>20</v>
      </c>
      <c r="D49">
        <v>25652</v>
      </c>
      <c r="E49">
        <v>20.84</v>
      </c>
      <c r="F49">
        <v>59.56</v>
      </c>
      <c r="G49">
        <v>59.56</v>
      </c>
      <c r="H49">
        <v>183.98</v>
      </c>
      <c r="I49">
        <v>341.84</v>
      </c>
      <c r="J49">
        <v>341.84</v>
      </c>
      <c r="K49">
        <v>40</v>
      </c>
    </row>
    <row r="50" spans="1:11" x14ac:dyDescent="0.45">
      <c r="A50" t="s">
        <v>54</v>
      </c>
      <c r="B50">
        <v>89161</v>
      </c>
      <c r="C50">
        <v>20</v>
      </c>
      <c r="D50">
        <v>12424</v>
      </c>
      <c r="E50">
        <v>11.13</v>
      </c>
      <c r="F50">
        <v>44.74</v>
      </c>
      <c r="G50">
        <v>44.74</v>
      </c>
      <c r="H50">
        <v>59.14</v>
      </c>
      <c r="I50">
        <v>153.68</v>
      </c>
      <c r="J50">
        <v>153.68</v>
      </c>
      <c r="K50">
        <v>69</v>
      </c>
    </row>
    <row r="51" spans="1:11" x14ac:dyDescent="0.45">
      <c r="A51" t="s">
        <v>55</v>
      </c>
      <c r="B51">
        <v>93292</v>
      </c>
      <c r="C51">
        <v>20</v>
      </c>
      <c r="D51">
        <v>25459</v>
      </c>
      <c r="E51">
        <v>17.54</v>
      </c>
      <c r="F51">
        <v>49.6</v>
      </c>
      <c r="G51">
        <v>49.6</v>
      </c>
      <c r="H51">
        <v>102.94</v>
      </c>
      <c r="I51">
        <v>193.23</v>
      </c>
      <c r="J51">
        <v>193.23</v>
      </c>
      <c r="K51">
        <v>44</v>
      </c>
    </row>
    <row r="52" spans="1:11" x14ac:dyDescent="0.45">
      <c r="A52" t="s">
        <v>56</v>
      </c>
      <c r="B52">
        <v>89927</v>
      </c>
      <c r="C52">
        <v>20</v>
      </c>
      <c r="D52">
        <v>16487</v>
      </c>
      <c r="E52">
        <v>13.93</v>
      </c>
      <c r="F52">
        <v>50.22</v>
      </c>
      <c r="G52">
        <v>50.22</v>
      </c>
      <c r="H52">
        <v>114.12</v>
      </c>
      <c r="I52">
        <v>263.24</v>
      </c>
      <c r="J52">
        <v>263.24</v>
      </c>
      <c r="K52">
        <v>32</v>
      </c>
    </row>
    <row r="53" spans="1:11" x14ac:dyDescent="0.45">
      <c r="A53" t="s">
        <v>57</v>
      </c>
      <c r="B53">
        <v>103844</v>
      </c>
      <c r="C53">
        <v>20</v>
      </c>
      <c r="D53">
        <v>9686</v>
      </c>
      <c r="E53">
        <v>9.73</v>
      </c>
      <c r="F53">
        <v>55.7</v>
      </c>
      <c r="G53">
        <v>55.7</v>
      </c>
      <c r="H53">
        <v>90.53</v>
      </c>
      <c r="I53">
        <v>292.08999999999997</v>
      </c>
      <c r="J53">
        <v>292.08999999999997</v>
      </c>
      <c r="K53">
        <v>0</v>
      </c>
    </row>
    <row r="54" spans="1:11" x14ac:dyDescent="0.45">
      <c r="A54" t="s">
        <v>58</v>
      </c>
      <c r="B54">
        <v>66751</v>
      </c>
      <c r="C54">
        <v>20</v>
      </c>
      <c r="D54">
        <v>13380</v>
      </c>
      <c r="E54">
        <v>13.73</v>
      </c>
      <c r="F54">
        <v>42.2</v>
      </c>
      <c r="G54">
        <v>42.2</v>
      </c>
      <c r="H54">
        <v>86.46</v>
      </c>
      <c r="I54">
        <v>190.16</v>
      </c>
      <c r="J54">
        <v>190.16</v>
      </c>
      <c r="K54">
        <v>19</v>
      </c>
    </row>
    <row r="55" spans="1:11" x14ac:dyDescent="0.45">
      <c r="A55" t="s">
        <v>59</v>
      </c>
      <c r="B55">
        <v>76508</v>
      </c>
      <c r="C55">
        <v>20</v>
      </c>
      <c r="D55">
        <v>20082</v>
      </c>
      <c r="E55">
        <v>18.36</v>
      </c>
      <c r="F55">
        <v>53.34</v>
      </c>
      <c r="G55">
        <v>53.34</v>
      </c>
      <c r="H55">
        <v>137.01</v>
      </c>
      <c r="I55">
        <v>264.13</v>
      </c>
      <c r="J55">
        <v>264.13</v>
      </c>
      <c r="K55">
        <v>24</v>
      </c>
    </row>
    <row r="56" spans="1:11" x14ac:dyDescent="0.45">
      <c r="A56" t="s">
        <v>60</v>
      </c>
      <c r="B56">
        <v>75248</v>
      </c>
      <c r="C56">
        <v>20</v>
      </c>
      <c r="D56">
        <v>14449</v>
      </c>
      <c r="E56">
        <v>14.04</v>
      </c>
      <c r="F56">
        <v>46.6</v>
      </c>
      <c r="G56">
        <v>46.6</v>
      </c>
      <c r="H56">
        <v>76.28</v>
      </c>
      <c r="I56">
        <v>169.91</v>
      </c>
      <c r="J56">
        <v>169.91</v>
      </c>
      <c r="K56">
        <v>21</v>
      </c>
    </row>
    <row r="57" spans="1:11" x14ac:dyDescent="0.45">
      <c r="A57" t="s">
        <v>61</v>
      </c>
      <c r="B57">
        <v>96313</v>
      </c>
      <c r="C57">
        <v>20</v>
      </c>
      <c r="D57">
        <v>17483</v>
      </c>
      <c r="E57">
        <v>13.17</v>
      </c>
      <c r="F57">
        <v>45.75</v>
      </c>
      <c r="G57">
        <v>45.75</v>
      </c>
      <c r="H57">
        <v>68.87</v>
      </c>
      <c r="I57">
        <v>157.21</v>
      </c>
      <c r="J57">
        <v>157.21</v>
      </c>
      <c r="K57">
        <v>33</v>
      </c>
    </row>
    <row r="58" spans="1:11" x14ac:dyDescent="0.45">
      <c r="A58" t="s">
        <v>62</v>
      </c>
      <c r="B58">
        <v>77861</v>
      </c>
      <c r="C58">
        <v>20</v>
      </c>
      <c r="D58">
        <v>19014</v>
      </c>
      <c r="E58">
        <v>16.989999999999998</v>
      </c>
      <c r="F58">
        <v>51.29</v>
      </c>
      <c r="G58">
        <v>51.29</v>
      </c>
      <c r="H58">
        <v>104.57</v>
      </c>
      <c r="I58">
        <v>207.66</v>
      </c>
      <c r="J58">
        <v>207.66</v>
      </c>
      <c r="K58">
        <v>32</v>
      </c>
    </row>
    <row r="59" spans="1:11" x14ac:dyDescent="0.45">
      <c r="A59" t="s">
        <v>63</v>
      </c>
      <c r="B59">
        <v>102079</v>
      </c>
      <c r="C59">
        <v>20</v>
      </c>
      <c r="D59">
        <v>9171</v>
      </c>
      <c r="E59">
        <v>9.0500000000000007</v>
      </c>
      <c r="F59">
        <v>52.14</v>
      </c>
      <c r="G59">
        <v>52.14</v>
      </c>
      <c r="H59">
        <v>64.73</v>
      </c>
      <c r="I59">
        <v>210.61</v>
      </c>
      <c r="J59">
        <v>210.61</v>
      </c>
      <c r="K59">
        <v>0</v>
      </c>
    </row>
    <row r="60" spans="1:11" x14ac:dyDescent="0.45">
      <c r="A60" t="s">
        <v>64</v>
      </c>
      <c r="B60">
        <v>76555</v>
      </c>
      <c r="C60">
        <v>20</v>
      </c>
      <c r="D60">
        <v>13198</v>
      </c>
      <c r="E60">
        <v>12.66</v>
      </c>
      <c r="F60">
        <v>44.92</v>
      </c>
      <c r="G60">
        <v>44.92</v>
      </c>
      <c r="H60">
        <v>95.64</v>
      </c>
      <c r="I60">
        <v>227.3</v>
      </c>
      <c r="J60">
        <v>227.3</v>
      </c>
      <c r="K60">
        <v>37</v>
      </c>
    </row>
    <row r="61" spans="1:11" x14ac:dyDescent="0.45">
      <c r="A61" t="s">
        <v>65</v>
      </c>
      <c r="B61">
        <v>79477</v>
      </c>
      <c r="C61">
        <v>20</v>
      </c>
      <c r="D61">
        <v>14444</v>
      </c>
      <c r="E61">
        <v>13.5</v>
      </c>
      <c r="F61">
        <v>48.42</v>
      </c>
      <c r="G61">
        <v>48.42</v>
      </c>
      <c r="H61">
        <v>88.74</v>
      </c>
      <c r="I61">
        <v>204.23</v>
      </c>
      <c r="J61">
        <v>204.23</v>
      </c>
      <c r="K61">
        <v>33</v>
      </c>
    </row>
    <row r="62" spans="1:11" x14ac:dyDescent="0.45">
      <c r="A62" t="s">
        <v>66</v>
      </c>
      <c r="B62">
        <v>84155</v>
      </c>
      <c r="C62">
        <v>20</v>
      </c>
      <c r="D62">
        <v>22216</v>
      </c>
      <c r="E62">
        <v>18.79</v>
      </c>
      <c r="F62">
        <v>55.92</v>
      </c>
      <c r="G62">
        <v>55.92</v>
      </c>
      <c r="H62">
        <v>166.38</v>
      </c>
      <c r="I62">
        <v>320.79000000000002</v>
      </c>
      <c r="J62">
        <v>320.79000000000002</v>
      </c>
      <c r="K62">
        <v>37</v>
      </c>
    </row>
    <row r="63" spans="1:11" x14ac:dyDescent="0.45">
      <c r="A63" t="s">
        <v>67</v>
      </c>
      <c r="B63">
        <v>75026</v>
      </c>
      <c r="C63">
        <v>20</v>
      </c>
      <c r="D63">
        <v>16303</v>
      </c>
      <c r="E63">
        <v>15.68</v>
      </c>
      <c r="F63">
        <v>50.09</v>
      </c>
      <c r="G63">
        <v>50.09</v>
      </c>
      <c r="H63">
        <v>99.2</v>
      </c>
      <c r="I63">
        <v>208.95</v>
      </c>
      <c r="J63">
        <v>208.95</v>
      </c>
      <c r="K63">
        <v>20</v>
      </c>
    </row>
    <row r="64" spans="1:11" x14ac:dyDescent="0.45">
      <c r="A64" t="s">
        <v>68</v>
      </c>
      <c r="B64">
        <v>72657</v>
      </c>
      <c r="C64">
        <v>20</v>
      </c>
      <c r="D64">
        <v>14461</v>
      </c>
      <c r="E64">
        <v>13.85</v>
      </c>
      <c r="F64">
        <v>44.64</v>
      </c>
      <c r="G64">
        <v>44.64</v>
      </c>
      <c r="H64">
        <v>61.17</v>
      </c>
      <c r="I64">
        <v>132.28</v>
      </c>
      <c r="J64">
        <v>132.28</v>
      </c>
      <c r="K64">
        <v>10</v>
      </c>
    </row>
    <row r="65" spans="1:11" x14ac:dyDescent="0.45">
      <c r="A65" t="s">
        <v>69</v>
      </c>
      <c r="B65">
        <v>72478</v>
      </c>
      <c r="C65">
        <v>20</v>
      </c>
      <c r="D65">
        <v>7685</v>
      </c>
      <c r="E65">
        <v>11.53</v>
      </c>
      <c r="F65">
        <v>60.21</v>
      </c>
      <c r="G65">
        <v>60.21</v>
      </c>
      <c r="H65">
        <v>94.96</v>
      </c>
      <c r="I65">
        <v>286.68</v>
      </c>
      <c r="J65">
        <v>286.68</v>
      </c>
      <c r="K65">
        <v>60</v>
      </c>
    </row>
    <row r="66" spans="1:11" x14ac:dyDescent="0.45">
      <c r="A66" t="s">
        <v>70</v>
      </c>
      <c r="B66">
        <v>89164</v>
      </c>
      <c r="C66">
        <v>20</v>
      </c>
      <c r="D66">
        <v>21270</v>
      </c>
      <c r="E66">
        <v>17.47</v>
      </c>
      <c r="F66">
        <v>55.57</v>
      </c>
      <c r="G66">
        <v>55.57</v>
      </c>
      <c r="H66">
        <v>144.86000000000001</v>
      </c>
      <c r="I66">
        <v>293.2</v>
      </c>
      <c r="J66">
        <v>293.2</v>
      </c>
      <c r="K66">
        <v>47</v>
      </c>
    </row>
    <row r="67" spans="1:11" x14ac:dyDescent="0.45">
      <c r="A67" t="s">
        <v>71</v>
      </c>
      <c r="B67">
        <v>86856</v>
      </c>
      <c r="C67">
        <v>20</v>
      </c>
      <c r="D67">
        <v>18659</v>
      </c>
      <c r="E67">
        <v>15.12</v>
      </c>
      <c r="F67">
        <v>49.7</v>
      </c>
      <c r="G67">
        <v>49.7</v>
      </c>
      <c r="H67">
        <v>97.64</v>
      </c>
      <c r="I67">
        <v>206.75</v>
      </c>
      <c r="J67">
        <v>206.75</v>
      </c>
      <c r="K67">
        <v>0</v>
      </c>
    </row>
    <row r="68" spans="1:11" x14ac:dyDescent="0.45">
      <c r="A68" t="s">
        <v>72</v>
      </c>
      <c r="B68">
        <v>91277</v>
      </c>
      <c r="C68">
        <v>20</v>
      </c>
      <c r="D68">
        <v>17029</v>
      </c>
      <c r="E68">
        <v>13.73</v>
      </c>
      <c r="F68">
        <v>48.61</v>
      </c>
      <c r="G68">
        <v>48.61</v>
      </c>
      <c r="H68">
        <v>84.17</v>
      </c>
      <c r="I68">
        <v>190.67</v>
      </c>
      <c r="J68">
        <v>190.67</v>
      </c>
      <c r="K68">
        <v>0</v>
      </c>
    </row>
    <row r="69" spans="1:11" x14ac:dyDescent="0.45">
      <c r="A69" t="s">
        <v>73</v>
      </c>
      <c r="B69">
        <v>87920</v>
      </c>
      <c r="C69">
        <v>20</v>
      </c>
      <c r="D69">
        <v>16461</v>
      </c>
      <c r="E69">
        <v>15.55</v>
      </c>
      <c r="F69">
        <v>57.82</v>
      </c>
      <c r="G69">
        <v>57.82</v>
      </c>
      <c r="H69">
        <v>161.41</v>
      </c>
      <c r="I69">
        <v>369.9</v>
      </c>
      <c r="J69">
        <v>369.9</v>
      </c>
      <c r="K69">
        <v>24</v>
      </c>
    </row>
    <row r="70" spans="1:11" x14ac:dyDescent="0.45">
      <c r="A70" t="s">
        <v>74</v>
      </c>
      <c r="B70">
        <v>87501</v>
      </c>
      <c r="C70">
        <v>20</v>
      </c>
      <c r="D70">
        <v>18113</v>
      </c>
      <c r="E70">
        <v>14.91</v>
      </c>
      <c r="F70">
        <v>49.5</v>
      </c>
      <c r="G70">
        <v>49.5</v>
      </c>
      <c r="H70">
        <v>94.67</v>
      </c>
      <c r="I70">
        <v>204.15</v>
      </c>
      <c r="J70">
        <v>204.15</v>
      </c>
      <c r="K70">
        <v>40</v>
      </c>
    </row>
    <row r="71" spans="1:11" x14ac:dyDescent="0.45">
      <c r="A71" t="s">
        <v>75</v>
      </c>
      <c r="B71">
        <v>85611</v>
      </c>
      <c r="C71">
        <v>20</v>
      </c>
      <c r="D71">
        <v>25559</v>
      </c>
      <c r="E71">
        <v>18.34</v>
      </c>
      <c r="F71">
        <v>47.18</v>
      </c>
      <c r="G71">
        <v>47.18</v>
      </c>
      <c r="H71">
        <v>96.54</v>
      </c>
      <c r="I71">
        <v>173.08</v>
      </c>
      <c r="J71">
        <v>173.08</v>
      </c>
      <c r="K71">
        <v>12</v>
      </c>
    </row>
    <row r="72" spans="1:11" x14ac:dyDescent="0.45">
      <c r="A72" t="s">
        <v>76</v>
      </c>
      <c r="B72">
        <v>82635</v>
      </c>
      <c r="C72">
        <v>20</v>
      </c>
      <c r="D72">
        <v>25232</v>
      </c>
      <c r="E72">
        <v>18.88</v>
      </c>
      <c r="F72">
        <v>49.79</v>
      </c>
      <c r="G72">
        <v>49.79</v>
      </c>
      <c r="H72">
        <v>105.77</v>
      </c>
      <c r="I72">
        <v>187.6</v>
      </c>
      <c r="J72">
        <v>187.6</v>
      </c>
      <c r="K72">
        <v>27</v>
      </c>
    </row>
    <row r="73" spans="1:11" x14ac:dyDescent="0.45">
      <c r="A73" t="s">
        <v>77</v>
      </c>
      <c r="B73">
        <v>66774</v>
      </c>
      <c r="C73">
        <v>20</v>
      </c>
      <c r="D73">
        <v>13311</v>
      </c>
      <c r="E73">
        <v>14.22</v>
      </c>
      <c r="F73">
        <v>45.77</v>
      </c>
      <c r="G73">
        <v>45.77</v>
      </c>
      <c r="H73">
        <v>75.34</v>
      </c>
      <c r="I73">
        <v>164.65</v>
      </c>
      <c r="J73">
        <v>164.65</v>
      </c>
      <c r="K73">
        <v>26</v>
      </c>
    </row>
    <row r="74" spans="1:11" x14ac:dyDescent="0.45">
      <c r="A74" t="s">
        <v>78</v>
      </c>
      <c r="B74">
        <v>85350</v>
      </c>
      <c r="C74">
        <v>20</v>
      </c>
      <c r="D74">
        <v>20587</v>
      </c>
      <c r="E74">
        <v>16.36</v>
      </c>
      <c r="F74">
        <v>50.34</v>
      </c>
      <c r="G74">
        <v>50.34</v>
      </c>
      <c r="H74">
        <v>108.63</v>
      </c>
      <c r="I74">
        <v>217.49</v>
      </c>
      <c r="J74">
        <v>217.49</v>
      </c>
      <c r="K74">
        <v>0</v>
      </c>
    </row>
    <row r="75" spans="1:11" x14ac:dyDescent="0.45">
      <c r="A75" t="s">
        <v>79</v>
      </c>
      <c r="B75">
        <v>101113</v>
      </c>
      <c r="C75">
        <v>20</v>
      </c>
      <c r="D75">
        <v>24922</v>
      </c>
      <c r="E75">
        <v>17.71</v>
      </c>
      <c r="F75">
        <v>56.06</v>
      </c>
      <c r="G75">
        <v>56.06</v>
      </c>
      <c r="H75">
        <v>167.84</v>
      </c>
      <c r="I75">
        <v>335.04</v>
      </c>
      <c r="J75">
        <v>335.04</v>
      </c>
      <c r="K75">
        <v>37</v>
      </c>
    </row>
    <row r="76" spans="1:11" x14ac:dyDescent="0.45">
      <c r="A76" t="s">
        <v>80</v>
      </c>
      <c r="B76">
        <v>101499</v>
      </c>
      <c r="C76">
        <v>20</v>
      </c>
      <c r="D76">
        <v>29039</v>
      </c>
      <c r="E76">
        <v>19.47</v>
      </c>
      <c r="F76">
        <v>56.59</v>
      </c>
      <c r="G76">
        <v>56.59</v>
      </c>
      <c r="H76">
        <v>158.1</v>
      </c>
      <c r="I76">
        <v>292.17</v>
      </c>
      <c r="J76">
        <v>292.17</v>
      </c>
      <c r="K76">
        <v>24</v>
      </c>
    </row>
    <row r="77" spans="1:11" x14ac:dyDescent="0.45">
      <c r="A77" t="s">
        <v>81</v>
      </c>
      <c r="B77">
        <v>129047</v>
      </c>
      <c r="C77">
        <v>20</v>
      </c>
      <c r="D77">
        <v>29034</v>
      </c>
      <c r="E77">
        <v>18.3</v>
      </c>
      <c r="F77">
        <v>64.97</v>
      </c>
      <c r="G77">
        <v>64.97</v>
      </c>
      <c r="H77">
        <v>230.95</v>
      </c>
      <c r="I77">
        <v>483.92</v>
      </c>
      <c r="J77">
        <v>483.92</v>
      </c>
      <c r="K77">
        <v>64</v>
      </c>
    </row>
    <row r="78" spans="1:11" x14ac:dyDescent="0.45">
      <c r="A78" t="s">
        <v>82</v>
      </c>
      <c r="B78">
        <v>77089</v>
      </c>
      <c r="C78">
        <v>20</v>
      </c>
      <c r="D78">
        <v>19699</v>
      </c>
      <c r="E78">
        <v>16.739999999999998</v>
      </c>
      <c r="F78">
        <v>48.23</v>
      </c>
      <c r="G78">
        <v>48.23</v>
      </c>
      <c r="H78">
        <v>94.63</v>
      </c>
      <c r="I78">
        <v>183.36</v>
      </c>
      <c r="J78">
        <v>183.36</v>
      </c>
      <c r="K78">
        <v>27</v>
      </c>
    </row>
    <row r="79" spans="1:11" x14ac:dyDescent="0.45">
      <c r="A79" t="s">
        <v>83</v>
      </c>
      <c r="B79">
        <v>75450</v>
      </c>
      <c r="C79">
        <v>20</v>
      </c>
      <c r="D79">
        <v>14375</v>
      </c>
      <c r="E79">
        <v>13.84</v>
      </c>
      <c r="F79">
        <v>46.28</v>
      </c>
      <c r="G79">
        <v>46.28</v>
      </c>
      <c r="H79">
        <v>71.5</v>
      </c>
      <c r="I79">
        <v>159.4</v>
      </c>
      <c r="J79">
        <v>159.4</v>
      </c>
      <c r="K79">
        <v>28</v>
      </c>
    </row>
    <row r="80" spans="1:11" x14ac:dyDescent="0.45">
      <c r="A80" t="s">
        <v>84</v>
      </c>
      <c r="B80">
        <v>88643</v>
      </c>
      <c r="C80">
        <v>20</v>
      </c>
      <c r="D80">
        <v>22031</v>
      </c>
      <c r="E80">
        <v>17.59</v>
      </c>
      <c r="F80">
        <v>54.67</v>
      </c>
      <c r="G80">
        <v>54.67</v>
      </c>
      <c r="H80">
        <v>128.41</v>
      </c>
      <c r="I80">
        <v>253.82</v>
      </c>
      <c r="J80">
        <v>253.82</v>
      </c>
      <c r="K80">
        <v>0</v>
      </c>
    </row>
    <row r="81" spans="1:11" x14ac:dyDescent="0.45">
      <c r="A81" t="s">
        <v>85</v>
      </c>
      <c r="B81">
        <v>91049</v>
      </c>
      <c r="C81">
        <v>20</v>
      </c>
      <c r="D81">
        <v>8900</v>
      </c>
      <c r="E81">
        <v>9.65</v>
      </c>
      <c r="F81">
        <v>55.58</v>
      </c>
      <c r="G81">
        <v>55.58</v>
      </c>
      <c r="H81">
        <v>88.31</v>
      </c>
      <c r="I81">
        <v>277.88</v>
      </c>
      <c r="J81">
        <v>277.88</v>
      </c>
      <c r="K81">
        <v>146</v>
      </c>
    </row>
    <row r="82" spans="1:11" x14ac:dyDescent="0.45">
      <c r="A82" t="s">
        <v>86</v>
      </c>
      <c r="B82">
        <v>81525</v>
      </c>
      <c r="C82">
        <v>20</v>
      </c>
      <c r="D82">
        <v>21621</v>
      </c>
      <c r="E82">
        <v>17.350000000000001</v>
      </c>
      <c r="F82">
        <v>49.86</v>
      </c>
      <c r="G82">
        <v>49.86</v>
      </c>
      <c r="H82">
        <v>121.73</v>
      </c>
      <c r="I82">
        <v>233.13</v>
      </c>
      <c r="J82">
        <v>233.13</v>
      </c>
      <c r="K82">
        <v>15</v>
      </c>
    </row>
    <row r="83" spans="1:11" x14ac:dyDescent="0.45">
      <c r="A83" t="s">
        <v>87</v>
      </c>
      <c r="B83">
        <v>77954</v>
      </c>
      <c r="C83">
        <v>20</v>
      </c>
      <c r="D83">
        <v>17786</v>
      </c>
      <c r="E83">
        <v>16.079999999999998</v>
      </c>
      <c r="F83">
        <v>50.18</v>
      </c>
      <c r="G83">
        <v>50.18</v>
      </c>
      <c r="H83">
        <v>122.2</v>
      </c>
      <c r="I83">
        <v>252.67</v>
      </c>
      <c r="J83">
        <v>252.67</v>
      </c>
      <c r="K83">
        <v>0</v>
      </c>
    </row>
    <row r="84" spans="1:11" x14ac:dyDescent="0.45">
      <c r="A84" t="s">
        <v>88</v>
      </c>
      <c r="B84">
        <v>90986</v>
      </c>
      <c r="C84">
        <v>20</v>
      </c>
      <c r="D84">
        <v>20893</v>
      </c>
      <c r="E84">
        <v>16.809999999999999</v>
      </c>
      <c r="F84">
        <v>54.86</v>
      </c>
      <c r="G84">
        <v>54.86</v>
      </c>
      <c r="H84">
        <v>123.72</v>
      </c>
      <c r="I84">
        <v>254.32</v>
      </c>
      <c r="J84">
        <v>254.32</v>
      </c>
      <c r="K84">
        <v>39</v>
      </c>
    </row>
    <row r="85" spans="1:11" x14ac:dyDescent="0.45">
      <c r="A85" t="s">
        <v>89</v>
      </c>
      <c r="B85">
        <v>131322</v>
      </c>
      <c r="C85">
        <v>20</v>
      </c>
      <c r="D85">
        <v>42816</v>
      </c>
      <c r="E85">
        <v>27.52</v>
      </c>
      <c r="F85">
        <v>77.010000000000005</v>
      </c>
      <c r="G85">
        <v>77.010000000000005</v>
      </c>
      <c r="H85">
        <v>245.68</v>
      </c>
      <c r="I85">
        <v>425.97</v>
      </c>
      <c r="J85">
        <v>425.97</v>
      </c>
      <c r="K85">
        <v>78</v>
      </c>
    </row>
    <row r="86" spans="1:11" x14ac:dyDescent="0.45">
      <c r="A86" t="s">
        <v>90</v>
      </c>
      <c r="B86">
        <v>87923</v>
      </c>
      <c r="C86">
        <v>20</v>
      </c>
      <c r="D86">
        <v>26234</v>
      </c>
      <c r="E86">
        <v>20.57</v>
      </c>
      <c r="F86">
        <v>56.59</v>
      </c>
      <c r="G86">
        <v>56.59</v>
      </c>
      <c r="H86">
        <v>167.26</v>
      </c>
      <c r="I86">
        <v>303.05</v>
      </c>
      <c r="J86">
        <v>303.05</v>
      </c>
      <c r="K86">
        <v>37</v>
      </c>
    </row>
    <row r="87" spans="1:11" x14ac:dyDescent="0.45">
      <c r="A87" t="s">
        <v>91</v>
      </c>
      <c r="B87">
        <v>111102</v>
      </c>
      <c r="C87">
        <v>20</v>
      </c>
      <c r="D87">
        <v>26032</v>
      </c>
      <c r="E87">
        <v>18.329999999999998</v>
      </c>
      <c r="F87">
        <v>62.12</v>
      </c>
      <c r="G87">
        <v>62.12</v>
      </c>
      <c r="H87">
        <v>211.88</v>
      </c>
      <c r="I87">
        <v>434.75</v>
      </c>
      <c r="J87">
        <v>434.75</v>
      </c>
      <c r="K87">
        <v>49</v>
      </c>
    </row>
    <row r="88" spans="1:11" x14ac:dyDescent="0.45">
      <c r="A88" t="s">
        <v>92</v>
      </c>
      <c r="B88">
        <v>107852</v>
      </c>
      <c r="C88">
        <v>20</v>
      </c>
      <c r="D88">
        <v>34143</v>
      </c>
      <c r="E88">
        <v>22.3</v>
      </c>
      <c r="F88">
        <v>60.79</v>
      </c>
      <c r="G88">
        <v>60.79</v>
      </c>
      <c r="H88">
        <v>159.86000000000001</v>
      </c>
      <c r="I88">
        <v>280.17</v>
      </c>
      <c r="J88">
        <v>280.17</v>
      </c>
      <c r="K88">
        <v>75</v>
      </c>
    </row>
    <row r="89" spans="1:11" x14ac:dyDescent="0.45">
      <c r="A89" t="s">
        <v>93</v>
      </c>
      <c r="B89">
        <v>84033</v>
      </c>
      <c r="C89">
        <v>20</v>
      </c>
      <c r="D89">
        <v>19269</v>
      </c>
      <c r="E89">
        <v>17.18</v>
      </c>
      <c r="F89">
        <v>55.45</v>
      </c>
      <c r="G89">
        <v>55.45</v>
      </c>
      <c r="H89">
        <v>143.84</v>
      </c>
      <c r="I89">
        <v>297.04000000000002</v>
      </c>
      <c r="J89">
        <v>297.04000000000002</v>
      </c>
      <c r="K89">
        <v>25</v>
      </c>
    </row>
    <row r="90" spans="1:11" x14ac:dyDescent="0.45">
      <c r="A90" t="s">
        <v>94</v>
      </c>
      <c r="B90">
        <v>84297</v>
      </c>
      <c r="C90">
        <v>20</v>
      </c>
      <c r="D90">
        <v>19712</v>
      </c>
      <c r="E90">
        <v>17.28</v>
      </c>
      <c r="F90">
        <v>55.26</v>
      </c>
      <c r="G90">
        <v>55.26</v>
      </c>
      <c r="H90">
        <v>141.44</v>
      </c>
      <c r="I90">
        <v>289.08</v>
      </c>
      <c r="J90">
        <v>289.08</v>
      </c>
      <c r="K90">
        <v>39</v>
      </c>
    </row>
    <row r="91" spans="1:11" x14ac:dyDescent="0.45">
      <c r="A91" t="s">
        <v>95</v>
      </c>
      <c r="B91">
        <v>90390</v>
      </c>
      <c r="C91">
        <v>20</v>
      </c>
      <c r="D91">
        <v>18687</v>
      </c>
      <c r="E91">
        <v>16.84</v>
      </c>
      <c r="F91">
        <v>60.77</v>
      </c>
      <c r="G91">
        <v>60.77</v>
      </c>
      <c r="H91">
        <v>202.96</v>
      </c>
      <c r="I91">
        <v>443.51</v>
      </c>
      <c r="J91">
        <v>443.51</v>
      </c>
      <c r="K91">
        <v>40</v>
      </c>
    </row>
    <row r="92" spans="1:11" x14ac:dyDescent="0.45">
      <c r="A92" t="s">
        <v>96</v>
      </c>
      <c r="B92">
        <v>85059</v>
      </c>
      <c r="C92">
        <v>20</v>
      </c>
      <c r="D92">
        <v>13882</v>
      </c>
      <c r="E92">
        <v>13.22</v>
      </c>
      <c r="F92">
        <v>51.96</v>
      </c>
      <c r="G92">
        <v>51.96</v>
      </c>
      <c r="H92">
        <v>100.14</v>
      </c>
      <c r="I92">
        <v>243.95</v>
      </c>
      <c r="J92">
        <v>243.95</v>
      </c>
      <c r="K92">
        <v>31</v>
      </c>
    </row>
    <row r="93" spans="1:11" x14ac:dyDescent="0.45">
      <c r="A93" t="s">
        <v>97</v>
      </c>
      <c r="B93">
        <v>98070</v>
      </c>
      <c r="C93">
        <v>20</v>
      </c>
      <c r="D93">
        <v>17037</v>
      </c>
      <c r="E93">
        <v>13.55</v>
      </c>
      <c r="F93">
        <v>50.66</v>
      </c>
      <c r="G93">
        <v>50.66</v>
      </c>
      <c r="H93">
        <v>101.78</v>
      </c>
      <c r="I93">
        <v>240.5</v>
      </c>
      <c r="J93">
        <v>240.5</v>
      </c>
      <c r="K93">
        <v>53</v>
      </c>
    </row>
    <row r="94" spans="1:11" x14ac:dyDescent="0.45">
      <c r="A94" t="s">
        <v>98</v>
      </c>
      <c r="B94">
        <v>113307</v>
      </c>
      <c r="C94">
        <v>20</v>
      </c>
      <c r="D94">
        <v>34961</v>
      </c>
      <c r="E94">
        <v>20.57</v>
      </c>
      <c r="F94">
        <v>57.48</v>
      </c>
      <c r="G94">
        <v>57.48</v>
      </c>
      <c r="H94">
        <v>116.62</v>
      </c>
      <c r="I94">
        <v>205.07</v>
      </c>
      <c r="J94">
        <v>205.07</v>
      </c>
      <c r="K94">
        <v>43</v>
      </c>
    </row>
    <row r="95" spans="1:11" x14ac:dyDescent="0.45">
      <c r="A95" t="s">
        <v>99</v>
      </c>
      <c r="B95">
        <v>84353</v>
      </c>
      <c r="C95">
        <v>20</v>
      </c>
      <c r="D95">
        <v>16153</v>
      </c>
      <c r="E95">
        <v>15.64</v>
      </c>
      <c r="F95">
        <v>55.85</v>
      </c>
      <c r="G95">
        <v>55.85</v>
      </c>
      <c r="H95">
        <v>140.69999999999999</v>
      </c>
      <c r="I95">
        <v>318.22000000000003</v>
      </c>
      <c r="J95">
        <v>318.22000000000003</v>
      </c>
      <c r="K95">
        <v>30</v>
      </c>
    </row>
    <row r="96" spans="1:11" x14ac:dyDescent="0.45">
      <c r="A96" t="s">
        <v>100</v>
      </c>
      <c r="B96">
        <v>91454</v>
      </c>
      <c r="C96">
        <v>20</v>
      </c>
      <c r="D96">
        <v>20671</v>
      </c>
      <c r="E96">
        <v>15.5</v>
      </c>
      <c r="F96">
        <v>48.72</v>
      </c>
      <c r="G96">
        <v>48.72</v>
      </c>
      <c r="H96">
        <v>94.8</v>
      </c>
      <c r="I96">
        <v>195.55</v>
      </c>
      <c r="J96">
        <v>195.55</v>
      </c>
      <c r="K96">
        <v>47</v>
      </c>
    </row>
    <row r="97" spans="1:11" x14ac:dyDescent="0.45">
      <c r="A97" t="s">
        <v>101</v>
      </c>
      <c r="B97">
        <v>77523</v>
      </c>
      <c r="C97">
        <v>20</v>
      </c>
      <c r="D97">
        <v>22887</v>
      </c>
      <c r="E97">
        <v>18.989999999999998</v>
      </c>
      <c r="F97">
        <v>50.09</v>
      </c>
      <c r="G97">
        <v>50.09</v>
      </c>
      <c r="H97">
        <v>115.57</v>
      </c>
      <c r="I97">
        <v>209.26</v>
      </c>
      <c r="J97">
        <v>209.26</v>
      </c>
      <c r="K97">
        <v>25</v>
      </c>
    </row>
    <row r="98" spans="1:11" x14ac:dyDescent="0.45">
      <c r="A98" t="s">
        <v>102</v>
      </c>
      <c r="B98">
        <v>85820</v>
      </c>
      <c r="C98">
        <v>20</v>
      </c>
      <c r="D98">
        <v>23840</v>
      </c>
      <c r="E98">
        <v>17.739999999999998</v>
      </c>
      <c r="F98">
        <v>50.04</v>
      </c>
      <c r="G98">
        <v>50.04</v>
      </c>
      <c r="H98">
        <v>88.25</v>
      </c>
      <c r="I98">
        <v>162.83000000000001</v>
      </c>
      <c r="J98">
        <v>162.83000000000001</v>
      </c>
      <c r="K98">
        <v>38</v>
      </c>
    </row>
    <row r="99" spans="1:11" x14ac:dyDescent="0.45">
      <c r="A99" t="s">
        <v>103</v>
      </c>
      <c r="B99">
        <v>94676</v>
      </c>
      <c r="C99">
        <v>20</v>
      </c>
      <c r="D99">
        <v>29230</v>
      </c>
      <c r="E99">
        <v>19.07</v>
      </c>
      <c r="F99">
        <v>50.82</v>
      </c>
      <c r="G99">
        <v>50.82</v>
      </c>
      <c r="H99">
        <v>86.24</v>
      </c>
      <c r="I99">
        <v>150.22</v>
      </c>
      <c r="J99">
        <v>150.22</v>
      </c>
      <c r="K99">
        <v>51</v>
      </c>
    </row>
    <row r="100" spans="1:11" x14ac:dyDescent="0.45">
      <c r="A100" t="s">
        <v>104</v>
      </c>
      <c r="B100">
        <v>141572</v>
      </c>
      <c r="C100">
        <v>20</v>
      </c>
      <c r="D100">
        <v>42309</v>
      </c>
      <c r="E100">
        <v>25.53</v>
      </c>
      <c r="F100">
        <v>79.22</v>
      </c>
      <c r="G100">
        <v>79.22</v>
      </c>
      <c r="H100">
        <v>215.13</v>
      </c>
      <c r="I100">
        <v>388.22</v>
      </c>
      <c r="J100">
        <v>388.22</v>
      </c>
      <c r="K100">
        <v>58</v>
      </c>
    </row>
    <row r="101" spans="1:11" x14ac:dyDescent="0.45">
      <c r="A101" t="s">
        <v>105</v>
      </c>
      <c r="B101">
        <v>76906</v>
      </c>
      <c r="C101">
        <v>20</v>
      </c>
      <c r="D101">
        <v>12945</v>
      </c>
      <c r="E101">
        <v>15.24</v>
      </c>
      <c r="F101">
        <v>62.16</v>
      </c>
      <c r="G101">
        <v>62.16</v>
      </c>
      <c r="H101">
        <v>171.67</v>
      </c>
      <c r="I101">
        <v>415.08</v>
      </c>
      <c r="J101">
        <v>415.08</v>
      </c>
      <c r="K101">
        <v>29</v>
      </c>
    </row>
    <row r="102" spans="1:11" x14ac:dyDescent="0.45">
      <c r="A102" t="s">
        <v>106</v>
      </c>
      <c r="B102">
        <v>101842</v>
      </c>
      <c r="C102">
        <v>20</v>
      </c>
      <c r="D102">
        <v>30598</v>
      </c>
      <c r="E102">
        <v>23.43</v>
      </c>
      <c r="F102">
        <v>67.099999999999994</v>
      </c>
      <c r="G102">
        <v>67.099999999999994</v>
      </c>
      <c r="H102">
        <v>293.02</v>
      </c>
      <c r="I102">
        <v>531.96</v>
      </c>
      <c r="J102">
        <v>531.96</v>
      </c>
      <c r="K102">
        <v>40</v>
      </c>
    </row>
    <row r="103" spans="1:11" x14ac:dyDescent="0.45">
      <c r="A103" t="s">
        <v>107</v>
      </c>
      <c r="B103">
        <v>75207</v>
      </c>
      <c r="C103">
        <v>20</v>
      </c>
      <c r="D103">
        <v>18506</v>
      </c>
      <c r="E103">
        <v>17.53</v>
      </c>
      <c r="F103">
        <v>52.46</v>
      </c>
      <c r="G103">
        <v>52.46</v>
      </c>
      <c r="H103">
        <v>116.16</v>
      </c>
      <c r="I103">
        <v>230.48</v>
      </c>
      <c r="J103">
        <v>230.48</v>
      </c>
      <c r="K103">
        <v>33</v>
      </c>
    </row>
    <row r="104" spans="1:11" x14ac:dyDescent="0.45">
      <c r="A104" t="s">
        <v>108</v>
      </c>
      <c r="B104">
        <v>102308</v>
      </c>
      <c r="C104">
        <v>20</v>
      </c>
      <c r="D104">
        <v>27044</v>
      </c>
      <c r="E104">
        <v>18.04</v>
      </c>
      <c r="F104">
        <v>54.08</v>
      </c>
      <c r="G104">
        <v>54.08</v>
      </c>
      <c r="H104">
        <v>120.34</v>
      </c>
      <c r="I104">
        <v>230.09</v>
      </c>
      <c r="J104">
        <v>230.09</v>
      </c>
      <c r="K104">
        <v>27</v>
      </c>
    </row>
    <row r="105" spans="1:11" x14ac:dyDescent="0.45">
      <c r="A105" t="s">
        <v>109</v>
      </c>
      <c r="B105">
        <v>72793</v>
      </c>
      <c r="C105">
        <v>20</v>
      </c>
      <c r="D105">
        <v>8493</v>
      </c>
      <c r="E105">
        <v>10.220000000000001</v>
      </c>
      <c r="F105">
        <v>44.21</v>
      </c>
      <c r="G105">
        <v>44.21</v>
      </c>
      <c r="H105">
        <v>43.94</v>
      </c>
      <c r="I105">
        <v>122.63</v>
      </c>
      <c r="J105">
        <v>122.63</v>
      </c>
      <c r="K105">
        <v>3</v>
      </c>
    </row>
    <row r="106" spans="1:11" x14ac:dyDescent="0.45">
      <c r="A106" t="s">
        <v>110</v>
      </c>
      <c r="B106">
        <v>106638</v>
      </c>
      <c r="C106">
        <v>20</v>
      </c>
      <c r="D106">
        <v>36012</v>
      </c>
      <c r="E106">
        <v>21.59</v>
      </c>
      <c r="F106">
        <v>55.12</v>
      </c>
      <c r="G106">
        <v>55.12</v>
      </c>
      <c r="H106">
        <v>117.88</v>
      </c>
      <c r="I106">
        <v>198.5</v>
      </c>
      <c r="J106">
        <v>198.5</v>
      </c>
      <c r="K106">
        <v>31</v>
      </c>
    </row>
    <row r="107" spans="1:11" s="1" customFormat="1" x14ac:dyDescent="0.45">
      <c r="B107" s="1" t="s">
        <v>116</v>
      </c>
      <c r="C107" s="1" t="s">
        <v>117</v>
      </c>
      <c r="D107" s="1" t="s">
        <v>118</v>
      </c>
      <c r="E107" s="1" t="s">
        <v>119</v>
      </c>
      <c r="F107" s="1" t="s">
        <v>120</v>
      </c>
      <c r="G107" s="1" t="s">
        <v>121</v>
      </c>
      <c r="H107" s="1" t="s">
        <v>122</v>
      </c>
      <c r="I107" s="1" t="s">
        <v>123</v>
      </c>
      <c r="J107" s="1" t="s">
        <v>124</v>
      </c>
      <c r="K107" s="1" t="s">
        <v>125</v>
      </c>
    </row>
    <row r="108" spans="1:11" x14ac:dyDescent="0.45">
      <c r="A108" s="2" t="s">
        <v>111</v>
      </c>
      <c r="B108" s="3">
        <f t="shared" ref="B108:G108" si="0">AVERAGE(B1:B106)</f>
        <v>94445.314285714281</v>
      </c>
      <c r="C108" s="3">
        <f t="shared" si="0"/>
        <v>20</v>
      </c>
      <c r="D108" s="3">
        <f t="shared" si="0"/>
        <v>20855.10476190476</v>
      </c>
      <c r="E108" s="3">
        <f t="shared" si="0"/>
        <v>16.030095238095232</v>
      </c>
      <c r="F108" s="3">
        <f t="shared" si="0"/>
        <v>54.12114285714285</v>
      </c>
      <c r="G108" s="3">
        <f t="shared" si="0"/>
        <v>54.12114285714285</v>
      </c>
      <c r="H108" s="3">
        <f t="shared" ref="H108" si="1">AVERAGE(H1:H106)</f>
        <v>114.52990476190475</v>
      </c>
      <c r="I108" s="3">
        <f t="shared" ref="I108" si="2">AVERAGE(I1:I106)</f>
        <v>243.46704761904763</v>
      </c>
      <c r="J108" s="3">
        <f t="shared" ref="J108" si="3">AVERAGE(J1:J106)</f>
        <v>243.46704761904763</v>
      </c>
      <c r="K108" s="3">
        <f t="shared" ref="K108" si="4">AVERAGE(K1:K106)</f>
        <v>34.904761904761905</v>
      </c>
    </row>
    <row r="109" spans="1:11" x14ac:dyDescent="0.45">
      <c r="A109" s="2" t="s">
        <v>112</v>
      </c>
      <c r="B109" s="3">
        <f t="shared" ref="B109:G109" si="5">STDEV(B1:B106)</f>
        <v>27748.380750163487</v>
      </c>
      <c r="C109" s="3">
        <f t="shared" si="5"/>
        <v>0</v>
      </c>
      <c r="D109" s="3">
        <f t="shared" si="5"/>
        <v>9529.5549717745598</v>
      </c>
      <c r="E109" s="3">
        <f t="shared" si="5"/>
        <v>4.2369502128568062</v>
      </c>
      <c r="F109" s="3">
        <f t="shared" si="5"/>
        <v>11.784064640460395</v>
      </c>
      <c r="G109" s="3">
        <f t="shared" si="5"/>
        <v>11.784064640460395</v>
      </c>
      <c r="H109" s="3">
        <f t="shared" ref="H109:K109" si="6">STDEV(H1:H106)</f>
        <v>47.813347257354764</v>
      </c>
      <c r="I109" s="3">
        <f t="shared" si="6"/>
        <v>86.232890096928003</v>
      </c>
      <c r="J109" s="3">
        <f t="shared" si="6"/>
        <v>86.232890096928003</v>
      </c>
      <c r="K109" s="3">
        <f t="shared" si="6"/>
        <v>26.188122604871193</v>
      </c>
    </row>
    <row r="110" spans="1:11" x14ac:dyDescent="0.45">
      <c r="A110" t="s">
        <v>113</v>
      </c>
      <c r="B110" s="3">
        <f t="shared" ref="B110:G110" si="7">MAX(B1:B106)</f>
        <v>224989</v>
      </c>
      <c r="C110" s="3">
        <f t="shared" si="7"/>
        <v>20</v>
      </c>
      <c r="D110" s="3">
        <f t="shared" si="7"/>
        <v>52581</v>
      </c>
      <c r="E110" s="3">
        <f t="shared" si="7"/>
        <v>35.82</v>
      </c>
      <c r="F110" s="3">
        <f t="shared" si="7"/>
        <v>133.66999999999999</v>
      </c>
      <c r="G110" s="3">
        <f t="shared" si="7"/>
        <v>133.66999999999999</v>
      </c>
      <c r="H110" s="3">
        <f t="shared" ref="H110:K110" si="8">MAX(H1:H106)</f>
        <v>293.02</v>
      </c>
      <c r="I110" s="3">
        <f t="shared" si="8"/>
        <v>531.96</v>
      </c>
      <c r="J110" s="3">
        <f t="shared" si="8"/>
        <v>531.96</v>
      </c>
      <c r="K110" s="3">
        <f t="shared" si="8"/>
        <v>146</v>
      </c>
    </row>
    <row r="111" spans="1:11" x14ac:dyDescent="0.45">
      <c r="A111" t="s">
        <v>114</v>
      </c>
      <c r="B111" s="3">
        <f t="shared" ref="B111:G111" si="9">MIN(B1:B106)</f>
        <v>51297</v>
      </c>
      <c r="C111" s="3">
        <f t="shared" si="9"/>
        <v>20</v>
      </c>
      <c r="D111" s="3">
        <f t="shared" si="9"/>
        <v>2196</v>
      </c>
      <c r="E111" s="3">
        <f t="shared" si="9"/>
        <v>7.32</v>
      </c>
      <c r="F111" s="3">
        <f t="shared" si="9"/>
        <v>39.99</v>
      </c>
      <c r="G111" s="3">
        <f t="shared" si="9"/>
        <v>39.99</v>
      </c>
      <c r="H111" s="3">
        <f t="shared" ref="H111:K111" si="10">MIN(H1:H106)</f>
        <v>32.78</v>
      </c>
      <c r="I111" s="3">
        <f t="shared" si="10"/>
        <v>84.53</v>
      </c>
      <c r="J111" s="3">
        <f t="shared" si="10"/>
        <v>84.53</v>
      </c>
      <c r="K111" s="3">
        <f t="shared" si="1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indowProtection="1" zoomScaleNormal="100" workbookViewId="0">
      <pane ySplit="1" topLeftCell="A101" activePane="bottomLeft" state="frozen"/>
      <selection pane="bottomLeft" activeCell="E110" sqref="E110"/>
    </sheetView>
  </sheetViews>
  <sheetFormatPr defaultRowHeight="14.25" x14ac:dyDescent="0.45"/>
  <cols>
    <col min="1" max="1" width="15.9296875"/>
    <col min="2" max="2" width="17.46484375"/>
    <col min="3" max="3" width="15.9296875"/>
    <col min="4" max="4" width="14.53125"/>
    <col min="5" max="5" width="13.19921875"/>
    <col min="6" max="1025" width="8.59765625"/>
  </cols>
  <sheetData>
    <row r="1" spans="1:5" s="1" customFormat="1" x14ac:dyDescent="0.45">
      <c r="B1" s="1" t="s">
        <v>126</v>
      </c>
      <c r="C1" s="1" t="s">
        <v>127</v>
      </c>
      <c r="D1" s="1" t="s">
        <v>128</v>
      </c>
      <c r="E1" s="1" t="s">
        <v>129</v>
      </c>
    </row>
    <row r="2" spans="1:5" x14ac:dyDescent="0.45">
      <c r="A2" t="s">
        <v>6</v>
      </c>
      <c r="B2">
        <v>1.1213000000000001E-2</v>
      </c>
      <c r="C2">
        <v>4.8989999999999997E-3</v>
      </c>
      <c r="D2">
        <v>1.7468999999999998E-2</v>
      </c>
      <c r="E2">
        <v>4.8900000000000002E-3</v>
      </c>
    </row>
    <row r="3" spans="1:5" x14ac:dyDescent="0.45">
      <c r="A3" t="s">
        <v>7</v>
      </c>
      <c r="B3">
        <v>1.6472000000000001E-2</v>
      </c>
      <c r="C3">
        <v>4.3239999999999997E-3</v>
      </c>
      <c r="D3">
        <v>3.6477000000000002E-2</v>
      </c>
      <c r="E3">
        <v>5.1060000000000003E-3</v>
      </c>
    </row>
    <row r="4" spans="1:5" x14ac:dyDescent="0.45">
      <c r="A4" t="s">
        <v>8</v>
      </c>
      <c r="B4">
        <v>2.4591999999999999E-2</v>
      </c>
      <c r="C4">
        <v>4.4650000000000002E-3</v>
      </c>
      <c r="D4">
        <v>2.9583999999999999E-2</v>
      </c>
      <c r="E4">
        <v>4.4380000000000001E-3</v>
      </c>
    </row>
    <row r="5" spans="1:5" x14ac:dyDescent="0.45">
      <c r="A5" t="s">
        <v>9</v>
      </c>
      <c r="B5">
        <v>1.8887999999999999E-2</v>
      </c>
      <c r="C5">
        <v>5.2900000000000004E-3</v>
      </c>
      <c r="D5">
        <v>2.4205000000000001E-2</v>
      </c>
      <c r="E5">
        <v>5.3160000000000004E-3</v>
      </c>
    </row>
    <row r="6" spans="1:5" x14ac:dyDescent="0.45">
      <c r="A6" t="s">
        <v>10</v>
      </c>
      <c r="B6">
        <v>1.7153999999999999E-2</v>
      </c>
      <c r="C6">
        <v>4.8300000000000001E-3</v>
      </c>
      <c r="D6">
        <v>2.8067999999999999E-2</v>
      </c>
      <c r="E6">
        <v>5.2220000000000001E-3</v>
      </c>
    </row>
    <row r="7" spans="1:5" x14ac:dyDescent="0.45">
      <c r="A7" t="s">
        <v>11</v>
      </c>
      <c r="B7">
        <v>1.7708000000000002E-2</v>
      </c>
      <c r="C7">
        <v>5.1289999999999999E-3</v>
      </c>
      <c r="D7">
        <v>2.7283000000000002E-2</v>
      </c>
      <c r="E7">
        <v>5.509E-3</v>
      </c>
    </row>
    <row r="8" spans="1:5" x14ac:dyDescent="0.45">
      <c r="A8" t="s">
        <v>12</v>
      </c>
      <c r="B8">
        <v>1.255E-2</v>
      </c>
      <c r="C8">
        <v>4.6699999999999997E-3</v>
      </c>
      <c r="D8">
        <v>1.9876000000000001E-2</v>
      </c>
      <c r="E8">
        <v>4.7200000000000002E-3</v>
      </c>
    </row>
    <row r="9" spans="1:5" x14ac:dyDescent="0.45">
      <c r="A9" t="s">
        <v>13</v>
      </c>
      <c r="B9">
        <v>1.3152E-2</v>
      </c>
      <c r="C9">
        <v>5.169E-3</v>
      </c>
      <c r="D9">
        <v>2.2706E-2</v>
      </c>
      <c r="E9">
        <v>5.5160000000000001E-3</v>
      </c>
    </row>
    <row r="10" spans="1:5" x14ac:dyDescent="0.45">
      <c r="A10" t="s">
        <v>14</v>
      </c>
      <c r="B10">
        <v>1.0108000000000001E-2</v>
      </c>
      <c r="C10">
        <v>5.4429999999999999E-3</v>
      </c>
      <c r="D10">
        <v>2.0405E-2</v>
      </c>
      <c r="E10">
        <v>5.3639999999999998E-3</v>
      </c>
    </row>
    <row r="11" spans="1:5" x14ac:dyDescent="0.45">
      <c r="A11" t="s">
        <v>15</v>
      </c>
      <c r="B11">
        <v>1.6108000000000001E-2</v>
      </c>
      <c r="C11">
        <v>3.0439999999999998E-3</v>
      </c>
      <c r="D11">
        <v>2.0036000000000002E-2</v>
      </c>
      <c r="E11">
        <v>3.2439999999999999E-3</v>
      </c>
    </row>
    <row r="12" spans="1:5" x14ac:dyDescent="0.45">
      <c r="A12" t="s">
        <v>16</v>
      </c>
      <c r="B12">
        <v>1.7954999999999999E-2</v>
      </c>
      <c r="C12">
        <v>3.6319999999999998E-3</v>
      </c>
      <c r="D12">
        <v>4.9099999999999998E-2</v>
      </c>
      <c r="E12">
        <v>5.1580000000000003E-3</v>
      </c>
    </row>
    <row r="13" spans="1:5" x14ac:dyDescent="0.45">
      <c r="A13" t="s">
        <v>17</v>
      </c>
      <c r="B13">
        <v>1.6143999999999999E-2</v>
      </c>
      <c r="C13">
        <v>3.5000000000000001E-3</v>
      </c>
      <c r="D13">
        <v>3.8698000000000003E-2</v>
      </c>
      <c r="E13">
        <v>4.8770000000000003E-3</v>
      </c>
    </row>
    <row r="14" spans="1:5" x14ac:dyDescent="0.45">
      <c r="A14" t="s">
        <v>18</v>
      </c>
      <c r="B14">
        <v>1.1259999999999999E-2</v>
      </c>
      <c r="C14">
        <v>4.9800000000000001E-3</v>
      </c>
      <c r="D14">
        <v>2.7088000000000001E-2</v>
      </c>
      <c r="E14">
        <v>5.9699999999999996E-3</v>
      </c>
    </row>
    <row r="15" spans="1:5" x14ac:dyDescent="0.45">
      <c r="A15" t="s">
        <v>19</v>
      </c>
      <c r="B15">
        <v>1.2160000000000001E-2</v>
      </c>
      <c r="C15">
        <v>5.0289999999999996E-3</v>
      </c>
      <c r="D15">
        <v>2.7913E-2</v>
      </c>
      <c r="E15">
        <v>6.1349999999999998E-3</v>
      </c>
    </row>
    <row r="16" spans="1:5" x14ac:dyDescent="0.45">
      <c r="A16" t="s">
        <v>20</v>
      </c>
      <c r="B16">
        <v>1.2272999999999999E-2</v>
      </c>
      <c r="C16">
        <v>5.0790000000000002E-3</v>
      </c>
      <c r="D16">
        <v>2.086E-2</v>
      </c>
      <c r="E16">
        <v>5.352E-3</v>
      </c>
    </row>
    <row r="17" spans="1:5" x14ac:dyDescent="0.45">
      <c r="A17" t="s">
        <v>21</v>
      </c>
      <c r="B17">
        <v>1.4095999999999999E-2</v>
      </c>
      <c r="C17">
        <v>4.6829999999999997E-3</v>
      </c>
      <c r="D17">
        <v>1.9358E-2</v>
      </c>
      <c r="E17">
        <v>4.8320000000000004E-3</v>
      </c>
    </row>
    <row r="18" spans="1:5" x14ac:dyDescent="0.45">
      <c r="A18" t="s">
        <v>22</v>
      </c>
      <c r="B18">
        <v>1.0492E-2</v>
      </c>
      <c r="C18">
        <v>4.0429999999999997E-3</v>
      </c>
      <c r="D18">
        <v>2.0156E-2</v>
      </c>
      <c r="E18">
        <v>4.2709999999999996E-3</v>
      </c>
    </row>
    <row r="19" spans="1:5" x14ac:dyDescent="0.45">
      <c r="A19" t="s">
        <v>23</v>
      </c>
      <c r="B19">
        <v>1.1299E-2</v>
      </c>
      <c r="C19">
        <v>4.679E-3</v>
      </c>
      <c r="D19">
        <v>1.7315000000000001E-2</v>
      </c>
      <c r="E19">
        <v>4.5820000000000001E-3</v>
      </c>
    </row>
    <row r="20" spans="1:5" x14ac:dyDescent="0.45">
      <c r="A20" t="s">
        <v>24</v>
      </c>
      <c r="B20">
        <v>1.3525000000000001E-2</v>
      </c>
      <c r="C20">
        <v>5.032E-3</v>
      </c>
      <c r="D20">
        <v>3.8057000000000001E-2</v>
      </c>
      <c r="E20">
        <v>6.5030000000000001E-3</v>
      </c>
    </row>
    <row r="21" spans="1:5" x14ac:dyDescent="0.45">
      <c r="A21" t="s">
        <v>25</v>
      </c>
      <c r="B21">
        <v>1.1583E-2</v>
      </c>
      <c r="C21">
        <v>4.7369999999999999E-3</v>
      </c>
      <c r="D21">
        <v>2.0757000000000001E-2</v>
      </c>
      <c r="E21">
        <v>5.0210000000000003E-3</v>
      </c>
    </row>
    <row r="22" spans="1:5" x14ac:dyDescent="0.45">
      <c r="A22" t="s">
        <v>26</v>
      </c>
      <c r="B22">
        <v>1.5402000000000001E-2</v>
      </c>
      <c r="C22">
        <v>4.0879999999999996E-3</v>
      </c>
      <c r="D22">
        <v>2.0101999999999998E-2</v>
      </c>
      <c r="E22">
        <v>4.1830000000000001E-3</v>
      </c>
    </row>
    <row r="23" spans="1:5" x14ac:dyDescent="0.45">
      <c r="A23" t="s">
        <v>27</v>
      </c>
      <c r="B23">
        <v>1.6240999999999998E-2</v>
      </c>
      <c r="C23">
        <v>4.3709999999999999E-3</v>
      </c>
      <c r="D23">
        <v>2.2629E-2</v>
      </c>
      <c r="E23">
        <v>4.5700000000000003E-3</v>
      </c>
    </row>
    <row r="24" spans="1:5" x14ac:dyDescent="0.45">
      <c r="A24" t="s">
        <v>28</v>
      </c>
      <c r="B24">
        <v>1.4211E-2</v>
      </c>
      <c r="C24">
        <v>5.2420000000000001E-3</v>
      </c>
      <c r="D24">
        <v>2.9510000000000002E-2</v>
      </c>
      <c r="E24">
        <v>6.0930000000000003E-3</v>
      </c>
    </row>
    <row r="25" spans="1:5" x14ac:dyDescent="0.45">
      <c r="A25" t="s">
        <v>29</v>
      </c>
      <c r="B25">
        <v>1.6038E-2</v>
      </c>
      <c r="C25">
        <v>4.8939999999999999E-3</v>
      </c>
      <c r="D25">
        <v>2.0468E-2</v>
      </c>
      <c r="E25">
        <v>4.9610000000000001E-3</v>
      </c>
    </row>
    <row r="26" spans="1:5" x14ac:dyDescent="0.45">
      <c r="A26" t="s">
        <v>30</v>
      </c>
      <c r="B26">
        <v>1.0737E-2</v>
      </c>
      <c r="C26">
        <v>4.2139999999999999E-3</v>
      </c>
      <c r="D26">
        <v>1.5781E-2</v>
      </c>
      <c r="E26">
        <v>4.2830000000000003E-3</v>
      </c>
    </row>
    <row r="27" spans="1:5" x14ac:dyDescent="0.45">
      <c r="A27" t="s">
        <v>31</v>
      </c>
      <c r="B27">
        <v>1.3015000000000001E-2</v>
      </c>
      <c r="C27">
        <v>4.568E-3</v>
      </c>
      <c r="D27">
        <v>2.2978999999999999E-2</v>
      </c>
      <c r="E27">
        <v>4.947E-3</v>
      </c>
    </row>
    <row r="28" spans="1:5" x14ac:dyDescent="0.45">
      <c r="A28" t="s">
        <v>32</v>
      </c>
      <c r="B28">
        <v>1.3764E-2</v>
      </c>
      <c r="C28">
        <v>4.7359999999999998E-3</v>
      </c>
      <c r="D28">
        <v>1.8308000000000001E-2</v>
      </c>
      <c r="E28">
        <v>4.8690000000000001E-3</v>
      </c>
    </row>
    <row r="29" spans="1:5" x14ac:dyDescent="0.45">
      <c r="A29" t="s">
        <v>33</v>
      </c>
      <c r="B29">
        <v>1.1509E-2</v>
      </c>
      <c r="C29">
        <v>4.7080000000000004E-3</v>
      </c>
      <c r="D29">
        <v>1.7374000000000001E-2</v>
      </c>
      <c r="E29">
        <v>4.9379999999999997E-3</v>
      </c>
    </row>
    <row r="30" spans="1:5" x14ac:dyDescent="0.45">
      <c r="A30" t="s">
        <v>34</v>
      </c>
      <c r="B30">
        <v>1.1284000000000001E-2</v>
      </c>
      <c r="C30">
        <v>4.7169999999999998E-3</v>
      </c>
      <c r="D30">
        <v>2.2931E-2</v>
      </c>
      <c r="E30">
        <v>5.1970000000000002E-3</v>
      </c>
    </row>
    <row r="31" spans="1:5" x14ac:dyDescent="0.45">
      <c r="A31" t="s">
        <v>35</v>
      </c>
      <c r="B31">
        <v>1.0240000000000001E-2</v>
      </c>
      <c r="C31">
        <v>4.3489999999999996E-3</v>
      </c>
      <c r="D31">
        <v>2.0604999999999998E-2</v>
      </c>
      <c r="E31">
        <v>4.705E-3</v>
      </c>
    </row>
    <row r="32" spans="1:5" x14ac:dyDescent="0.45">
      <c r="A32" t="s">
        <v>36</v>
      </c>
      <c r="B32">
        <v>1.1384E-2</v>
      </c>
      <c r="C32">
        <v>5.2550000000000001E-3</v>
      </c>
      <c r="D32">
        <v>2.2929000000000001E-2</v>
      </c>
      <c r="E32">
        <v>5.9779999999999998E-3</v>
      </c>
    </row>
    <row r="33" spans="1:5" x14ac:dyDescent="0.45">
      <c r="A33" t="s">
        <v>37</v>
      </c>
      <c r="B33">
        <v>8.7500000000000008E-3</v>
      </c>
      <c r="C33">
        <v>5.0749999999999997E-3</v>
      </c>
      <c r="D33">
        <v>1.9074000000000001E-2</v>
      </c>
      <c r="E33">
        <v>5.1989999999999996E-3</v>
      </c>
    </row>
    <row r="34" spans="1:5" x14ac:dyDescent="0.45">
      <c r="A34" t="s">
        <v>38</v>
      </c>
      <c r="B34">
        <v>1.2184E-2</v>
      </c>
      <c r="C34">
        <v>3.8920000000000001E-3</v>
      </c>
      <c r="D34">
        <v>3.0121999999999999E-2</v>
      </c>
      <c r="E34">
        <v>4.1590000000000004E-3</v>
      </c>
    </row>
    <row r="35" spans="1:5" x14ac:dyDescent="0.45">
      <c r="A35" t="s">
        <v>39</v>
      </c>
      <c r="B35">
        <v>1.1079E-2</v>
      </c>
      <c r="C35">
        <v>4.3070000000000001E-3</v>
      </c>
      <c r="D35">
        <v>1.8537999999999999E-2</v>
      </c>
      <c r="E35">
        <v>4.5199999999999997E-3</v>
      </c>
    </row>
    <row r="36" spans="1:5" x14ac:dyDescent="0.45">
      <c r="A36" t="s">
        <v>40</v>
      </c>
      <c r="B36">
        <v>1.1651E-2</v>
      </c>
      <c r="C36">
        <v>3.8779999999999999E-3</v>
      </c>
      <c r="D36">
        <v>2.4230999999999999E-2</v>
      </c>
      <c r="E36">
        <v>4.372E-3</v>
      </c>
    </row>
    <row r="37" spans="1:5" x14ac:dyDescent="0.45">
      <c r="A37" t="s">
        <v>41</v>
      </c>
      <c r="B37">
        <v>1.2779E-2</v>
      </c>
      <c r="C37">
        <v>4.6899999999999997E-3</v>
      </c>
      <c r="D37">
        <v>1.8235000000000001E-2</v>
      </c>
      <c r="E37">
        <v>4.8120000000000003E-3</v>
      </c>
    </row>
    <row r="38" spans="1:5" x14ac:dyDescent="0.45">
      <c r="A38" t="s">
        <v>42</v>
      </c>
      <c r="B38">
        <v>1.0678999999999999E-2</v>
      </c>
      <c r="C38">
        <v>4.2090000000000001E-3</v>
      </c>
      <c r="D38">
        <v>1.8159000000000002E-2</v>
      </c>
      <c r="E38">
        <v>4.339E-3</v>
      </c>
    </row>
    <row r="39" spans="1:5" x14ac:dyDescent="0.45">
      <c r="A39" t="s">
        <v>43</v>
      </c>
      <c r="B39">
        <v>1.2929E-2</v>
      </c>
      <c r="C39">
        <v>4.0850000000000001E-3</v>
      </c>
      <c r="D39">
        <v>1.3246000000000001E-2</v>
      </c>
      <c r="E39">
        <v>4.0590000000000001E-3</v>
      </c>
    </row>
    <row r="40" spans="1:5" x14ac:dyDescent="0.45">
      <c r="A40" t="s">
        <v>44</v>
      </c>
      <c r="B40">
        <v>1.3840999999999999E-2</v>
      </c>
      <c r="C40">
        <v>5.0530000000000002E-3</v>
      </c>
      <c r="D40">
        <v>1.7760000000000001E-2</v>
      </c>
      <c r="E40">
        <v>5.0809999999999996E-3</v>
      </c>
    </row>
    <row r="41" spans="1:5" x14ac:dyDescent="0.45">
      <c r="A41" t="s">
        <v>45</v>
      </c>
      <c r="B41">
        <v>1.9612999999999998E-2</v>
      </c>
      <c r="C41">
        <v>5.1240000000000001E-3</v>
      </c>
      <c r="D41">
        <v>2.8368000000000001E-2</v>
      </c>
      <c r="E41">
        <v>5.5069999999999997E-3</v>
      </c>
    </row>
    <row r="42" spans="1:5" x14ac:dyDescent="0.45">
      <c r="A42" t="s">
        <v>46</v>
      </c>
      <c r="B42">
        <v>1.5533999999999999E-2</v>
      </c>
      <c r="C42">
        <v>4.9769999999999997E-3</v>
      </c>
      <c r="D42">
        <v>2.3743E-2</v>
      </c>
      <c r="E42">
        <v>5.2729999999999999E-3</v>
      </c>
    </row>
    <row r="43" spans="1:5" x14ac:dyDescent="0.45">
      <c r="A43" t="s">
        <v>47</v>
      </c>
      <c r="B43">
        <v>1.8423999999999999E-2</v>
      </c>
      <c r="C43">
        <v>4.0429999999999997E-3</v>
      </c>
      <c r="D43">
        <v>2.8884E-2</v>
      </c>
      <c r="E43">
        <v>4.4229999999999998E-3</v>
      </c>
    </row>
    <row r="44" spans="1:5" x14ac:dyDescent="0.45">
      <c r="A44" t="s">
        <v>48</v>
      </c>
      <c r="B44">
        <v>1.6402E-2</v>
      </c>
      <c r="C44">
        <v>4.5999999999999999E-3</v>
      </c>
      <c r="D44">
        <v>2.4254999999999999E-2</v>
      </c>
      <c r="E44">
        <v>4.8869999999999999E-3</v>
      </c>
    </row>
    <row r="45" spans="1:5" x14ac:dyDescent="0.45">
      <c r="A45" t="s">
        <v>49</v>
      </c>
      <c r="B45">
        <v>1.7745E-2</v>
      </c>
      <c r="C45">
        <v>5.1380000000000002E-3</v>
      </c>
      <c r="D45">
        <v>2.7422999999999999E-2</v>
      </c>
      <c r="E45">
        <v>5.6670000000000002E-3</v>
      </c>
    </row>
    <row r="46" spans="1:5" x14ac:dyDescent="0.45">
      <c r="A46" t="s">
        <v>50</v>
      </c>
      <c r="B46">
        <v>1.8258E-2</v>
      </c>
      <c r="C46">
        <v>5.4530000000000004E-3</v>
      </c>
      <c r="D46">
        <v>2.6619E-2</v>
      </c>
      <c r="E46">
        <v>5.9420000000000002E-3</v>
      </c>
    </row>
    <row r="47" spans="1:5" x14ac:dyDescent="0.45">
      <c r="A47" t="s">
        <v>51</v>
      </c>
      <c r="B47">
        <v>1.6580000000000001E-2</v>
      </c>
      <c r="C47">
        <v>4.7860000000000003E-3</v>
      </c>
      <c r="D47">
        <v>2.4205000000000001E-2</v>
      </c>
      <c r="E47">
        <v>5.3160000000000004E-3</v>
      </c>
    </row>
    <row r="48" spans="1:5" x14ac:dyDescent="0.45">
      <c r="A48" t="s">
        <v>52</v>
      </c>
      <c r="B48">
        <v>1.3920999999999999E-2</v>
      </c>
      <c r="C48">
        <v>4.2789999999999998E-3</v>
      </c>
      <c r="D48">
        <v>1.9671000000000001E-2</v>
      </c>
      <c r="E48">
        <v>4.4209999999999996E-3</v>
      </c>
    </row>
    <row r="49" spans="1:5" x14ac:dyDescent="0.45">
      <c r="A49" t="s">
        <v>53</v>
      </c>
      <c r="B49">
        <v>1.5209E-2</v>
      </c>
      <c r="C49">
        <v>4.1529999999999996E-3</v>
      </c>
      <c r="D49">
        <v>2.1132000000000001E-2</v>
      </c>
      <c r="E49">
        <v>4.2680000000000001E-3</v>
      </c>
    </row>
    <row r="50" spans="1:5" x14ac:dyDescent="0.45">
      <c r="A50" t="s">
        <v>54</v>
      </c>
      <c r="B50">
        <v>1.6705000000000001E-2</v>
      </c>
      <c r="C50">
        <v>4.6880000000000003E-3</v>
      </c>
      <c r="D50">
        <v>2.8166E-2</v>
      </c>
      <c r="E50">
        <v>5.4770000000000001E-3</v>
      </c>
    </row>
    <row r="51" spans="1:5" x14ac:dyDescent="0.45">
      <c r="A51" t="s">
        <v>55</v>
      </c>
      <c r="B51">
        <v>1.5876999999999999E-2</v>
      </c>
      <c r="C51">
        <v>4.5310000000000003E-3</v>
      </c>
      <c r="D51">
        <v>2.2571000000000001E-2</v>
      </c>
      <c r="E51">
        <v>4.7169999999999998E-3</v>
      </c>
    </row>
    <row r="52" spans="1:5" x14ac:dyDescent="0.45">
      <c r="A52" t="s">
        <v>56</v>
      </c>
      <c r="B52">
        <v>1.337E-2</v>
      </c>
      <c r="C52">
        <v>5.0689999999999997E-3</v>
      </c>
      <c r="D52">
        <v>2.3377999999999999E-2</v>
      </c>
      <c r="E52">
        <v>5.6540000000000002E-3</v>
      </c>
    </row>
    <row r="53" spans="1:5" x14ac:dyDescent="0.45">
      <c r="A53" t="s">
        <v>57</v>
      </c>
      <c r="B53">
        <v>1.7066999999999999E-2</v>
      </c>
      <c r="C53">
        <v>4.5120000000000004E-3</v>
      </c>
      <c r="D53">
        <v>3.2531999999999998E-2</v>
      </c>
      <c r="E53">
        <v>5.6629999999999996E-3</v>
      </c>
    </row>
    <row r="54" spans="1:5" x14ac:dyDescent="0.45">
      <c r="A54" t="s">
        <v>58</v>
      </c>
      <c r="B54">
        <v>1.1995E-2</v>
      </c>
      <c r="C54">
        <v>3.8140000000000001E-3</v>
      </c>
      <c r="D54">
        <v>2.2039E-2</v>
      </c>
      <c r="E54">
        <v>4.1910000000000003E-3</v>
      </c>
    </row>
    <row r="55" spans="1:5" x14ac:dyDescent="0.45">
      <c r="A55" t="s">
        <v>59</v>
      </c>
      <c r="B55">
        <v>1.4605E-2</v>
      </c>
      <c r="C55">
        <v>4.9030000000000002E-3</v>
      </c>
      <c r="D55">
        <v>2.1964999999999998E-2</v>
      </c>
      <c r="E55">
        <v>5.1939999999999998E-3</v>
      </c>
    </row>
    <row r="56" spans="1:5" x14ac:dyDescent="0.45">
      <c r="A56" t="s">
        <v>60</v>
      </c>
      <c r="B56">
        <v>1.3161000000000001E-2</v>
      </c>
      <c r="C56">
        <v>4.4990000000000004E-3</v>
      </c>
      <c r="D56">
        <v>2.4367E-2</v>
      </c>
      <c r="E56">
        <v>5.0169999999999998E-3</v>
      </c>
    </row>
    <row r="57" spans="1:5" x14ac:dyDescent="0.45">
      <c r="A57" t="s">
        <v>61</v>
      </c>
      <c r="B57">
        <v>1.3415E-2</v>
      </c>
      <c r="C57">
        <v>4.6950000000000004E-3</v>
      </c>
      <c r="D57">
        <v>2.4465000000000001E-2</v>
      </c>
      <c r="E57">
        <v>5.2230000000000002E-3</v>
      </c>
    </row>
    <row r="58" spans="1:5" x14ac:dyDescent="0.45">
      <c r="A58" t="s">
        <v>62</v>
      </c>
      <c r="B58">
        <v>1.52E-2</v>
      </c>
      <c r="C58">
        <v>4.823E-3</v>
      </c>
      <c r="D58">
        <v>2.3043999999999999E-2</v>
      </c>
      <c r="E58">
        <v>5.1409999999999997E-3</v>
      </c>
    </row>
    <row r="59" spans="1:5" x14ac:dyDescent="0.45">
      <c r="A59" t="s">
        <v>63</v>
      </c>
      <c r="B59">
        <v>1.7604999999999999E-2</v>
      </c>
      <c r="C59">
        <v>4.8279999999999998E-3</v>
      </c>
      <c r="D59">
        <v>3.4508999999999998E-2</v>
      </c>
      <c r="E59">
        <v>6.0730000000000003E-3</v>
      </c>
    </row>
    <row r="60" spans="1:5" x14ac:dyDescent="0.45">
      <c r="A60" t="s">
        <v>64</v>
      </c>
      <c r="B60">
        <v>1.2423999999999999E-2</v>
      </c>
      <c r="C60">
        <v>4.7689999999999998E-3</v>
      </c>
      <c r="D60">
        <v>2.3262000000000001E-2</v>
      </c>
      <c r="E60">
        <v>5.2709999999999996E-3</v>
      </c>
    </row>
    <row r="61" spans="1:5" x14ac:dyDescent="0.45">
      <c r="A61" t="s">
        <v>65</v>
      </c>
      <c r="B61">
        <v>1.2945999999999999E-2</v>
      </c>
      <c r="C61">
        <v>4.2360000000000002E-3</v>
      </c>
      <c r="D61">
        <v>2.2227E-2</v>
      </c>
      <c r="E61">
        <v>4.5630000000000002E-3</v>
      </c>
    </row>
    <row r="62" spans="1:5" x14ac:dyDescent="0.45">
      <c r="A62" t="s">
        <v>66</v>
      </c>
      <c r="B62">
        <v>1.5025E-2</v>
      </c>
      <c r="C62">
        <v>4.7879999999999997E-3</v>
      </c>
      <c r="D62">
        <v>2.1489999999999999E-2</v>
      </c>
      <c r="E62">
        <v>4.9490000000000003E-3</v>
      </c>
    </row>
    <row r="63" spans="1:5" x14ac:dyDescent="0.45">
      <c r="A63" t="s">
        <v>67</v>
      </c>
      <c r="B63">
        <v>1.5306E-2</v>
      </c>
      <c r="C63">
        <v>4.5250000000000004E-3</v>
      </c>
      <c r="D63">
        <v>2.5304E-2</v>
      </c>
      <c r="E63">
        <v>4.8520000000000004E-3</v>
      </c>
    </row>
    <row r="64" spans="1:5" x14ac:dyDescent="0.45">
      <c r="A64" t="s">
        <v>68</v>
      </c>
      <c r="B64">
        <v>1.3303000000000001E-2</v>
      </c>
      <c r="C64">
        <v>4.9290000000000002E-3</v>
      </c>
      <c r="D64">
        <v>2.3564999999999999E-2</v>
      </c>
      <c r="E64">
        <v>5.5310000000000003E-3</v>
      </c>
    </row>
    <row r="65" spans="1:5" x14ac:dyDescent="0.45">
      <c r="A65" t="s">
        <v>69</v>
      </c>
      <c r="B65">
        <v>1.6768999999999999E-2</v>
      </c>
      <c r="C65">
        <v>3.6900000000000001E-3</v>
      </c>
      <c r="D65">
        <v>3.3175999999999997E-2</v>
      </c>
      <c r="E65">
        <v>4.5890000000000002E-3</v>
      </c>
    </row>
    <row r="66" spans="1:5" x14ac:dyDescent="0.45">
      <c r="A66" t="s">
        <v>70</v>
      </c>
      <c r="B66">
        <v>1.5900000000000001E-2</v>
      </c>
      <c r="C66">
        <v>4.9620000000000003E-3</v>
      </c>
      <c r="D66">
        <v>2.3859999999999999E-2</v>
      </c>
      <c r="E66">
        <v>5.189E-3</v>
      </c>
    </row>
    <row r="67" spans="1:5" x14ac:dyDescent="0.45">
      <c r="A67" t="s">
        <v>71</v>
      </c>
      <c r="B67">
        <v>1.3117E-2</v>
      </c>
      <c r="C67">
        <v>5.3090000000000004E-3</v>
      </c>
      <c r="D67">
        <v>2.1513999999999998E-2</v>
      </c>
      <c r="E67">
        <v>5.6499999999999996E-3</v>
      </c>
    </row>
    <row r="68" spans="1:5" x14ac:dyDescent="0.45">
      <c r="A68" t="s">
        <v>72</v>
      </c>
      <c r="B68">
        <v>1.6617E-2</v>
      </c>
      <c r="C68">
        <v>5.3210000000000002E-3</v>
      </c>
      <c r="D68">
        <v>2.8077999999999999E-2</v>
      </c>
      <c r="E68">
        <v>5.8780000000000004E-3</v>
      </c>
    </row>
    <row r="69" spans="1:5" x14ac:dyDescent="0.45">
      <c r="A69" t="s">
        <v>73</v>
      </c>
      <c r="B69">
        <v>1.5778E-2</v>
      </c>
      <c r="C69">
        <v>5.0629999999999998E-3</v>
      </c>
      <c r="D69">
        <v>2.8288000000000001E-2</v>
      </c>
      <c r="E69">
        <v>5.5620000000000001E-3</v>
      </c>
    </row>
    <row r="70" spans="1:5" x14ac:dyDescent="0.45">
      <c r="A70" t="s">
        <v>74</v>
      </c>
      <c r="B70">
        <v>1.4154E-2</v>
      </c>
      <c r="C70">
        <v>4.9760000000000004E-3</v>
      </c>
      <c r="D70">
        <v>2.3636000000000001E-2</v>
      </c>
      <c r="E70">
        <v>5.4339999999999996E-3</v>
      </c>
    </row>
    <row r="71" spans="1:5" x14ac:dyDescent="0.45">
      <c r="A71" t="s">
        <v>75</v>
      </c>
      <c r="B71">
        <v>1.8960000000000001E-2</v>
      </c>
      <c r="C71">
        <v>4.1330000000000004E-3</v>
      </c>
      <c r="D71">
        <v>2.7009999999999999E-2</v>
      </c>
      <c r="E71">
        <v>4.3680000000000004E-3</v>
      </c>
    </row>
    <row r="72" spans="1:5" x14ac:dyDescent="0.45">
      <c r="A72" t="s">
        <v>76</v>
      </c>
      <c r="B72">
        <v>1.2588E-2</v>
      </c>
      <c r="C72">
        <v>4.908E-3</v>
      </c>
      <c r="D72">
        <v>1.6531000000000001E-2</v>
      </c>
      <c r="E72">
        <v>5.0520000000000001E-3</v>
      </c>
    </row>
    <row r="73" spans="1:5" x14ac:dyDescent="0.45">
      <c r="A73" t="s">
        <v>77</v>
      </c>
      <c r="B73">
        <v>1.3653999999999999E-2</v>
      </c>
      <c r="C73">
        <v>4.7530000000000003E-3</v>
      </c>
      <c r="D73">
        <v>2.4205000000000001E-2</v>
      </c>
      <c r="E73">
        <v>5.3160000000000004E-3</v>
      </c>
    </row>
    <row r="74" spans="1:5" x14ac:dyDescent="0.45">
      <c r="A74" t="s">
        <v>78</v>
      </c>
      <c r="B74">
        <v>1.3823E-2</v>
      </c>
      <c r="C74">
        <v>4.8840000000000003E-3</v>
      </c>
      <c r="D74">
        <v>2.0514999999999999E-2</v>
      </c>
      <c r="E74">
        <v>5.2059999999999997E-3</v>
      </c>
    </row>
    <row r="75" spans="1:5" x14ac:dyDescent="0.45">
      <c r="A75" t="s">
        <v>79</v>
      </c>
      <c r="B75">
        <v>1.6036000000000002E-2</v>
      </c>
      <c r="C75">
        <v>5.3759999999999997E-3</v>
      </c>
      <c r="D75">
        <v>2.2824000000000001E-2</v>
      </c>
      <c r="E75">
        <v>5.6350000000000003E-3</v>
      </c>
    </row>
    <row r="76" spans="1:5" x14ac:dyDescent="0.45">
      <c r="A76" t="s">
        <v>80</v>
      </c>
      <c r="B76">
        <v>1.5393E-2</v>
      </c>
      <c r="C76">
        <v>4.8869999999999999E-3</v>
      </c>
      <c r="D76">
        <v>1.9658999999999999E-2</v>
      </c>
      <c r="E76">
        <v>4.9839999999999997E-3</v>
      </c>
    </row>
    <row r="77" spans="1:5" x14ac:dyDescent="0.45">
      <c r="A77" t="s">
        <v>81</v>
      </c>
      <c r="B77">
        <v>1.6837999999999999E-2</v>
      </c>
      <c r="C77">
        <v>4.9150000000000001E-3</v>
      </c>
      <c r="D77">
        <v>2.2875E-2</v>
      </c>
      <c r="E77">
        <v>5.0509999999999999E-3</v>
      </c>
    </row>
    <row r="78" spans="1:5" x14ac:dyDescent="0.45">
      <c r="A78" t="s">
        <v>82</v>
      </c>
      <c r="B78">
        <v>1.4454E-2</v>
      </c>
      <c r="C78">
        <v>5.1520000000000003E-3</v>
      </c>
      <c r="D78">
        <v>2.1926000000000001E-2</v>
      </c>
      <c r="E78">
        <v>5.4710000000000002E-3</v>
      </c>
    </row>
    <row r="79" spans="1:5" x14ac:dyDescent="0.45">
      <c r="A79" t="s">
        <v>83</v>
      </c>
      <c r="B79">
        <v>1.4109E-2</v>
      </c>
      <c r="C79">
        <v>4.6560000000000004E-3</v>
      </c>
      <c r="D79">
        <v>2.5430000000000001E-2</v>
      </c>
      <c r="E79">
        <v>5.6730000000000001E-3</v>
      </c>
    </row>
    <row r="80" spans="1:5" x14ac:dyDescent="0.45">
      <c r="A80" t="s">
        <v>84</v>
      </c>
      <c r="B80">
        <v>1.5213000000000001E-2</v>
      </c>
      <c r="C80">
        <v>5.0400000000000002E-3</v>
      </c>
      <c r="D80">
        <v>2.2408000000000001E-2</v>
      </c>
      <c r="E80">
        <v>5.1850000000000004E-3</v>
      </c>
    </row>
    <row r="81" spans="1:5" x14ac:dyDescent="0.45">
      <c r="A81" t="s">
        <v>85</v>
      </c>
      <c r="B81">
        <v>1.3766E-2</v>
      </c>
      <c r="C81">
        <v>4.0969999999999999E-3</v>
      </c>
      <c r="D81">
        <v>2.6270000000000002E-2</v>
      </c>
      <c r="E81">
        <v>4.548E-3</v>
      </c>
    </row>
    <row r="82" spans="1:5" x14ac:dyDescent="0.45">
      <c r="A82" t="s">
        <v>86</v>
      </c>
      <c r="B82">
        <v>1.1322E-2</v>
      </c>
      <c r="C82">
        <v>4.4749999999999998E-3</v>
      </c>
      <c r="D82">
        <v>1.6426E-2</v>
      </c>
      <c r="E82">
        <v>4.6039999999999996E-3</v>
      </c>
    </row>
    <row r="83" spans="1:5" x14ac:dyDescent="0.45">
      <c r="A83" t="s">
        <v>87</v>
      </c>
      <c r="B83">
        <v>1.4881999999999999E-2</v>
      </c>
      <c r="C83">
        <v>4.7369999999999999E-3</v>
      </c>
      <c r="D83">
        <v>2.3043999999999999E-2</v>
      </c>
      <c r="E83">
        <v>5.1409999999999997E-3</v>
      </c>
    </row>
    <row r="84" spans="1:5" x14ac:dyDescent="0.45">
      <c r="A84" t="s">
        <v>88</v>
      </c>
      <c r="B84">
        <v>1.6371E-2</v>
      </c>
      <c r="C84">
        <v>5.0619999999999997E-3</v>
      </c>
      <c r="D84">
        <v>2.4752E-2</v>
      </c>
      <c r="E84">
        <v>5.3119999999999999E-3</v>
      </c>
    </row>
    <row r="85" spans="1:5" x14ac:dyDescent="0.45">
      <c r="A85" t="s">
        <v>89</v>
      </c>
      <c r="B85">
        <v>1.9147999999999998E-2</v>
      </c>
      <c r="C85">
        <v>4.6499999999999996E-3</v>
      </c>
      <c r="D85">
        <v>2.2134000000000001E-2</v>
      </c>
      <c r="E85">
        <v>4.6550000000000003E-3</v>
      </c>
    </row>
    <row r="86" spans="1:5" x14ac:dyDescent="0.45">
      <c r="A86" t="s">
        <v>90</v>
      </c>
      <c r="B86">
        <v>1.5072E-2</v>
      </c>
      <c r="C86">
        <v>4.5269999999999998E-3</v>
      </c>
      <c r="D86">
        <v>2.0095999999999999E-2</v>
      </c>
      <c r="E86">
        <v>4.6439999999999997E-3</v>
      </c>
    </row>
    <row r="87" spans="1:5" x14ac:dyDescent="0.45">
      <c r="A87" t="s">
        <v>91</v>
      </c>
      <c r="B87">
        <v>1.5798E-2</v>
      </c>
      <c r="C87">
        <v>4.9610000000000001E-3</v>
      </c>
      <c r="D87">
        <v>2.248E-2</v>
      </c>
      <c r="E87">
        <v>5.0990000000000002E-3</v>
      </c>
    </row>
    <row r="88" spans="1:5" x14ac:dyDescent="0.45">
      <c r="A88" t="s">
        <v>92</v>
      </c>
      <c r="B88">
        <v>1.7361999999999999E-2</v>
      </c>
      <c r="C88">
        <v>4.6709999999999998E-3</v>
      </c>
      <c r="D88">
        <v>2.1183E-2</v>
      </c>
      <c r="E88">
        <v>4.7280000000000004E-3</v>
      </c>
    </row>
    <row r="89" spans="1:5" x14ac:dyDescent="0.45">
      <c r="A89" t="s">
        <v>93</v>
      </c>
      <c r="B89">
        <v>1.4896E-2</v>
      </c>
      <c r="C89">
        <v>4.3299999999999996E-3</v>
      </c>
      <c r="D89">
        <v>2.2970999999999998E-2</v>
      </c>
      <c r="E89">
        <v>4.5519999999999996E-3</v>
      </c>
    </row>
    <row r="90" spans="1:5" x14ac:dyDescent="0.45">
      <c r="A90" t="s">
        <v>94</v>
      </c>
      <c r="B90">
        <v>1.7406999999999999E-2</v>
      </c>
      <c r="C90">
        <v>5.0150000000000004E-3</v>
      </c>
      <c r="D90">
        <v>2.5430000000000001E-2</v>
      </c>
      <c r="E90">
        <v>5.6730000000000001E-3</v>
      </c>
    </row>
    <row r="91" spans="1:5" x14ac:dyDescent="0.45">
      <c r="A91" t="s">
        <v>95</v>
      </c>
      <c r="B91">
        <v>1.4796999999999999E-2</v>
      </c>
      <c r="C91">
        <v>4.8399999999999997E-3</v>
      </c>
      <c r="D91">
        <v>2.2988000000000001E-2</v>
      </c>
      <c r="E91">
        <v>5.0359999999999997E-3</v>
      </c>
    </row>
    <row r="92" spans="1:5" x14ac:dyDescent="0.45">
      <c r="A92" t="s">
        <v>96</v>
      </c>
      <c r="B92">
        <v>1.6549000000000001E-2</v>
      </c>
      <c r="C92">
        <v>5.7530000000000003E-3</v>
      </c>
      <c r="D92">
        <v>2.8974E-2</v>
      </c>
      <c r="E92">
        <v>6.613E-3</v>
      </c>
    </row>
    <row r="93" spans="1:5" x14ac:dyDescent="0.45">
      <c r="A93" t="s">
        <v>97</v>
      </c>
      <c r="B93">
        <v>1.7524999999999999E-2</v>
      </c>
      <c r="C93">
        <v>5.5319999999999996E-3</v>
      </c>
      <c r="D93">
        <v>3.2088999999999999E-2</v>
      </c>
      <c r="E93">
        <v>6.515E-3</v>
      </c>
    </row>
    <row r="94" spans="1:5" x14ac:dyDescent="0.45">
      <c r="A94" t="s">
        <v>98</v>
      </c>
      <c r="B94">
        <v>1.5956000000000001E-2</v>
      </c>
      <c r="C94">
        <v>4.9449999999999997E-3</v>
      </c>
      <c r="D94">
        <v>1.9111E-2</v>
      </c>
      <c r="E94">
        <v>4.9649999999999998E-3</v>
      </c>
    </row>
    <row r="95" spans="1:5" x14ac:dyDescent="0.45">
      <c r="A95" t="s">
        <v>99</v>
      </c>
      <c r="B95">
        <v>1.6357E-2</v>
      </c>
      <c r="C95">
        <v>5.4580000000000002E-3</v>
      </c>
      <c r="D95">
        <v>3.0443000000000001E-2</v>
      </c>
      <c r="E95">
        <v>6.3400000000000001E-3</v>
      </c>
    </row>
    <row r="96" spans="1:5" x14ac:dyDescent="0.45">
      <c r="A96" t="s">
        <v>100</v>
      </c>
      <c r="B96">
        <v>2.0178000000000001E-2</v>
      </c>
      <c r="C96">
        <v>5.4029999999999998E-3</v>
      </c>
      <c r="D96">
        <v>3.1329999999999997E-2</v>
      </c>
      <c r="E96">
        <v>5.953E-3</v>
      </c>
    </row>
    <row r="97" spans="1:5" x14ac:dyDescent="0.45">
      <c r="A97" t="s">
        <v>101</v>
      </c>
      <c r="B97">
        <v>1.5465E-2</v>
      </c>
      <c r="C97">
        <v>4.2469999999999999E-3</v>
      </c>
      <c r="D97">
        <v>2.1554E-2</v>
      </c>
      <c r="E97">
        <v>4.4949999999999999E-3</v>
      </c>
    </row>
    <row r="98" spans="1:5" x14ac:dyDescent="0.45">
      <c r="A98" t="s">
        <v>102</v>
      </c>
      <c r="B98">
        <v>1.5151E-2</v>
      </c>
      <c r="C98">
        <v>4.8859999999999997E-3</v>
      </c>
      <c r="D98">
        <v>2.1007000000000001E-2</v>
      </c>
      <c r="E98">
        <v>5.0480000000000004E-3</v>
      </c>
    </row>
    <row r="99" spans="1:5" x14ac:dyDescent="0.45">
      <c r="A99" t="s">
        <v>103</v>
      </c>
      <c r="B99">
        <v>1.5511E-2</v>
      </c>
      <c r="C99">
        <v>5.2560000000000003E-3</v>
      </c>
      <c r="D99">
        <v>1.9321999999999999E-2</v>
      </c>
      <c r="E99">
        <v>5.3860000000000002E-3</v>
      </c>
    </row>
    <row r="100" spans="1:5" x14ac:dyDescent="0.45">
      <c r="A100" t="s">
        <v>104</v>
      </c>
      <c r="B100">
        <v>1.6261999999999999E-2</v>
      </c>
      <c r="C100">
        <v>4.3639999999999998E-3</v>
      </c>
      <c r="D100">
        <v>1.6369999999999999E-2</v>
      </c>
      <c r="E100">
        <v>4.3090000000000003E-3</v>
      </c>
    </row>
    <row r="101" spans="1:5" x14ac:dyDescent="0.45">
      <c r="A101" t="s">
        <v>105</v>
      </c>
      <c r="B101">
        <v>1.2498E-2</v>
      </c>
      <c r="C101">
        <v>4.2680000000000001E-3</v>
      </c>
      <c r="D101">
        <v>2.3206999999999998E-2</v>
      </c>
      <c r="E101">
        <v>4.5950000000000001E-3</v>
      </c>
    </row>
    <row r="102" spans="1:5" x14ac:dyDescent="0.45">
      <c r="A102" t="s">
        <v>106</v>
      </c>
      <c r="B102">
        <v>1.3440000000000001E-2</v>
      </c>
      <c r="C102">
        <v>4.2170000000000003E-3</v>
      </c>
      <c r="D102">
        <v>1.7114000000000001E-2</v>
      </c>
      <c r="E102">
        <v>4.261E-3</v>
      </c>
    </row>
    <row r="103" spans="1:5" x14ac:dyDescent="0.45">
      <c r="A103" t="s">
        <v>107</v>
      </c>
      <c r="B103">
        <v>1.5153E-2</v>
      </c>
      <c r="C103">
        <v>4.5970000000000004E-3</v>
      </c>
      <c r="D103">
        <v>2.3366000000000001E-2</v>
      </c>
      <c r="E103">
        <v>4.9309999999999996E-3</v>
      </c>
    </row>
    <row r="104" spans="1:5" x14ac:dyDescent="0.45">
      <c r="A104" t="s">
        <v>108</v>
      </c>
      <c r="B104">
        <v>1.7316000000000002E-2</v>
      </c>
      <c r="C104">
        <v>5.5890000000000002E-3</v>
      </c>
      <c r="D104">
        <v>2.4358999999999999E-2</v>
      </c>
      <c r="E104">
        <v>5.8650000000000004E-3</v>
      </c>
    </row>
    <row r="105" spans="1:5" x14ac:dyDescent="0.45">
      <c r="A105" t="s">
        <v>109</v>
      </c>
      <c r="B105">
        <v>1.6761999999999999E-2</v>
      </c>
      <c r="C105">
        <v>4.7530000000000003E-3</v>
      </c>
      <c r="D105">
        <v>3.2460999999999997E-2</v>
      </c>
      <c r="E105">
        <v>5.8539999999999998E-3</v>
      </c>
    </row>
    <row r="106" spans="1:5" x14ac:dyDescent="0.45">
      <c r="A106" t="s">
        <v>110</v>
      </c>
      <c r="B106">
        <v>1.3911E-2</v>
      </c>
      <c r="C106">
        <v>4.9309999999999996E-3</v>
      </c>
      <c r="D106">
        <v>1.6858999999999999E-2</v>
      </c>
      <c r="E106">
        <v>4.9639999999999997E-3</v>
      </c>
    </row>
    <row r="107" spans="1:5" x14ac:dyDescent="0.45">
      <c r="A107" s="2" t="s">
        <v>130</v>
      </c>
      <c r="B107" s="5">
        <f>AVERAGE(B2:B106)</f>
        <v>1.4746638095238089E-2</v>
      </c>
      <c r="C107" s="5">
        <f>AVERAGE(C2:C106)</f>
        <v>4.7118000000000012E-3</v>
      </c>
      <c r="D107" s="5">
        <f>AVERAGE(D2:D106)</f>
        <v>2.3836676190476195E-2</v>
      </c>
      <c r="E107" s="5">
        <f>AVERAGE(E2:E106)</f>
        <v>5.0937142857142856E-3</v>
      </c>
    </row>
    <row r="108" spans="1:5" x14ac:dyDescent="0.45">
      <c r="A108" s="2" t="s">
        <v>112</v>
      </c>
      <c r="B108" s="5">
        <f>STDEV(B1:B106)</f>
        <v>2.5824516270836722E-3</v>
      </c>
      <c r="C108" s="5">
        <f>STDEV(C1:C106)</f>
        <v>4.8084681712418732E-4</v>
      </c>
      <c r="D108" s="5">
        <f>STDEV(D1:D106)</f>
        <v>5.4788318720873693E-3</v>
      </c>
      <c r="E108" s="5">
        <f>STDEV(E1:E106)</f>
        <v>6.0065148467639375E-4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indowProtection="1" topLeftCell="A94" zoomScaleNormal="100" workbookViewId="0">
      <selection activeCell="A107" sqref="A107:I109"/>
    </sheetView>
  </sheetViews>
  <sheetFormatPr defaultRowHeight="14.25" x14ac:dyDescent="0.45"/>
  <cols>
    <col min="1" max="1" width="15.9296875"/>
    <col min="2" max="2" width="11.46484375"/>
    <col min="3" max="3" width="15"/>
    <col min="4" max="4" width="14.86328125"/>
    <col min="5" max="5" width="15"/>
    <col min="6" max="6" width="12.19921875"/>
    <col min="7" max="7" width="10.19921875" bestFit="1" customWidth="1"/>
    <col min="8" max="8" width="7.73046875" bestFit="1" customWidth="1"/>
    <col min="9" max="9" width="12.33203125"/>
    <col min="10" max="1025" width="8.59765625"/>
  </cols>
  <sheetData>
    <row r="1" spans="1:9" x14ac:dyDescent="0.45">
      <c r="B1" t="s">
        <v>116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</row>
    <row r="2" spans="1:9" x14ac:dyDescent="0.45">
      <c r="A2" t="s">
        <v>6</v>
      </c>
      <c r="B2">
        <v>136842</v>
      </c>
      <c r="C2">
        <v>67946</v>
      </c>
      <c r="D2">
        <v>2196</v>
      </c>
      <c r="E2">
        <v>1397</v>
      </c>
      <c r="F2">
        <v>65303</v>
      </c>
      <c r="G2">
        <v>5956582</v>
      </c>
      <c r="H2">
        <v>33625</v>
      </c>
      <c r="I2">
        <v>5.6499999999999996E-3</v>
      </c>
    </row>
    <row r="3" spans="1:9" x14ac:dyDescent="0.45">
      <c r="A3" t="s">
        <v>7</v>
      </c>
      <c r="B3">
        <v>72393</v>
      </c>
      <c r="C3">
        <v>35221</v>
      </c>
      <c r="D3">
        <v>1525</v>
      </c>
      <c r="E3">
        <v>908</v>
      </c>
      <c r="F3">
        <v>34739</v>
      </c>
      <c r="G3">
        <v>3170183</v>
      </c>
      <c r="H3">
        <v>27789</v>
      </c>
      <c r="I3">
        <v>8.77E-3</v>
      </c>
    </row>
    <row r="4" spans="1:9" x14ac:dyDescent="0.45">
      <c r="A4" t="s">
        <v>8</v>
      </c>
      <c r="B4">
        <v>224989</v>
      </c>
      <c r="C4">
        <v>144873</v>
      </c>
      <c r="D4">
        <v>5324</v>
      </c>
      <c r="E4">
        <v>1559</v>
      </c>
      <c r="F4">
        <v>73233</v>
      </c>
      <c r="G4">
        <v>6699645</v>
      </c>
      <c r="H4">
        <v>89536</v>
      </c>
      <c r="I4">
        <v>1.336E-2</v>
      </c>
    </row>
    <row r="5" spans="1:9" x14ac:dyDescent="0.45">
      <c r="A5" t="s">
        <v>9</v>
      </c>
      <c r="B5">
        <v>168609</v>
      </c>
      <c r="C5">
        <v>93587</v>
      </c>
      <c r="D5">
        <v>3462</v>
      </c>
      <c r="E5">
        <v>1446</v>
      </c>
      <c r="F5">
        <v>70114</v>
      </c>
      <c r="G5">
        <v>6406264</v>
      </c>
      <c r="H5">
        <v>72146</v>
      </c>
      <c r="I5">
        <v>1.1259999999999999E-2</v>
      </c>
    </row>
    <row r="6" spans="1:9" x14ac:dyDescent="0.45">
      <c r="A6" t="s">
        <v>10</v>
      </c>
      <c r="B6">
        <v>99890</v>
      </c>
      <c r="C6">
        <v>42810</v>
      </c>
      <c r="D6">
        <v>2433</v>
      </c>
      <c r="E6">
        <v>1039</v>
      </c>
      <c r="F6">
        <v>53608</v>
      </c>
      <c r="G6">
        <v>4894280</v>
      </c>
      <c r="H6">
        <v>47947</v>
      </c>
      <c r="I6">
        <v>9.7999999999999997E-3</v>
      </c>
    </row>
    <row r="7" spans="1:9" x14ac:dyDescent="0.45">
      <c r="A7" t="s">
        <v>11</v>
      </c>
      <c r="B7">
        <v>83638</v>
      </c>
      <c r="C7">
        <v>35875</v>
      </c>
      <c r="D7">
        <v>1957</v>
      </c>
      <c r="E7">
        <v>806</v>
      </c>
      <c r="F7">
        <v>45000</v>
      </c>
      <c r="G7">
        <v>4108715</v>
      </c>
      <c r="H7">
        <v>43217</v>
      </c>
      <c r="I7">
        <v>1.052E-2</v>
      </c>
    </row>
    <row r="8" spans="1:9" x14ac:dyDescent="0.45">
      <c r="A8" t="s">
        <v>12</v>
      </c>
      <c r="B8">
        <v>205974</v>
      </c>
      <c r="C8">
        <v>99386</v>
      </c>
      <c r="D8">
        <v>3984</v>
      </c>
      <c r="E8">
        <v>2029</v>
      </c>
      <c r="F8">
        <v>100575</v>
      </c>
      <c r="G8">
        <v>9165782</v>
      </c>
      <c r="H8">
        <v>56068</v>
      </c>
      <c r="I8">
        <v>6.1199999999999996E-3</v>
      </c>
    </row>
    <row r="9" spans="1:9" x14ac:dyDescent="0.45">
      <c r="A9" t="s">
        <v>13</v>
      </c>
      <c r="B9">
        <v>116731</v>
      </c>
      <c r="C9">
        <v>55708</v>
      </c>
      <c r="D9">
        <v>2514</v>
      </c>
      <c r="E9">
        <v>1281</v>
      </c>
      <c r="F9">
        <v>57228</v>
      </c>
      <c r="G9">
        <v>5219047</v>
      </c>
      <c r="H9">
        <v>32214</v>
      </c>
      <c r="I9">
        <v>6.1700000000000001E-3</v>
      </c>
    </row>
    <row r="10" spans="1:9" x14ac:dyDescent="0.45">
      <c r="A10" t="s">
        <v>14</v>
      </c>
      <c r="B10">
        <v>145619</v>
      </c>
      <c r="C10">
        <v>70311</v>
      </c>
      <c r="D10">
        <v>2011</v>
      </c>
      <c r="E10">
        <v>1819</v>
      </c>
      <c r="F10">
        <v>71478</v>
      </c>
      <c r="G10">
        <v>6514052</v>
      </c>
      <c r="H10">
        <v>34291</v>
      </c>
      <c r="I10">
        <v>5.2599999999999999E-3</v>
      </c>
    </row>
    <row r="11" spans="1:9" x14ac:dyDescent="0.45">
      <c r="A11" t="s">
        <v>15</v>
      </c>
      <c r="B11">
        <v>78112</v>
      </c>
      <c r="C11">
        <v>32072</v>
      </c>
      <c r="D11">
        <v>2054</v>
      </c>
      <c r="E11">
        <v>716</v>
      </c>
      <c r="F11">
        <v>43270</v>
      </c>
      <c r="G11">
        <v>3721002</v>
      </c>
      <c r="H11">
        <v>29191</v>
      </c>
      <c r="I11">
        <v>7.8399999999999997E-3</v>
      </c>
    </row>
    <row r="12" spans="1:9" x14ac:dyDescent="0.45">
      <c r="A12" t="s">
        <v>16</v>
      </c>
      <c r="B12">
        <v>58987</v>
      </c>
      <c r="C12">
        <v>38747</v>
      </c>
      <c r="D12">
        <v>812</v>
      </c>
      <c r="E12">
        <v>553</v>
      </c>
      <c r="F12">
        <v>18875</v>
      </c>
      <c r="G12">
        <v>1623711</v>
      </c>
      <c r="H12">
        <v>15144</v>
      </c>
      <c r="I12">
        <v>9.3299999999999998E-3</v>
      </c>
    </row>
    <row r="13" spans="1:9" x14ac:dyDescent="0.45">
      <c r="A13" t="s">
        <v>17</v>
      </c>
      <c r="B13">
        <v>62393</v>
      </c>
      <c r="C13">
        <v>33302</v>
      </c>
      <c r="D13">
        <v>1139</v>
      </c>
      <c r="E13">
        <v>576</v>
      </c>
      <c r="F13">
        <v>27376</v>
      </c>
      <c r="G13">
        <v>2353000</v>
      </c>
      <c r="H13">
        <v>19879</v>
      </c>
      <c r="I13">
        <v>8.4499999999999992E-3</v>
      </c>
    </row>
    <row r="14" spans="1:9" x14ac:dyDescent="0.45">
      <c r="A14" t="s">
        <v>18</v>
      </c>
      <c r="B14">
        <v>51297</v>
      </c>
      <c r="C14">
        <v>28811</v>
      </c>
      <c r="D14">
        <v>714</v>
      </c>
      <c r="E14">
        <v>541</v>
      </c>
      <c r="F14">
        <v>21231</v>
      </c>
      <c r="G14">
        <v>1934949</v>
      </c>
      <c r="H14">
        <v>10147</v>
      </c>
      <c r="I14">
        <v>5.2399999999999999E-3</v>
      </c>
    </row>
    <row r="15" spans="1:9" x14ac:dyDescent="0.45">
      <c r="A15" t="s">
        <v>19</v>
      </c>
      <c r="B15">
        <v>60398</v>
      </c>
      <c r="C15">
        <v>29529</v>
      </c>
      <c r="D15">
        <v>1223</v>
      </c>
      <c r="E15">
        <v>600</v>
      </c>
      <c r="F15">
        <v>29046</v>
      </c>
      <c r="G15">
        <v>2647935</v>
      </c>
      <c r="H15">
        <v>14461</v>
      </c>
      <c r="I15">
        <v>5.4599999999999996E-3</v>
      </c>
    </row>
    <row r="16" spans="1:9" x14ac:dyDescent="0.45">
      <c r="A16" t="s">
        <v>20</v>
      </c>
      <c r="B16">
        <v>91347</v>
      </c>
      <c r="C16">
        <v>44801</v>
      </c>
      <c r="D16">
        <v>1580</v>
      </c>
      <c r="E16">
        <v>815</v>
      </c>
      <c r="F16">
        <v>44151</v>
      </c>
      <c r="G16">
        <v>4026905</v>
      </c>
      <c r="H16">
        <v>25344</v>
      </c>
      <c r="I16">
        <v>6.2899999999999996E-3</v>
      </c>
    </row>
    <row r="17" spans="1:9" x14ac:dyDescent="0.45">
      <c r="A17" t="s">
        <v>21</v>
      </c>
      <c r="B17">
        <v>103175</v>
      </c>
      <c r="C17">
        <v>51057</v>
      </c>
      <c r="D17">
        <v>2304</v>
      </c>
      <c r="E17">
        <v>897</v>
      </c>
      <c r="F17">
        <v>48917</v>
      </c>
      <c r="G17">
        <v>4462306</v>
      </c>
      <c r="H17">
        <v>28780</v>
      </c>
      <c r="I17">
        <v>6.45E-3</v>
      </c>
    </row>
    <row r="18" spans="1:9" x14ac:dyDescent="0.45">
      <c r="A18" t="s">
        <v>22</v>
      </c>
      <c r="B18">
        <v>86709</v>
      </c>
      <c r="C18">
        <v>36526</v>
      </c>
      <c r="D18">
        <v>1503</v>
      </c>
      <c r="E18">
        <v>848</v>
      </c>
      <c r="F18">
        <v>47832</v>
      </c>
      <c r="G18">
        <v>4360951</v>
      </c>
      <c r="H18">
        <v>22416</v>
      </c>
      <c r="I18">
        <v>5.1399999999999996E-3</v>
      </c>
    </row>
    <row r="19" spans="1:9" x14ac:dyDescent="0.45">
      <c r="A19" t="s">
        <v>23</v>
      </c>
      <c r="B19">
        <v>151705</v>
      </c>
      <c r="C19">
        <v>72797</v>
      </c>
      <c r="D19">
        <v>2449</v>
      </c>
      <c r="E19">
        <v>1631</v>
      </c>
      <c r="F19">
        <v>74828</v>
      </c>
      <c r="G19">
        <v>6822993</v>
      </c>
      <c r="H19">
        <v>38335</v>
      </c>
      <c r="I19">
        <v>5.62E-3</v>
      </c>
    </row>
    <row r="20" spans="1:9" x14ac:dyDescent="0.45">
      <c r="A20" t="s">
        <v>24</v>
      </c>
      <c r="B20">
        <v>52839</v>
      </c>
      <c r="C20">
        <v>25892</v>
      </c>
      <c r="D20">
        <v>1121</v>
      </c>
      <c r="E20">
        <v>670</v>
      </c>
      <c r="F20">
        <v>25156</v>
      </c>
      <c r="G20">
        <v>2293647</v>
      </c>
      <c r="H20">
        <v>13884</v>
      </c>
      <c r="I20">
        <v>6.0499999999999998E-3</v>
      </c>
    </row>
    <row r="21" spans="1:9" x14ac:dyDescent="0.45">
      <c r="A21" t="s">
        <v>25</v>
      </c>
      <c r="B21">
        <v>83434</v>
      </c>
      <c r="C21">
        <v>39454</v>
      </c>
      <c r="D21">
        <v>1520</v>
      </c>
      <c r="E21">
        <v>780</v>
      </c>
      <c r="F21">
        <v>41680</v>
      </c>
      <c r="G21">
        <v>3799541</v>
      </c>
      <c r="H21">
        <v>21241</v>
      </c>
      <c r="I21">
        <v>5.5900000000000004E-3</v>
      </c>
    </row>
    <row r="22" spans="1:9" x14ac:dyDescent="0.45">
      <c r="A22" t="s">
        <v>26</v>
      </c>
      <c r="B22">
        <v>103476</v>
      </c>
      <c r="C22">
        <v>49257</v>
      </c>
      <c r="D22">
        <v>2330</v>
      </c>
      <c r="E22">
        <v>788</v>
      </c>
      <c r="F22">
        <v>51101</v>
      </c>
      <c r="G22">
        <v>4663294</v>
      </c>
      <c r="H22">
        <v>37226</v>
      </c>
      <c r="I22">
        <v>7.9799999999999992E-3</v>
      </c>
    </row>
    <row r="23" spans="1:9" x14ac:dyDescent="0.45">
      <c r="A23" t="s">
        <v>27</v>
      </c>
      <c r="B23">
        <v>99806</v>
      </c>
      <c r="C23">
        <v>44746</v>
      </c>
      <c r="D23">
        <v>2684</v>
      </c>
      <c r="E23">
        <v>917</v>
      </c>
      <c r="F23">
        <v>51459</v>
      </c>
      <c r="G23">
        <v>4695559</v>
      </c>
      <c r="H23">
        <v>37330</v>
      </c>
      <c r="I23">
        <v>7.9500000000000005E-3</v>
      </c>
    </row>
    <row r="24" spans="1:9" x14ac:dyDescent="0.45">
      <c r="A24" t="s">
        <v>28</v>
      </c>
      <c r="B24">
        <v>92131</v>
      </c>
      <c r="C24">
        <v>47539</v>
      </c>
      <c r="D24">
        <v>1811</v>
      </c>
      <c r="E24">
        <v>1059</v>
      </c>
      <c r="F24">
        <v>41722</v>
      </c>
      <c r="G24">
        <v>3806979</v>
      </c>
      <c r="H24">
        <v>26097</v>
      </c>
      <c r="I24">
        <v>6.8599999999999998E-3</v>
      </c>
    </row>
    <row r="25" spans="1:9" x14ac:dyDescent="0.45">
      <c r="A25" t="s">
        <v>29</v>
      </c>
      <c r="B25">
        <v>126063</v>
      </c>
      <c r="C25">
        <v>65713</v>
      </c>
      <c r="D25">
        <v>2888</v>
      </c>
      <c r="E25">
        <v>1048</v>
      </c>
      <c r="F25">
        <v>56414</v>
      </c>
      <c r="G25">
        <v>5148861</v>
      </c>
      <c r="H25">
        <v>41662</v>
      </c>
      <c r="I25">
        <v>8.09E-3</v>
      </c>
    </row>
    <row r="26" spans="1:9" x14ac:dyDescent="0.45">
      <c r="A26" t="s">
        <v>30</v>
      </c>
      <c r="B26">
        <v>76761</v>
      </c>
      <c r="C26">
        <v>31676</v>
      </c>
      <c r="D26">
        <v>1639</v>
      </c>
      <c r="E26">
        <v>640</v>
      </c>
      <c r="F26">
        <v>42806</v>
      </c>
      <c r="G26">
        <v>3901472</v>
      </c>
      <c r="H26">
        <v>17255</v>
      </c>
      <c r="I26">
        <v>4.4200000000000003E-3</v>
      </c>
    </row>
    <row r="27" spans="1:9" x14ac:dyDescent="0.45">
      <c r="A27" t="s">
        <v>31</v>
      </c>
      <c r="B27">
        <v>122706</v>
      </c>
      <c r="C27">
        <v>54004</v>
      </c>
      <c r="D27">
        <v>2723</v>
      </c>
      <c r="E27">
        <v>1131</v>
      </c>
      <c r="F27">
        <v>64848</v>
      </c>
      <c r="G27">
        <v>5914655</v>
      </c>
      <c r="H27">
        <v>36445</v>
      </c>
      <c r="I27">
        <v>6.1599999999999997E-3</v>
      </c>
    </row>
    <row r="28" spans="1:9" x14ac:dyDescent="0.45">
      <c r="A28" t="s">
        <v>32</v>
      </c>
      <c r="B28">
        <v>98940</v>
      </c>
      <c r="C28">
        <v>46151</v>
      </c>
      <c r="D28">
        <v>2241</v>
      </c>
      <c r="E28">
        <v>844</v>
      </c>
      <c r="F28">
        <v>49704</v>
      </c>
      <c r="G28">
        <v>4535044</v>
      </c>
      <c r="H28">
        <v>29908</v>
      </c>
      <c r="I28">
        <v>6.5900000000000004E-3</v>
      </c>
    </row>
    <row r="29" spans="1:9" x14ac:dyDescent="0.45">
      <c r="A29" t="s">
        <v>33</v>
      </c>
      <c r="B29">
        <v>91626</v>
      </c>
      <c r="C29">
        <v>42888</v>
      </c>
      <c r="D29">
        <v>1781</v>
      </c>
      <c r="E29">
        <v>849</v>
      </c>
      <c r="F29">
        <v>46108</v>
      </c>
      <c r="G29">
        <v>4204826</v>
      </c>
      <c r="H29">
        <v>22096</v>
      </c>
      <c r="I29">
        <v>5.2500000000000003E-3</v>
      </c>
    </row>
    <row r="30" spans="1:9" x14ac:dyDescent="0.45">
      <c r="A30" t="s">
        <v>34</v>
      </c>
      <c r="B30">
        <v>76476</v>
      </c>
      <c r="C30">
        <v>38305</v>
      </c>
      <c r="D30">
        <v>1343</v>
      </c>
      <c r="E30">
        <v>769</v>
      </c>
      <c r="F30">
        <v>36059</v>
      </c>
      <c r="G30">
        <v>3287979</v>
      </c>
      <c r="H30">
        <v>16457</v>
      </c>
      <c r="I30">
        <v>5.0099999999999997E-3</v>
      </c>
    </row>
    <row r="31" spans="1:9" x14ac:dyDescent="0.45">
      <c r="A31" t="s">
        <v>35</v>
      </c>
      <c r="B31">
        <v>85213</v>
      </c>
      <c r="C31">
        <v>37503</v>
      </c>
      <c r="D31">
        <v>1463</v>
      </c>
      <c r="E31">
        <v>838</v>
      </c>
      <c r="F31">
        <v>45409</v>
      </c>
      <c r="G31">
        <v>4140026</v>
      </c>
      <c r="H31">
        <v>19181</v>
      </c>
      <c r="I31">
        <v>4.6299999999999996E-3</v>
      </c>
    </row>
    <row r="32" spans="1:9" x14ac:dyDescent="0.45">
      <c r="A32" t="s">
        <v>36</v>
      </c>
      <c r="B32">
        <v>71745</v>
      </c>
      <c r="C32">
        <v>37059</v>
      </c>
      <c r="D32">
        <v>1261</v>
      </c>
      <c r="E32">
        <v>704</v>
      </c>
      <c r="F32">
        <v>32721</v>
      </c>
      <c r="G32">
        <v>2983100</v>
      </c>
      <c r="H32">
        <v>15095</v>
      </c>
      <c r="I32">
        <v>5.0600000000000003E-3</v>
      </c>
    </row>
    <row r="33" spans="1:9" x14ac:dyDescent="0.45">
      <c r="A33" t="s">
        <v>37</v>
      </c>
      <c r="B33">
        <v>112020</v>
      </c>
      <c r="C33">
        <v>58337</v>
      </c>
      <c r="D33">
        <v>1380</v>
      </c>
      <c r="E33">
        <v>1228</v>
      </c>
      <c r="F33">
        <v>51075</v>
      </c>
      <c r="G33">
        <v>4653794</v>
      </c>
      <c r="H33">
        <v>18697</v>
      </c>
      <c r="I33">
        <v>4.0200000000000001E-3</v>
      </c>
    </row>
    <row r="34" spans="1:9" x14ac:dyDescent="0.45">
      <c r="A34" t="s">
        <v>38</v>
      </c>
      <c r="B34">
        <v>76415</v>
      </c>
      <c r="C34">
        <v>37188</v>
      </c>
      <c r="D34">
        <v>1395</v>
      </c>
      <c r="E34">
        <v>843</v>
      </c>
      <c r="F34">
        <v>36989</v>
      </c>
      <c r="G34">
        <v>3372908</v>
      </c>
      <c r="H34">
        <v>18721</v>
      </c>
      <c r="I34">
        <v>5.5500000000000002E-3</v>
      </c>
    </row>
    <row r="35" spans="1:9" x14ac:dyDescent="0.45">
      <c r="A35" t="s">
        <v>39</v>
      </c>
      <c r="B35">
        <v>74260</v>
      </c>
      <c r="C35">
        <v>32697</v>
      </c>
      <c r="D35">
        <v>1323</v>
      </c>
      <c r="E35">
        <v>594</v>
      </c>
      <c r="F35">
        <v>39646</v>
      </c>
      <c r="G35">
        <v>3615513</v>
      </c>
      <c r="H35">
        <v>20392</v>
      </c>
      <c r="I35">
        <v>5.64E-3</v>
      </c>
    </row>
    <row r="36" spans="1:9" x14ac:dyDescent="0.45">
      <c r="A36" t="s">
        <v>40</v>
      </c>
      <c r="B36">
        <v>60217</v>
      </c>
      <c r="C36">
        <v>25248</v>
      </c>
      <c r="D36">
        <v>1125</v>
      </c>
      <c r="E36">
        <v>537</v>
      </c>
      <c r="F36">
        <v>33307</v>
      </c>
      <c r="G36">
        <v>3036962</v>
      </c>
      <c r="H36">
        <v>17460</v>
      </c>
      <c r="I36">
        <v>5.7499999999999999E-3</v>
      </c>
    </row>
    <row r="37" spans="1:9" x14ac:dyDescent="0.45">
      <c r="A37" t="s">
        <v>41</v>
      </c>
      <c r="B37">
        <v>97346</v>
      </c>
      <c r="C37">
        <v>46910</v>
      </c>
      <c r="D37">
        <v>1873</v>
      </c>
      <c r="E37">
        <v>776</v>
      </c>
      <c r="F37">
        <v>47787</v>
      </c>
      <c r="G37">
        <v>4359819</v>
      </c>
      <c r="H37">
        <v>28134</v>
      </c>
      <c r="I37">
        <v>6.45E-3</v>
      </c>
    </row>
    <row r="38" spans="1:9" x14ac:dyDescent="0.45">
      <c r="A38" t="s">
        <v>42</v>
      </c>
      <c r="B38">
        <v>101358</v>
      </c>
      <c r="C38">
        <v>45134</v>
      </c>
      <c r="D38">
        <v>1649</v>
      </c>
      <c r="E38">
        <v>935</v>
      </c>
      <c r="F38">
        <v>53640</v>
      </c>
      <c r="G38">
        <v>4891067</v>
      </c>
      <c r="H38">
        <v>25960</v>
      </c>
      <c r="I38">
        <v>5.3099999999999996E-3</v>
      </c>
    </row>
    <row r="39" spans="1:9" x14ac:dyDescent="0.45">
      <c r="A39" t="s">
        <v>43</v>
      </c>
      <c r="B39">
        <v>185132</v>
      </c>
      <c r="C39">
        <v>126153</v>
      </c>
      <c r="D39">
        <v>2057</v>
      </c>
      <c r="E39">
        <v>654</v>
      </c>
      <c r="F39">
        <v>56268</v>
      </c>
      <c r="G39">
        <v>5139518</v>
      </c>
      <c r="H39">
        <v>36019</v>
      </c>
      <c r="I39">
        <v>7.0099999999999997E-3</v>
      </c>
    </row>
    <row r="40" spans="1:9" x14ac:dyDescent="0.45">
      <c r="A40" t="s">
        <v>44</v>
      </c>
      <c r="B40">
        <v>98607</v>
      </c>
      <c r="C40">
        <v>47971</v>
      </c>
      <c r="D40">
        <v>2081</v>
      </c>
      <c r="E40">
        <v>751</v>
      </c>
      <c r="F40">
        <v>47804</v>
      </c>
      <c r="G40">
        <v>4360765</v>
      </c>
      <c r="H40">
        <v>30726</v>
      </c>
      <c r="I40">
        <v>7.0499999999999998E-3</v>
      </c>
    </row>
    <row r="41" spans="1:9" x14ac:dyDescent="0.45">
      <c r="A41" t="s">
        <v>45</v>
      </c>
      <c r="B41">
        <v>86520</v>
      </c>
      <c r="C41">
        <v>36884</v>
      </c>
      <c r="D41">
        <v>2430</v>
      </c>
      <c r="E41">
        <v>887</v>
      </c>
      <c r="F41">
        <v>46319</v>
      </c>
      <c r="G41">
        <v>4229571</v>
      </c>
      <c r="H41">
        <v>47548</v>
      </c>
      <c r="I41">
        <v>1.124E-2</v>
      </c>
    </row>
    <row r="42" spans="1:9" x14ac:dyDescent="0.45">
      <c r="A42" t="s">
        <v>46</v>
      </c>
      <c r="B42">
        <v>80285</v>
      </c>
      <c r="C42">
        <v>36796</v>
      </c>
      <c r="D42">
        <v>1844</v>
      </c>
      <c r="E42">
        <v>755</v>
      </c>
      <c r="F42">
        <v>40890</v>
      </c>
      <c r="G42">
        <v>3731015</v>
      </c>
      <c r="H42">
        <v>30780</v>
      </c>
      <c r="I42">
        <v>8.2500000000000004E-3</v>
      </c>
    </row>
    <row r="43" spans="1:9" x14ac:dyDescent="0.45">
      <c r="A43" t="s">
        <v>47</v>
      </c>
      <c r="B43">
        <v>105805</v>
      </c>
      <c r="C43">
        <v>62036</v>
      </c>
      <c r="D43">
        <v>2195</v>
      </c>
      <c r="E43">
        <v>924</v>
      </c>
      <c r="F43">
        <v>40650</v>
      </c>
      <c r="G43">
        <v>3710598</v>
      </c>
      <c r="H43">
        <v>33585</v>
      </c>
      <c r="I43">
        <v>9.0500000000000008E-3</v>
      </c>
    </row>
    <row r="44" spans="1:9" x14ac:dyDescent="0.45">
      <c r="A44" t="s">
        <v>48</v>
      </c>
      <c r="B44">
        <v>86351</v>
      </c>
      <c r="C44">
        <v>38520</v>
      </c>
      <c r="D44">
        <v>2161</v>
      </c>
      <c r="E44">
        <v>768</v>
      </c>
      <c r="F44">
        <v>44902</v>
      </c>
      <c r="G44">
        <v>4097851</v>
      </c>
      <c r="H44">
        <v>35318</v>
      </c>
      <c r="I44">
        <v>8.6199999999999992E-3</v>
      </c>
    </row>
    <row r="45" spans="1:9" x14ac:dyDescent="0.45">
      <c r="A45" t="s">
        <v>49</v>
      </c>
      <c r="B45">
        <v>101462</v>
      </c>
      <c r="C45">
        <v>45804</v>
      </c>
      <c r="D45">
        <v>3408</v>
      </c>
      <c r="E45">
        <v>1089</v>
      </c>
      <c r="F45">
        <v>51161</v>
      </c>
      <c r="G45">
        <v>4668295</v>
      </c>
      <c r="H45">
        <v>35463</v>
      </c>
      <c r="I45">
        <v>7.6E-3</v>
      </c>
    </row>
    <row r="46" spans="1:9" x14ac:dyDescent="0.45">
      <c r="A46" t="s">
        <v>50</v>
      </c>
      <c r="B46">
        <v>91785</v>
      </c>
      <c r="C46">
        <v>41706</v>
      </c>
      <c r="D46">
        <v>2908</v>
      </c>
      <c r="E46">
        <v>1011</v>
      </c>
      <c r="F46">
        <v>46160</v>
      </c>
      <c r="G46">
        <v>4212071</v>
      </c>
      <c r="H46">
        <v>36251</v>
      </c>
      <c r="I46">
        <v>8.6099999999999996E-3</v>
      </c>
    </row>
    <row r="47" spans="1:9" x14ac:dyDescent="0.45">
      <c r="A47" t="s">
        <v>51</v>
      </c>
      <c r="B47">
        <v>95847</v>
      </c>
      <c r="C47">
        <v>45239</v>
      </c>
      <c r="D47">
        <v>2458</v>
      </c>
      <c r="E47">
        <v>871</v>
      </c>
      <c r="F47">
        <v>47279</v>
      </c>
      <c r="G47">
        <v>4314196</v>
      </c>
      <c r="H47">
        <v>35799</v>
      </c>
      <c r="I47">
        <v>8.3000000000000001E-3</v>
      </c>
    </row>
    <row r="48" spans="1:9" x14ac:dyDescent="0.45">
      <c r="A48" t="s">
        <v>52</v>
      </c>
      <c r="B48">
        <v>79894</v>
      </c>
      <c r="C48">
        <v>33959</v>
      </c>
      <c r="D48">
        <v>1785</v>
      </c>
      <c r="E48">
        <v>603</v>
      </c>
      <c r="F48">
        <v>43547</v>
      </c>
      <c r="G48">
        <v>3972809</v>
      </c>
      <c r="H48">
        <v>28694</v>
      </c>
      <c r="I48">
        <v>7.2199999999999999E-3</v>
      </c>
    </row>
    <row r="49" spans="1:9" x14ac:dyDescent="0.45">
      <c r="A49" t="s">
        <v>53</v>
      </c>
      <c r="B49">
        <v>90208</v>
      </c>
      <c r="C49">
        <v>39867</v>
      </c>
      <c r="D49">
        <v>2113</v>
      </c>
      <c r="E49">
        <v>725</v>
      </c>
      <c r="F49">
        <v>47503</v>
      </c>
      <c r="G49">
        <v>4335547</v>
      </c>
      <c r="H49">
        <v>34617</v>
      </c>
      <c r="I49">
        <v>7.9799999999999992E-3</v>
      </c>
    </row>
    <row r="50" spans="1:9" x14ac:dyDescent="0.45">
      <c r="A50" t="s">
        <v>54</v>
      </c>
      <c r="B50">
        <v>89161</v>
      </c>
      <c r="C50">
        <v>46119</v>
      </c>
      <c r="D50">
        <v>2018</v>
      </c>
      <c r="E50">
        <v>1039</v>
      </c>
      <c r="F50">
        <v>39985</v>
      </c>
      <c r="G50">
        <v>3647702</v>
      </c>
      <c r="H50">
        <v>29698</v>
      </c>
      <c r="I50">
        <v>8.1399999999999997E-3</v>
      </c>
    </row>
    <row r="51" spans="1:9" x14ac:dyDescent="0.45">
      <c r="A51" t="s">
        <v>55</v>
      </c>
      <c r="B51">
        <v>93292</v>
      </c>
      <c r="C51">
        <v>41424</v>
      </c>
      <c r="D51">
        <v>2572</v>
      </c>
      <c r="E51">
        <v>762</v>
      </c>
      <c r="F51">
        <v>48534</v>
      </c>
      <c r="G51">
        <v>4426858</v>
      </c>
      <c r="H51">
        <v>33390</v>
      </c>
      <c r="I51">
        <v>7.5399999999999998E-3</v>
      </c>
    </row>
    <row r="52" spans="1:9" x14ac:dyDescent="0.45">
      <c r="A52" t="s">
        <v>56</v>
      </c>
      <c r="B52">
        <v>89927</v>
      </c>
      <c r="C52">
        <v>42274</v>
      </c>
      <c r="D52">
        <v>1863</v>
      </c>
      <c r="E52">
        <v>934</v>
      </c>
      <c r="F52">
        <v>44856</v>
      </c>
      <c r="G52">
        <v>4091951</v>
      </c>
      <c r="H52">
        <v>28136</v>
      </c>
      <c r="I52">
        <v>6.8799999999999998E-3</v>
      </c>
    </row>
    <row r="53" spans="1:9" x14ac:dyDescent="0.45">
      <c r="A53" t="s">
        <v>57</v>
      </c>
      <c r="B53">
        <v>103844</v>
      </c>
      <c r="C53">
        <v>62222</v>
      </c>
      <c r="D53">
        <v>1926</v>
      </c>
      <c r="E53">
        <v>1140</v>
      </c>
      <c r="F53">
        <v>38556</v>
      </c>
      <c r="G53">
        <v>3519709</v>
      </c>
      <c r="H53">
        <v>28583</v>
      </c>
      <c r="I53">
        <v>8.1200000000000005E-3</v>
      </c>
    </row>
    <row r="54" spans="1:9" x14ac:dyDescent="0.45">
      <c r="A54" t="s">
        <v>58</v>
      </c>
      <c r="B54">
        <v>66751</v>
      </c>
      <c r="C54">
        <v>26879</v>
      </c>
      <c r="D54">
        <v>1294</v>
      </c>
      <c r="E54">
        <v>570</v>
      </c>
      <c r="F54">
        <v>38008</v>
      </c>
      <c r="G54">
        <v>3467254</v>
      </c>
      <c r="H54">
        <v>21570</v>
      </c>
      <c r="I54">
        <v>6.2199999999999998E-3</v>
      </c>
    </row>
    <row r="55" spans="1:9" x14ac:dyDescent="0.45">
      <c r="A55" t="s">
        <v>59</v>
      </c>
      <c r="B55">
        <v>76508</v>
      </c>
      <c r="C55">
        <v>32689</v>
      </c>
      <c r="D55">
        <v>1892</v>
      </c>
      <c r="E55">
        <v>651</v>
      </c>
      <c r="F55">
        <v>41276</v>
      </c>
      <c r="G55">
        <v>3765256</v>
      </c>
      <c r="H55">
        <v>27797</v>
      </c>
      <c r="I55">
        <v>7.3800000000000003E-3</v>
      </c>
    </row>
    <row r="56" spans="1:9" x14ac:dyDescent="0.45">
      <c r="A56" t="s">
        <v>60</v>
      </c>
      <c r="B56">
        <v>75248</v>
      </c>
      <c r="C56">
        <v>31898</v>
      </c>
      <c r="D56">
        <v>1504</v>
      </c>
      <c r="E56">
        <v>709</v>
      </c>
      <c r="F56">
        <v>41137</v>
      </c>
      <c r="G56">
        <v>3752493</v>
      </c>
      <c r="H56">
        <v>26863</v>
      </c>
      <c r="I56">
        <v>7.1599999999999997E-3</v>
      </c>
    </row>
    <row r="57" spans="1:9" x14ac:dyDescent="0.45">
      <c r="A57" t="s">
        <v>61</v>
      </c>
      <c r="B57">
        <v>96313</v>
      </c>
      <c r="C57">
        <v>43751</v>
      </c>
      <c r="D57">
        <v>1938</v>
      </c>
      <c r="E57">
        <v>956</v>
      </c>
      <c r="F57">
        <v>49668</v>
      </c>
      <c r="G57">
        <v>4531874</v>
      </c>
      <c r="H57">
        <v>31750</v>
      </c>
      <c r="I57">
        <v>7.0099999999999997E-3</v>
      </c>
    </row>
    <row r="58" spans="1:9" x14ac:dyDescent="0.45">
      <c r="A58" t="s">
        <v>62</v>
      </c>
      <c r="B58">
        <v>77861</v>
      </c>
      <c r="C58">
        <v>33815</v>
      </c>
      <c r="D58">
        <v>1893</v>
      </c>
      <c r="E58">
        <v>686</v>
      </c>
      <c r="F58">
        <v>41467</v>
      </c>
      <c r="G58">
        <v>3783576</v>
      </c>
      <c r="H58">
        <v>30524</v>
      </c>
      <c r="I58">
        <v>8.0700000000000008E-3</v>
      </c>
    </row>
    <row r="59" spans="1:9" x14ac:dyDescent="0.45">
      <c r="A59" t="s">
        <v>63</v>
      </c>
      <c r="B59">
        <v>102079</v>
      </c>
      <c r="C59">
        <v>62748</v>
      </c>
      <c r="D59">
        <v>1869</v>
      </c>
      <c r="E59">
        <v>1057</v>
      </c>
      <c r="F59">
        <v>36405</v>
      </c>
      <c r="G59">
        <v>3322305</v>
      </c>
      <c r="H59">
        <v>28479</v>
      </c>
      <c r="I59">
        <v>8.5699999999999995E-3</v>
      </c>
    </row>
    <row r="60" spans="1:9" x14ac:dyDescent="0.45">
      <c r="A60" t="s">
        <v>64</v>
      </c>
      <c r="B60">
        <v>76555</v>
      </c>
      <c r="C60">
        <v>35646</v>
      </c>
      <c r="D60">
        <v>1476</v>
      </c>
      <c r="E60">
        <v>706</v>
      </c>
      <c r="F60">
        <v>38727</v>
      </c>
      <c r="G60">
        <v>3531916</v>
      </c>
      <c r="H60">
        <v>21884</v>
      </c>
      <c r="I60">
        <v>6.1999999999999998E-3</v>
      </c>
    </row>
    <row r="61" spans="1:9" x14ac:dyDescent="0.45">
      <c r="A61" t="s">
        <v>65</v>
      </c>
      <c r="B61">
        <v>79477</v>
      </c>
      <c r="C61">
        <v>37919</v>
      </c>
      <c r="D61">
        <v>1474</v>
      </c>
      <c r="E61">
        <v>735</v>
      </c>
      <c r="F61">
        <v>39349</v>
      </c>
      <c r="G61">
        <v>3589843</v>
      </c>
      <c r="H61">
        <v>23522</v>
      </c>
      <c r="I61">
        <v>6.5500000000000003E-3</v>
      </c>
    </row>
    <row r="62" spans="1:9" x14ac:dyDescent="0.45">
      <c r="A62" t="s">
        <v>66</v>
      </c>
      <c r="B62">
        <v>84155</v>
      </c>
      <c r="C62">
        <v>38102</v>
      </c>
      <c r="D62">
        <v>1863</v>
      </c>
      <c r="E62">
        <v>658</v>
      </c>
      <c r="F62">
        <v>43532</v>
      </c>
      <c r="G62">
        <v>3972294</v>
      </c>
      <c r="H62">
        <v>32502</v>
      </c>
      <c r="I62">
        <v>8.1799999999999998E-3</v>
      </c>
    </row>
    <row r="63" spans="1:9" x14ac:dyDescent="0.45">
      <c r="A63" t="s">
        <v>67</v>
      </c>
      <c r="B63">
        <v>75026</v>
      </c>
      <c r="C63">
        <v>32274</v>
      </c>
      <c r="D63">
        <v>1548</v>
      </c>
      <c r="E63">
        <v>708</v>
      </c>
      <c r="F63">
        <v>40496</v>
      </c>
      <c r="G63">
        <v>3695546</v>
      </c>
      <c r="H63">
        <v>32591</v>
      </c>
      <c r="I63">
        <v>8.8199999999999997E-3</v>
      </c>
    </row>
    <row r="64" spans="1:9" x14ac:dyDescent="0.45">
      <c r="A64" t="s">
        <v>68</v>
      </c>
      <c r="B64">
        <v>72657</v>
      </c>
      <c r="C64">
        <v>31430</v>
      </c>
      <c r="D64">
        <v>1587</v>
      </c>
      <c r="E64">
        <v>695</v>
      </c>
      <c r="F64">
        <v>38945</v>
      </c>
      <c r="G64">
        <v>3551977</v>
      </c>
      <c r="H64">
        <v>23871</v>
      </c>
      <c r="I64">
        <v>6.7200000000000003E-3</v>
      </c>
    </row>
    <row r="65" spans="1:9" x14ac:dyDescent="0.45">
      <c r="A65" t="s">
        <v>69</v>
      </c>
      <c r="B65">
        <v>72478</v>
      </c>
      <c r="C65">
        <v>37882</v>
      </c>
      <c r="D65">
        <v>1479</v>
      </c>
      <c r="E65">
        <v>728</v>
      </c>
      <c r="F65">
        <v>32389</v>
      </c>
      <c r="G65">
        <v>2955713</v>
      </c>
      <c r="H65">
        <v>24713</v>
      </c>
      <c r="I65">
        <v>8.3599999999999994E-3</v>
      </c>
    </row>
    <row r="66" spans="1:9" x14ac:dyDescent="0.45">
      <c r="A66" t="s">
        <v>70</v>
      </c>
      <c r="B66">
        <v>89164</v>
      </c>
      <c r="C66">
        <v>41065</v>
      </c>
      <c r="D66">
        <v>2245</v>
      </c>
      <c r="E66">
        <v>868</v>
      </c>
      <c r="F66">
        <v>44986</v>
      </c>
      <c r="G66">
        <v>4104163</v>
      </c>
      <c r="H66">
        <v>32501</v>
      </c>
      <c r="I66">
        <v>7.92E-3</v>
      </c>
    </row>
    <row r="67" spans="1:9" x14ac:dyDescent="0.45">
      <c r="A67" t="s">
        <v>71</v>
      </c>
      <c r="B67">
        <v>86856</v>
      </c>
      <c r="C67">
        <v>40122</v>
      </c>
      <c r="D67">
        <v>1684</v>
      </c>
      <c r="E67">
        <v>831</v>
      </c>
      <c r="F67">
        <v>44219</v>
      </c>
      <c r="G67">
        <v>4033971</v>
      </c>
      <c r="H67">
        <v>28748</v>
      </c>
      <c r="I67">
        <v>7.1300000000000001E-3</v>
      </c>
    </row>
    <row r="68" spans="1:9" x14ac:dyDescent="0.45">
      <c r="A68" t="s">
        <v>72</v>
      </c>
      <c r="B68">
        <v>91277</v>
      </c>
      <c r="C68">
        <v>43131</v>
      </c>
      <c r="D68">
        <v>2127</v>
      </c>
      <c r="E68">
        <v>994</v>
      </c>
      <c r="F68">
        <v>45025</v>
      </c>
      <c r="G68">
        <v>4109737</v>
      </c>
      <c r="H68">
        <v>37094</v>
      </c>
      <c r="I68">
        <v>9.0299999999999998E-3</v>
      </c>
    </row>
    <row r="69" spans="1:9" x14ac:dyDescent="0.45">
      <c r="A69" t="s">
        <v>73</v>
      </c>
      <c r="B69">
        <v>87920</v>
      </c>
      <c r="C69">
        <v>40741</v>
      </c>
      <c r="D69">
        <v>1933</v>
      </c>
      <c r="E69">
        <v>903</v>
      </c>
      <c r="F69">
        <v>44343</v>
      </c>
      <c r="G69">
        <v>4046102</v>
      </c>
      <c r="H69">
        <v>35470</v>
      </c>
      <c r="I69">
        <v>8.77E-3</v>
      </c>
    </row>
    <row r="70" spans="1:9" x14ac:dyDescent="0.45">
      <c r="A70" t="s">
        <v>74</v>
      </c>
      <c r="B70">
        <v>87501</v>
      </c>
      <c r="C70">
        <v>39472</v>
      </c>
      <c r="D70">
        <v>1977</v>
      </c>
      <c r="E70">
        <v>830</v>
      </c>
      <c r="F70">
        <v>45222</v>
      </c>
      <c r="G70">
        <v>4125231</v>
      </c>
      <c r="H70">
        <v>29547</v>
      </c>
      <c r="I70">
        <v>7.1599999999999997E-3</v>
      </c>
    </row>
    <row r="71" spans="1:9" x14ac:dyDescent="0.45">
      <c r="A71" t="s">
        <v>75</v>
      </c>
      <c r="B71">
        <v>85611</v>
      </c>
      <c r="C71">
        <v>33620</v>
      </c>
      <c r="D71">
        <v>2320</v>
      </c>
      <c r="E71">
        <v>749</v>
      </c>
      <c r="F71">
        <v>48922</v>
      </c>
      <c r="G71">
        <v>4467514</v>
      </c>
      <c r="H71">
        <v>50211</v>
      </c>
      <c r="I71">
        <v>1.124E-2</v>
      </c>
    </row>
    <row r="72" spans="1:9" x14ac:dyDescent="0.45">
      <c r="A72" t="s">
        <v>76</v>
      </c>
      <c r="B72">
        <v>82635</v>
      </c>
      <c r="C72">
        <v>36480</v>
      </c>
      <c r="D72">
        <v>1798</v>
      </c>
      <c r="E72">
        <v>583</v>
      </c>
      <c r="F72">
        <v>43774</v>
      </c>
      <c r="G72">
        <v>3991847</v>
      </c>
      <c r="H72">
        <v>23778</v>
      </c>
      <c r="I72">
        <v>5.96E-3</v>
      </c>
    </row>
    <row r="73" spans="1:9" x14ac:dyDescent="0.45">
      <c r="A73" t="s">
        <v>77</v>
      </c>
      <c r="B73">
        <v>66774</v>
      </c>
      <c r="C73">
        <v>28346</v>
      </c>
      <c r="D73">
        <v>1468</v>
      </c>
      <c r="E73">
        <v>624</v>
      </c>
      <c r="F73">
        <v>36336</v>
      </c>
      <c r="G73">
        <v>3314051</v>
      </c>
      <c r="H73">
        <v>23336</v>
      </c>
      <c r="I73">
        <v>7.0400000000000003E-3</v>
      </c>
    </row>
    <row r="74" spans="1:9" x14ac:dyDescent="0.45">
      <c r="A74" t="s">
        <v>78</v>
      </c>
      <c r="B74">
        <v>85350</v>
      </c>
      <c r="C74">
        <v>39260</v>
      </c>
      <c r="D74">
        <v>1840</v>
      </c>
      <c r="E74">
        <v>746</v>
      </c>
      <c r="F74">
        <v>43504</v>
      </c>
      <c r="G74">
        <v>3968622</v>
      </c>
      <c r="H74">
        <v>27924</v>
      </c>
      <c r="I74">
        <v>7.0400000000000003E-3</v>
      </c>
    </row>
    <row r="75" spans="1:9" x14ac:dyDescent="0.45">
      <c r="A75" t="s">
        <v>79</v>
      </c>
      <c r="B75">
        <v>101113</v>
      </c>
      <c r="C75">
        <v>48375</v>
      </c>
      <c r="D75">
        <v>2590</v>
      </c>
      <c r="E75">
        <v>964</v>
      </c>
      <c r="F75">
        <v>49184</v>
      </c>
      <c r="G75">
        <v>4489039</v>
      </c>
      <c r="H75">
        <v>35732</v>
      </c>
      <c r="I75">
        <v>7.9600000000000001E-3</v>
      </c>
    </row>
    <row r="76" spans="1:9" x14ac:dyDescent="0.45">
      <c r="A76" t="s">
        <v>80</v>
      </c>
      <c r="B76">
        <v>101499</v>
      </c>
      <c r="C76">
        <v>50185</v>
      </c>
      <c r="D76">
        <v>2319</v>
      </c>
      <c r="E76">
        <v>811</v>
      </c>
      <c r="F76">
        <v>48184</v>
      </c>
      <c r="G76">
        <v>4396968</v>
      </c>
      <c r="H76">
        <v>34496</v>
      </c>
      <c r="I76">
        <v>7.8499999999999993E-3</v>
      </c>
    </row>
    <row r="77" spans="1:9" x14ac:dyDescent="0.45">
      <c r="A77" t="s">
        <v>81</v>
      </c>
      <c r="B77">
        <v>129047</v>
      </c>
      <c r="C77">
        <v>67111</v>
      </c>
      <c r="D77">
        <v>3210</v>
      </c>
      <c r="E77">
        <v>1245</v>
      </c>
      <c r="F77">
        <v>57481</v>
      </c>
      <c r="G77">
        <v>5252790</v>
      </c>
      <c r="H77">
        <v>42594</v>
      </c>
      <c r="I77">
        <v>8.1099999999999992E-3</v>
      </c>
    </row>
    <row r="78" spans="1:9" x14ac:dyDescent="0.45">
      <c r="A78" t="s">
        <v>82</v>
      </c>
      <c r="B78">
        <v>77089</v>
      </c>
      <c r="C78">
        <v>32969</v>
      </c>
      <c r="D78">
        <v>1853</v>
      </c>
      <c r="E78">
        <v>704</v>
      </c>
      <c r="F78">
        <v>41563</v>
      </c>
      <c r="G78">
        <v>3791457</v>
      </c>
      <c r="H78">
        <v>28440</v>
      </c>
      <c r="I78">
        <v>7.4999999999999997E-3</v>
      </c>
    </row>
    <row r="79" spans="1:9" x14ac:dyDescent="0.45">
      <c r="A79" t="s">
        <v>83</v>
      </c>
      <c r="B79">
        <v>75450</v>
      </c>
      <c r="C79">
        <v>32873</v>
      </c>
      <c r="D79">
        <v>1765</v>
      </c>
      <c r="E79">
        <v>752</v>
      </c>
      <c r="F79">
        <v>40060</v>
      </c>
      <c r="G79">
        <v>3653719</v>
      </c>
      <c r="H79">
        <v>25365</v>
      </c>
      <c r="I79">
        <v>6.94E-3</v>
      </c>
    </row>
    <row r="80" spans="1:9" x14ac:dyDescent="0.45">
      <c r="A80" t="s">
        <v>84</v>
      </c>
      <c r="B80">
        <v>88643</v>
      </c>
      <c r="C80">
        <v>41611</v>
      </c>
      <c r="D80">
        <v>1895</v>
      </c>
      <c r="E80">
        <v>758</v>
      </c>
      <c r="F80">
        <v>44379</v>
      </c>
      <c r="G80">
        <v>4050049</v>
      </c>
      <c r="H80">
        <v>34109</v>
      </c>
      <c r="I80">
        <v>8.4200000000000004E-3</v>
      </c>
    </row>
    <row r="81" spans="1:9" x14ac:dyDescent="0.45">
      <c r="A81" t="s">
        <v>85</v>
      </c>
      <c r="B81">
        <v>91049</v>
      </c>
      <c r="C81">
        <v>56130</v>
      </c>
      <c r="D81">
        <v>1270</v>
      </c>
      <c r="E81">
        <v>733</v>
      </c>
      <c r="F81">
        <v>32916</v>
      </c>
      <c r="G81">
        <v>3002124</v>
      </c>
      <c r="H81">
        <v>20297</v>
      </c>
      <c r="I81">
        <v>6.7600000000000004E-3</v>
      </c>
    </row>
    <row r="82" spans="1:9" x14ac:dyDescent="0.45">
      <c r="A82" t="s">
        <v>86</v>
      </c>
      <c r="B82">
        <v>81525</v>
      </c>
      <c r="C82">
        <v>36254</v>
      </c>
      <c r="D82">
        <v>1617</v>
      </c>
      <c r="E82">
        <v>628</v>
      </c>
      <c r="F82">
        <v>43026</v>
      </c>
      <c r="G82">
        <v>3923382</v>
      </c>
      <c r="H82">
        <v>21319</v>
      </c>
      <c r="I82">
        <v>5.4299999999999999E-3</v>
      </c>
    </row>
    <row r="83" spans="1:9" x14ac:dyDescent="0.45">
      <c r="A83" t="s">
        <v>87</v>
      </c>
      <c r="B83">
        <v>77954</v>
      </c>
      <c r="C83">
        <v>34143</v>
      </c>
      <c r="D83">
        <v>1972</v>
      </c>
      <c r="E83">
        <v>783</v>
      </c>
      <c r="F83">
        <v>41056</v>
      </c>
      <c r="G83">
        <v>3744830</v>
      </c>
      <c r="H83">
        <v>27405</v>
      </c>
      <c r="I83">
        <v>7.3200000000000001E-3</v>
      </c>
    </row>
    <row r="84" spans="1:9" x14ac:dyDescent="0.45">
      <c r="A84" t="s">
        <v>88</v>
      </c>
      <c r="B84">
        <v>90986</v>
      </c>
      <c r="C84">
        <v>42760</v>
      </c>
      <c r="D84">
        <v>2243</v>
      </c>
      <c r="E84">
        <v>850</v>
      </c>
      <c r="F84">
        <v>45133</v>
      </c>
      <c r="G84">
        <v>4119042</v>
      </c>
      <c r="H84">
        <v>35521</v>
      </c>
      <c r="I84">
        <v>8.6199999999999992E-3</v>
      </c>
    </row>
    <row r="85" spans="1:9" x14ac:dyDescent="0.45">
      <c r="A85" t="s">
        <v>89</v>
      </c>
      <c r="B85">
        <v>131322</v>
      </c>
      <c r="C85">
        <v>68466</v>
      </c>
      <c r="D85">
        <v>3866</v>
      </c>
      <c r="E85">
        <v>1083</v>
      </c>
      <c r="F85">
        <v>57907</v>
      </c>
      <c r="G85">
        <v>5287682</v>
      </c>
      <c r="H85">
        <v>51285</v>
      </c>
      <c r="I85">
        <v>9.7000000000000003E-3</v>
      </c>
    </row>
    <row r="86" spans="1:9" x14ac:dyDescent="0.45">
      <c r="A86" t="s">
        <v>90</v>
      </c>
      <c r="B86">
        <v>87923</v>
      </c>
      <c r="C86">
        <v>39363</v>
      </c>
      <c r="D86">
        <v>2135</v>
      </c>
      <c r="E86">
        <v>689</v>
      </c>
      <c r="F86">
        <v>45736</v>
      </c>
      <c r="G86">
        <v>4173908</v>
      </c>
      <c r="H86">
        <v>32252</v>
      </c>
      <c r="I86">
        <v>7.7299999999999999E-3</v>
      </c>
    </row>
    <row r="87" spans="1:9" x14ac:dyDescent="0.45">
      <c r="A87" t="s">
        <v>91</v>
      </c>
      <c r="B87">
        <v>111102</v>
      </c>
      <c r="C87">
        <v>55869</v>
      </c>
      <c r="D87">
        <v>2577</v>
      </c>
      <c r="E87">
        <v>995</v>
      </c>
      <c r="F87">
        <v>51661</v>
      </c>
      <c r="G87">
        <v>4716743</v>
      </c>
      <c r="H87">
        <v>37631</v>
      </c>
      <c r="I87">
        <v>7.9799999999999992E-3</v>
      </c>
    </row>
    <row r="88" spans="1:9" x14ac:dyDescent="0.45">
      <c r="A88" t="s">
        <v>92</v>
      </c>
      <c r="B88">
        <v>107852</v>
      </c>
      <c r="C88">
        <v>51643</v>
      </c>
      <c r="D88">
        <v>2797</v>
      </c>
      <c r="E88">
        <v>820</v>
      </c>
      <c r="F88">
        <v>52592</v>
      </c>
      <c r="G88">
        <v>4800634</v>
      </c>
      <c r="H88">
        <v>43723</v>
      </c>
      <c r="I88">
        <v>9.11E-3</v>
      </c>
    </row>
    <row r="89" spans="1:9" x14ac:dyDescent="0.45">
      <c r="A89" t="s">
        <v>93</v>
      </c>
      <c r="B89">
        <v>84033</v>
      </c>
      <c r="C89">
        <v>37856</v>
      </c>
      <c r="D89">
        <v>1900</v>
      </c>
      <c r="E89">
        <v>763</v>
      </c>
      <c r="F89">
        <v>43514</v>
      </c>
      <c r="G89">
        <v>3970554</v>
      </c>
      <c r="H89">
        <v>30658</v>
      </c>
      <c r="I89">
        <v>7.7200000000000003E-3</v>
      </c>
    </row>
    <row r="90" spans="1:9" x14ac:dyDescent="0.45">
      <c r="A90" t="s">
        <v>94</v>
      </c>
      <c r="B90">
        <v>84297</v>
      </c>
      <c r="C90">
        <v>38185</v>
      </c>
      <c r="D90">
        <v>2008</v>
      </c>
      <c r="E90">
        <v>831</v>
      </c>
      <c r="F90">
        <v>43273</v>
      </c>
      <c r="G90">
        <v>3950337</v>
      </c>
      <c r="H90">
        <v>38952</v>
      </c>
      <c r="I90">
        <v>9.8600000000000007E-3</v>
      </c>
    </row>
    <row r="91" spans="1:9" x14ac:dyDescent="0.45">
      <c r="A91" t="s">
        <v>95</v>
      </c>
      <c r="B91">
        <v>90390</v>
      </c>
      <c r="C91">
        <v>44388</v>
      </c>
      <c r="D91">
        <v>1880</v>
      </c>
      <c r="E91">
        <v>784</v>
      </c>
      <c r="F91">
        <v>43338</v>
      </c>
      <c r="G91">
        <v>3955076</v>
      </c>
      <c r="H91">
        <v>31001</v>
      </c>
      <c r="I91">
        <v>7.8399999999999997E-3</v>
      </c>
    </row>
    <row r="92" spans="1:9" x14ac:dyDescent="0.45">
      <c r="A92" t="s">
        <v>96</v>
      </c>
      <c r="B92">
        <v>85059</v>
      </c>
      <c r="C92">
        <v>42006</v>
      </c>
      <c r="D92">
        <v>2175</v>
      </c>
      <c r="E92">
        <v>966</v>
      </c>
      <c r="F92">
        <v>39912</v>
      </c>
      <c r="G92">
        <v>3641071</v>
      </c>
      <c r="H92">
        <v>29526</v>
      </c>
      <c r="I92">
        <v>8.1099999999999992E-3</v>
      </c>
    </row>
    <row r="93" spans="1:9" x14ac:dyDescent="0.45">
      <c r="A93" t="s">
        <v>97</v>
      </c>
      <c r="B93">
        <v>98070</v>
      </c>
      <c r="C93">
        <v>46776</v>
      </c>
      <c r="D93">
        <v>2710</v>
      </c>
      <c r="E93">
        <v>1090</v>
      </c>
      <c r="F93">
        <v>47494</v>
      </c>
      <c r="G93">
        <v>4333478</v>
      </c>
      <c r="H93">
        <v>37480</v>
      </c>
      <c r="I93">
        <v>8.6499999999999997E-3</v>
      </c>
    </row>
    <row r="94" spans="1:9" x14ac:dyDescent="0.45">
      <c r="A94" t="s">
        <v>98</v>
      </c>
      <c r="B94">
        <v>113307</v>
      </c>
      <c r="C94">
        <v>57307</v>
      </c>
      <c r="D94">
        <v>2673</v>
      </c>
      <c r="E94">
        <v>880</v>
      </c>
      <c r="F94">
        <v>52447</v>
      </c>
      <c r="G94">
        <v>4786451</v>
      </c>
      <c r="H94">
        <v>39166</v>
      </c>
      <c r="I94">
        <v>8.1799999999999998E-3</v>
      </c>
    </row>
    <row r="95" spans="1:9" x14ac:dyDescent="0.45">
      <c r="A95" t="s">
        <v>99</v>
      </c>
      <c r="B95">
        <v>84353</v>
      </c>
      <c r="C95">
        <v>37173</v>
      </c>
      <c r="D95">
        <v>2402</v>
      </c>
      <c r="E95">
        <v>914</v>
      </c>
      <c r="F95">
        <v>43864</v>
      </c>
      <c r="G95">
        <v>4001312</v>
      </c>
      <c r="H95">
        <v>31772</v>
      </c>
      <c r="I95">
        <v>7.9399999999999991E-3</v>
      </c>
    </row>
    <row r="96" spans="1:9" x14ac:dyDescent="0.45">
      <c r="A96" t="s">
        <v>100</v>
      </c>
      <c r="B96">
        <v>91454</v>
      </c>
      <c r="C96">
        <v>40847</v>
      </c>
      <c r="D96">
        <v>2443</v>
      </c>
      <c r="E96">
        <v>998</v>
      </c>
      <c r="F96">
        <v>47166</v>
      </c>
      <c r="G96">
        <v>4308647</v>
      </c>
      <c r="H96">
        <v>51619</v>
      </c>
      <c r="I96">
        <v>1.1979999999999999E-2</v>
      </c>
    </row>
    <row r="97" spans="1:9" x14ac:dyDescent="0.45">
      <c r="A97" t="s">
        <v>101</v>
      </c>
      <c r="B97">
        <v>77523</v>
      </c>
      <c r="C97">
        <v>31496</v>
      </c>
      <c r="D97">
        <v>1949</v>
      </c>
      <c r="E97">
        <v>602</v>
      </c>
      <c r="F97">
        <v>43476</v>
      </c>
      <c r="G97">
        <v>3966625</v>
      </c>
      <c r="H97">
        <v>32403</v>
      </c>
      <c r="I97">
        <v>8.1700000000000002E-3</v>
      </c>
    </row>
    <row r="98" spans="1:9" x14ac:dyDescent="0.45">
      <c r="A98" t="s">
        <v>102</v>
      </c>
      <c r="B98">
        <v>85820</v>
      </c>
      <c r="C98">
        <v>39063</v>
      </c>
      <c r="D98">
        <v>2013</v>
      </c>
      <c r="E98">
        <v>647</v>
      </c>
      <c r="F98">
        <v>44097</v>
      </c>
      <c r="G98">
        <v>4023135</v>
      </c>
      <c r="H98">
        <v>31769</v>
      </c>
      <c r="I98">
        <v>7.9000000000000008E-3</v>
      </c>
    </row>
    <row r="99" spans="1:9" x14ac:dyDescent="0.45">
      <c r="A99" t="s">
        <v>103</v>
      </c>
      <c r="B99">
        <v>94676</v>
      </c>
      <c r="C99">
        <v>43729</v>
      </c>
      <c r="D99">
        <v>2307</v>
      </c>
      <c r="E99">
        <v>736</v>
      </c>
      <c r="F99">
        <v>47904</v>
      </c>
      <c r="G99">
        <v>4371645</v>
      </c>
      <c r="H99">
        <v>35671</v>
      </c>
      <c r="I99">
        <v>8.1600000000000006E-3</v>
      </c>
    </row>
    <row r="100" spans="1:9" x14ac:dyDescent="0.45">
      <c r="A100" t="s">
        <v>104</v>
      </c>
      <c r="B100">
        <v>141572</v>
      </c>
      <c r="C100">
        <v>85059</v>
      </c>
      <c r="D100">
        <v>2889</v>
      </c>
      <c r="E100">
        <v>805</v>
      </c>
      <c r="F100">
        <v>52819</v>
      </c>
      <c r="G100">
        <v>4821996</v>
      </c>
      <c r="H100">
        <v>36706</v>
      </c>
      <c r="I100">
        <v>7.6099999999999996E-3</v>
      </c>
    </row>
    <row r="101" spans="1:9" x14ac:dyDescent="0.45">
      <c r="A101" t="s">
        <v>105</v>
      </c>
      <c r="B101">
        <v>76906</v>
      </c>
      <c r="C101">
        <v>37138</v>
      </c>
      <c r="D101">
        <v>1383</v>
      </c>
      <c r="E101">
        <v>713</v>
      </c>
      <c r="F101">
        <v>37672</v>
      </c>
      <c r="G101">
        <v>3436745</v>
      </c>
      <c r="H101">
        <v>21998</v>
      </c>
      <c r="I101">
        <v>6.4000000000000003E-3</v>
      </c>
    </row>
    <row r="102" spans="1:9" x14ac:dyDescent="0.45">
      <c r="A102" t="s">
        <v>106</v>
      </c>
      <c r="B102">
        <v>101842</v>
      </c>
      <c r="C102">
        <v>48791</v>
      </c>
      <c r="D102">
        <v>2161</v>
      </c>
      <c r="E102">
        <v>712</v>
      </c>
      <c r="F102">
        <v>50178</v>
      </c>
      <c r="G102">
        <v>4580285</v>
      </c>
      <c r="H102">
        <v>30597</v>
      </c>
      <c r="I102">
        <v>6.6800000000000002E-3</v>
      </c>
    </row>
    <row r="103" spans="1:9" x14ac:dyDescent="0.45">
      <c r="A103" t="s">
        <v>107</v>
      </c>
      <c r="B103">
        <v>75207</v>
      </c>
      <c r="C103">
        <v>31536</v>
      </c>
      <c r="D103">
        <v>1867</v>
      </c>
      <c r="E103">
        <v>626</v>
      </c>
      <c r="F103">
        <v>41178</v>
      </c>
      <c r="G103">
        <v>3756911</v>
      </c>
      <c r="H103">
        <v>29582</v>
      </c>
      <c r="I103">
        <v>7.8700000000000003E-3</v>
      </c>
    </row>
    <row r="104" spans="1:9" x14ac:dyDescent="0.45">
      <c r="A104" t="s">
        <v>108</v>
      </c>
      <c r="B104">
        <v>102308</v>
      </c>
      <c r="C104">
        <v>48385</v>
      </c>
      <c r="D104">
        <v>2822</v>
      </c>
      <c r="E104">
        <v>937</v>
      </c>
      <c r="F104">
        <v>50164</v>
      </c>
      <c r="G104">
        <v>4578749</v>
      </c>
      <c r="H104">
        <v>41031</v>
      </c>
      <c r="I104">
        <v>8.9599999999999992E-3</v>
      </c>
    </row>
    <row r="105" spans="1:9" x14ac:dyDescent="0.45">
      <c r="A105" t="s">
        <v>109</v>
      </c>
      <c r="B105">
        <v>72793</v>
      </c>
      <c r="C105">
        <v>37848</v>
      </c>
      <c r="D105">
        <v>1525</v>
      </c>
      <c r="E105">
        <v>826</v>
      </c>
      <c r="F105">
        <v>32594</v>
      </c>
      <c r="G105">
        <v>2974256</v>
      </c>
      <c r="H105">
        <v>25874</v>
      </c>
      <c r="I105">
        <v>8.6999999999999994E-3</v>
      </c>
    </row>
    <row r="106" spans="1:9" x14ac:dyDescent="0.45">
      <c r="A106" t="s">
        <v>110</v>
      </c>
      <c r="B106">
        <v>106638</v>
      </c>
      <c r="C106">
        <v>49256</v>
      </c>
      <c r="D106">
        <v>2490</v>
      </c>
      <c r="E106">
        <v>811</v>
      </c>
      <c r="F106">
        <v>54081</v>
      </c>
      <c r="G106">
        <v>4933061</v>
      </c>
      <c r="H106">
        <v>34208</v>
      </c>
      <c r="I106">
        <v>6.9300000000000004E-3</v>
      </c>
    </row>
    <row r="107" spans="1:9" x14ac:dyDescent="0.45">
      <c r="B107" t="s">
        <v>116</v>
      </c>
      <c r="C107" t="s">
        <v>131</v>
      </c>
      <c r="D107" t="s">
        <v>132</v>
      </c>
      <c r="E107" t="s">
        <v>133</v>
      </c>
      <c r="F107" t="s">
        <v>134</v>
      </c>
      <c r="G107" t="s">
        <v>135</v>
      </c>
      <c r="H107" t="s">
        <v>136</v>
      </c>
      <c r="I107" t="s">
        <v>137</v>
      </c>
    </row>
    <row r="108" spans="1:9" x14ac:dyDescent="0.45">
      <c r="A108" s="2" t="s">
        <v>111</v>
      </c>
      <c r="B108" s="3">
        <f t="shared" ref="B108:I108" si="0">AVERAGE(B1:B106)</f>
        <v>94445.314285714281</v>
      </c>
      <c r="C108" s="3">
        <f t="shared" si="0"/>
        <v>45789.476190476191</v>
      </c>
      <c r="D108" s="3">
        <f t="shared" si="0"/>
        <v>2052.0761904761903</v>
      </c>
      <c r="E108" s="3">
        <f t="shared" si="0"/>
        <v>864.44761904761901</v>
      </c>
      <c r="F108" s="3">
        <f t="shared" si="0"/>
        <v>45739.314285714288</v>
      </c>
      <c r="G108" s="3">
        <f t="shared" si="0"/>
        <v>4168817.0476190476</v>
      </c>
      <c r="H108" s="3">
        <f t="shared" si="0"/>
        <v>31459.380952380954</v>
      </c>
      <c r="I108" s="3">
        <f t="shared" si="0"/>
        <v>7.5078095238095208E-3</v>
      </c>
    </row>
    <row r="109" spans="1:9" x14ac:dyDescent="0.45">
      <c r="A109" s="2" t="s">
        <v>112</v>
      </c>
      <c r="B109" s="3">
        <f t="shared" ref="B109:I109" si="1">STDEV(B1:B106)</f>
        <v>27748.380750163487</v>
      </c>
      <c r="C109" s="3">
        <f t="shared" si="1"/>
        <v>18265.805553049984</v>
      </c>
      <c r="D109" s="3">
        <f t="shared" si="1"/>
        <v>669.45676449178495</v>
      </c>
      <c r="E109" s="3">
        <f t="shared" si="1"/>
        <v>256.26469867608728</v>
      </c>
      <c r="F109" s="3">
        <f t="shared" si="1"/>
        <v>10883.683904495161</v>
      </c>
      <c r="G109" s="3">
        <f t="shared" si="1"/>
        <v>998832.39998921682</v>
      </c>
      <c r="H109" s="3">
        <f t="shared" si="1"/>
        <v>11131.045255864123</v>
      </c>
      <c r="I109" s="3">
        <f t="shared" si="1"/>
        <v>1.6360993604350919E-3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indowProtection="1" topLeftCell="A103" zoomScaleNormal="100" workbookViewId="0">
      <selection activeCell="K110" sqref="K110"/>
    </sheetView>
  </sheetViews>
  <sheetFormatPr defaultRowHeight="14.25" x14ac:dyDescent="0.45"/>
  <cols>
    <col min="1" max="1" width="15.9296875" bestFit="1" customWidth="1"/>
    <col min="2" max="2" width="11.3984375" bestFit="1" customWidth="1"/>
    <col min="3" max="3" width="14.86328125" bestFit="1" customWidth="1"/>
    <col min="4" max="4" width="14.796875" bestFit="1" customWidth="1"/>
    <col min="5" max="5" width="14.86328125" bestFit="1" customWidth="1"/>
    <col min="6" max="6" width="12.1328125" bestFit="1" customWidth="1"/>
    <col min="7" max="7" width="10.19921875" bestFit="1" customWidth="1"/>
    <col min="8" max="8" width="7.73046875" bestFit="1" customWidth="1"/>
    <col min="9" max="9" width="12.19921875" bestFit="1" customWidth="1"/>
    <col min="10" max="1025" width="8.59765625"/>
  </cols>
  <sheetData>
    <row r="1" spans="1:9" x14ac:dyDescent="0.45">
      <c r="B1" t="s">
        <v>116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</row>
    <row r="2" spans="1:9" x14ac:dyDescent="0.45">
      <c r="A2" t="s">
        <v>6</v>
      </c>
      <c r="B2">
        <v>136842</v>
      </c>
      <c r="C2">
        <v>107516</v>
      </c>
      <c r="D2">
        <v>1511</v>
      </c>
      <c r="E2">
        <v>134</v>
      </c>
      <c r="F2">
        <v>27681</v>
      </c>
      <c r="G2">
        <v>2527571</v>
      </c>
      <c r="H2">
        <v>24889</v>
      </c>
      <c r="I2">
        <v>9.8499999999999994E-3</v>
      </c>
    </row>
    <row r="3" spans="1:9" x14ac:dyDescent="0.45">
      <c r="A3" t="s">
        <v>7</v>
      </c>
      <c r="B3">
        <v>72393</v>
      </c>
      <c r="C3">
        <v>64558</v>
      </c>
      <c r="D3">
        <v>865</v>
      </c>
      <c r="E3">
        <v>98</v>
      </c>
      <c r="F3">
        <v>6872</v>
      </c>
      <c r="G3">
        <v>628758</v>
      </c>
      <c r="H3">
        <v>12952</v>
      </c>
      <c r="I3">
        <v>2.06E-2</v>
      </c>
    </row>
    <row r="4" spans="1:9" x14ac:dyDescent="0.45">
      <c r="A4" t="s">
        <v>8</v>
      </c>
      <c r="B4">
        <v>224989</v>
      </c>
      <c r="C4">
        <v>172430</v>
      </c>
      <c r="D4">
        <v>3935</v>
      </c>
      <c r="E4">
        <v>240</v>
      </c>
      <c r="F4">
        <v>48384</v>
      </c>
      <c r="G4">
        <v>4431531</v>
      </c>
      <c r="H4">
        <v>77934</v>
      </c>
      <c r="I4">
        <v>1.7590000000000001E-2</v>
      </c>
    </row>
    <row r="5" spans="1:9" x14ac:dyDescent="0.45">
      <c r="A5" t="s">
        <v>9</v>
      </c>
      <c r="B5">
        <v>168609</v>
      </c>
      <c r="C5">
        <v>125013</v>
      </c>
      <c r="D5">
        <v>2567</v>
      </c>
      <c r="E5">
        <v>192</v>
      </c>
      <c r="F5">
        <v>40837</v>
      </c>
      <c r="G5">
        <v>3736395</v>
      </c>
      <c r="H5">
        <v>62083</v>
      </c>
      <c r="I5">
        <v>1.6619999999999999E-2</v>
      </c>
    </row>
    <row r="6" spans="1:9" x14ac:dyDescent="0.45">
      <c r="A6" t="s">
        <v>10</v>
      </c>
      <c r="B6">
        <v>99890</v>
      </c>
      <c r="C6">
        <v>77347</v>
      </c>
      <c r="D6">
        <v>1706</v>
      </c>
      <c r="E6">
        <v>143</v>
      </c>
      <c r="F6">
        <v>20694</v>
      </c>
      <c r="G6">
        <v>1892312</v>
      </c>
      <c r="H6">
        <v>32946</v>
      </c>
      <c r="I6">
        <v>1.7409999999999998E-2</v>
      </c>
    </row>
    <row r="7" spans="1:9" x14ac:dyDescent="0.45">
      <c r="A7" t="s">
        <v>11</v>
      </c>
      <c r="B7">
        <v>83638</v>
      </c>
      <c r="C7">
        <v>63705</v>
      </c>
      <c r="D7">
        <v>1416</v>
      </c>
      <c r="E7">
        <v>136</v>
      </c>
      <c r="F7">
        <v>18381</v>
      </c>
      <c r="G7">
        <v>1680522</v>
      </c>
      <c r="H7">
        <v>28999</v>
      </c>
      <c r="I7">
        <v>1.7260000000000001E-2</v>
      </c>
    </row>
    <row r="8" spans="1:9" x14ac:dyDescent="0.45">
      <c r="A8" t="s">
        <v>12</v>
      </c>
      <c r="B8">
        <v>205974</v>
      </c>
      <c r="C8">
        <v>160463</v>
      </c>
      <c r="D8">
        <v>2911</v>
      </c>
      <c r="E8">
        <v>295</v>
      </c>
      <c r="F8">
        <v>42305</v>
      </c>
      <c r="G8">
        <v>3859169</v>
      </c>
      <c r="H8">
        <v>40900</v>
      </c>
      <c r="I8">
        <v>1.06E-2</v>
      </c>
    </row>
    <row r="9" spans="1:9" x14ac:dyDescent="0.45">
      <c r="A9" t="s">
        <v>13</v>
      </c>
      <c r="B9">
        <v>116731</v>
      </c>
      <c r="C9">
        <v>94358</v>
      </c>
      <c r="D9">
        <v>1698</v>
      </c>
      <c r="E9">
        <v>159</v>
      </c>
      <c r="F9">
        <v>20516</v>
      </c>
      <c r="G9">
        <v>1874308</v>
      </c>
      <c r="H9">
        <v>22096</v>
      </c>
      <c r="I9">
        <v>1.179E-2</v>
      </c>
    </row>
    <row r="10" spans="1:9" x14ac:dyDescent="0.45">
      <c r="A10" t="s">
        <v>14</v>
      </c>
      <c r="B10">
        <v>145619</v>
      </c>
      <c r="C10">
        <v>124594</v>
      </c>
      <c r="D10">
        <v>1281</v>
      </c>
      <c r="E10">
        <v>110</v>
      </c>
      <c r="F10">
        <v>19634</v>
      </c>
      <c r="G10">
        <v>1792509</v>
      </c>
      <c r="H10">
        <v>21128</v>
      </c>
      <c r="I10">
        <v>1.179E-2</v>
      </c>
    </row>
    <row r="11" spans="1:9" x14ac:dyDescent="0.45">
      <c r="A11" t="s">
        <v>15</v>
      </c>
      <c r="B11">
        <v>78112</v>
      </c>
      <c r="C11">
        <v>56344</v>
      </c>
      <c r="D11">
        <v>1269</v>
      </c>
      <c r="E11">
        <v>115</v>
      </c>
      <c r="F11">
        <v>20384</v>
      </c>
      <c r="G11">
        <v>1754567</v>
      </c>
      <c r="H11">
        <v>19427</v>
      </c>
      <c r="I11">
        <v>1.107E-2</v>
      </c>
    </row>
    <row r="12" spans="1:9" x14ac:dyDescent="0.45">
      <c r="A12" t="s">
        <v>16</v>
      </c>
      <c r="B12">
        <v>58987</v>
      </c>
      <c r="C12">
        <v>56791</v>
      </c>
      <c r="D12">
        <v>365</v>
      </c>
      <c r="E12">
        <v>42</v>
      </c>
      <c r="F12">
        <v>1789</v>
      </c>
      <c r="G12">
        <v>155065</v>
      </c>
      <c r="H12">
        <v>4231</v>
      </c>
      <c r="I12">
        <v>2.7289999999999998E-2</v>
      </c>
    </row>
    <row r="13" spans="1:9" x14ac:dyDescent="0.45">
      <c r="A13" t="s">
        <v>17</v>
      </c>
      <c r="B13">
        <v>62393</v>
      </c>
      <c r="C13">
        <v>57652</v>
      </c>
      <c r="D13">
        <v>605</v>
      </c>
      <c r="E13">
        <v>61</v>
      </c>
      <c r="F13">
        <v>4075</v>
      </c>
      <c r="G13">
        <v>351880</v>
      </c>
      <c r="H13">
        <v>7668</v>
      </c>
      <c r="I13">
        <v>2.179E-2</v>
      </c>
    </row>
    <row r="14" spans="1:9" x14ac:dyDescent="0.45">
      <c r="A14" t="s">
        <v>18</v>
      </c>
      <c r="B14">
        <v>51297</v>
      </c>
      <c r="C14">
        <v>47882</v>
      </c>
      <c r="D14">
        <v>405</v>
      </c>
      <c r="E14">
        <v>48</v>
      </c>
      <c r="F14">
        <v>2962</v>
      </c>
      <c r="G14">
        <v>270722</v>
      </c>
      <c r="H14">
        <v>4472</v>
      </c>
      <c r="I14">
        <v>1.652E-2</v>
      </c>
    </row>
    <row r="15" spans="1:9" x14ac:dyDescent="0.45">
      <c r="A15" t="s">
        <v>19</v>
      </c>
      <c r="B15">
        <v>60398</v>
      </c>
      <c r="C15">
        <v>53067</v>
      </c>
      <c r="D15">
        <v>793</v>
      </c>
      <c r="E15">
        <v>67</v>
      </c>
      <c r="F15">
        <v>6471</v>
      </c>
      <c r="G15">
        <v>591137</v>
      </c>
      <c r="H15">
        <v>7856</v>
      </c>
      <c r="I15">
        <v>1.329E-2</v>
      </c>
    </row>
    <row r="16" spans="1:9" x14ac:dyDescent="0.45">
      <c r="A16" t="s">
        <v>20</v>
      </c>
      <c r="B16">
        <v>91347</v>
      </c>
      <c r="C16">
        <v>73666</v>
      </c>
      <c r="D16">
        <v>1141</v>
      </c>
      <c r="E16">
        <v>108</v>
      </c>
      <c r="F16">
        <v>16432</v>
      </c>
      <c r="G16">
        <v>1500731</v>
      </c>
      <c r="H16">
        <v>17428</v>
      </c>
      <c r="I16">
        <v>1.1610000000000001E-2</v>
      </c>
    </row>
    <row r="17" spans="1:9" x14ac:dyDescent="0.45">
      <c r="A17" t="s">
        <v>21</v>
      </c>
      <c r="B17">
        <v>103175</v>
      </c>
      <c r="C17">
        <v>77203</v>
      </c>
      <c r="D17">
        <v>1660</v>
      </c>
      <c r="E17">
        <v>136</v>
      </c>
      <c r="F17">
        <v>24176</v>
      </c>
      <c r="G17">
        <v>2207101</v>
      </c>
      <c r="H17">
        <v>21506</v>
      </c>
      <c r="I17">
        <v>9.7400000000000004E-3</v>
      </c>
    </row>
    <row r="18" spans="1:9" x14ac:dyDescent="0.45">
      <c r="A18" t="s">
        <v>22</v>
      </c>
      <c r="B18">
        <v>86709</v>
      </c>
      <c r="C18">
        <v>69680</v>
      </c>
      <c r="D18">
        <v>1067</v>
      </c>
      <c r="E18">
        <v>108</v>
      </c>
      <c r="F18">
        <v>15854</v>
      </c>
      <c r="G18">
        <v>1447476</v>
      </c>
      <c r="H18">
        <v>15408</v>
      </c>
      <c r="I18">
        <v>1.064E-2</v>
      </c>
    </row>
    <row r="19" spans="1:9" x14ac:dyDescent="0.45">
      <c r="A19" t="s">
        <v>23</v>
      </c>
      <c r="B19">
        <v>151705</v>
      </c>
      <c r="C19">
        <v>115786</v>
      </c>
      <c r="D19">
        <v>1811</v>
      </c>
      <c r="E19">
        <v>165</v>
      </c>
      <c r="F19">
        <v>33943</v>
      </c>
      <c r="G19">
        <v>3099736</v>
      </c>
      <c r="H19">
        <v>30283</v>
      </c>
      <c r="I19">
        <v>9.7699999999999992E-3</v>
      </c>
    </row>
    <row r="20" spans="1:9" x14ac:dyDescent="0.45">
      <c r="A20" t="s">
        <v>24</v>
      </c>
      <c r="B20">
        <v>52839</v>
      </c>
      <c r="C20">
        <v>48279</v>
      </c>
      <c r="D20">
        <v>652</v>
      </c>
      <c r="E20">
        <v>66</v>
      </c>
      <c r="F20">
        <v>3842</v>
      </c>
      <c r="G20">
        <v>351306</v>
      </c>
      <c r="H20">
        <v>6389</v>
      </c>
      <c r="I20">
        <v>1.8190000000000001E-2</v>
      </c>
    </row>
    <row r="21" spans="1:9" x14ac:dyDescent="0.45">
      <c r="A21" t="s">
        <v>25</v>
      </c>
      <c r="B21">
        <v>83434</v>
      </c>
      <c r="C21">
        <v>67554</v>
      </c>
      <c r="D21">
        <v>1097</v>
      </c>
      <c r="E21">
        <v>98</v>
      </c>
      <c r="F21">
        <v>14685</v>
      </c>
      <c r="G21">
        <v>1340314</v>
      </c>
      <c r="H21">
        <v>14632</v>
      </c>
      <c r="I21">
        <v>1.0919999999999999E-2</v>
      </c>
    </row>
    <row r="22" spans="1:9" x14ac:dyDescent="0.45">
      <c r="A22" t="s">
        <v>26</v>
      </c>
      <c r="B22">
        <v>103476</v>
      </c>
      <c r="C22">
        <v>73565</v>
      </c>
      <c r="D22">
        <v>1744</v>
      </c>
      <c r="E22">
        <v>145</v>
      </c>
      <c r="F22">
        <v>28022</v>
      </c>
      <c r="G22">
        <v>2559310</v>
      </c>
      <c r="H22">
        <v>29113</v>
      </c>
      <c r="I22">
        <v>1.1379999999999999E-2</v>
      </c>
    </row>
    <row r="23" spans="1:9" x14ac:dyDescent="0.45">
      <c r="A23" t="s">
        <v>27</v>
      </c>
      <c r="B23">
        <v>99806</v>
      </c>
      <c r="C23">
        <v>72680</v>
      </c>
      <c r="D23">
        <v>1917</v>
      </c>
      <c r="E23">
        <v>146</v>
      </c>
      <c r="F23">
        <v>25063</v>
      </c>
      <c r="G23">
        <v>2289339</v>
      </c>
      <c r="H23">
        <v>27964</v>
      </c>
      <c r="I23">
        <v>1.221E-2</v>
      </c>
    </row>
    <row r="24" spans="1:9" x14ac:dyDescent="0.45">
      <c r="A24" t="s">
        <v>28</v>
      </c>
      <c r="B24">
        <v>92131</v>
      </c>
      <c r="C24">
        <v>80661</v>
      </c>
      <c r="D24">
        <v>1130</v>
      </c>
      <c r="E24">
        <v>98</v>
      </c>
      <c r="F24">
        <v>10242</v>
      </c>
      <c r="G24">
        <v>936495</v>
      </c>
      <c r="H24">
        <v>14758</v>
      </c>
      <c r="I24">
        <v>1.576E-2</v>
      </c>
    </row>
    <row r="25" spans="1:9" x14ac:dyDescent="0.45">
      <c r="A25" t="s">
        <v>29</v>
      </c>
      <c r="B25">
        <v>126063</v>
      </c>
      <c r="C25">
        <v>92106</v>
      </c>
      <c r="D25">
        <v>2106</v>
      </c>
      <c r="E25">
        <v>162</v>
      </c>
      <c r="F25">
        <v>31689</v>
      </c>
      <c r="G25">
        <v>2894744</v>
      </c>
      <c r="H25">
        <v>33223</v>
      </c>
      <c r="I25">
        <v>1.1480000000000001E-2</v>
      </c>
    </row>
    <row r="26" spans="1:9" x14ac:dyDescent="0.45">
      <c r="A26" t="s">
        <v>30</v>
      </c>
      <c r="B26">
        <v>76761</v>
      </c>
      <c r="C26">
        <v>55507</v>
      </c>
      <c r="D26">
        <v>1226</v>
      </c>
      <c r="E26">
        <v>99</v>
      </c>
      <c r="F26">
        <v>19929</v>
      </c>
      <c r="G26">
        <v>1817549</v>
      </c>
      <c r="H26">
        <v>12956</v>
      </c>
      <c r="I26">
        <v>7.1300000000000001E-3</v>
      </c>
    </row>
    <row r="27" spans="1:9" x14ac:dyDescent="0.45">
      <c r="A27" t="s">
        <v>31</v>
      </c>
      <c r="B27">
        <v>122706</v>
      </c>
      <c r="C27">
        <v>97027</v>
      </c>
      <c r="D27">
        <v>1942</v>
      </c>
      <c r="E27">
        <v>147</v>
      </c>
      <c r="F27">
        <v>23590</v>
      </c>
      <c r="G27">
        <v>2154968</v>
      </c>
      <c r="H27">
        <v>25337</v>
      </c>
      <c r="I27">
        <v>1.176E-2</v>
      </c>
    </row>
    <row r="28" spans="1:9" x14ac:dyDescent="0.45">
      <c r="A28" t="s">
        <v>32</v>
      </c>
      <c r="B28">
        <v>98940</v>
      </c>
      <c r="C28">
        <v>70909</v>
      </c>
      <c r="D28">
        <v>1653</v>
      </c>
      <c r="E28">
        <v>132</v>
      </c>
      <c r="F28">
        <v>26246</v>
      </c>
      <c r="G28">
        <v>2396466</v>
      </c>
      <c r="H28">
        <v>22943</v>
      </c>
      <c r="I28">
        <v>9.5700000000000004E-3</v>
      </c>
    </row>
    <row r="29" spans="1:9" x14ac:dyDescent="0.45">
      <c r="A29" t="s">
        <v>33</v>
      </c>
      <c r="B29">
        <v>91626</v>
      </c>
      <c r="C29">
        <v>70951</v>
      </c>
      <c r="D29">
        <v>1220</v>
      </c>
      <c r="E29">
        <v>98</v>
      </c>
      <c r="F29">
        <v>19357</v>
      </c>
      <c r="G29">
        <v>1766676</v>
      </c>
      <c r="H29">
        <v>15409</v>
      </c>
      <c r="I29">
        <v>8.7200000000000003E-3</v>
      </c>
    </row>
    <row r="30" spans="1:9" x14ac:dyDescent="0.45">
      <c r="A30" t="s">
        <v>34</v>
      </c>
      <c r="B30">
        <v>76476</v>
      </c>
      <c r="C30">
        <v>65703</v>
      </c>
      <c r="D30">
        <v>872</v>
      </c>
      <c r="E30">
        <v>98</v>
      </c>
      <c r="F30">
        <v>9803</v>
      </c>
      <c r="G30">
        <v>895223</v>
      </c>
      <c r="H30">
        <v>9857</v>
      </c>
      <c r="I30">
        <v>1.1010000000000001E-2</v>
      </c>
    </row>
    <row r="31" spans="1:9" x14ac:dyDescent="0.45">
      <c r="A31" t="s">
        <v>35</v>
      </c>
      <c r="B31">
        <v>85213</v>
      </c>
      <c r="C31">
        <v>70942</v>
      </c>
      <c r="D31">
        <v>1025</v>
      </c>
      <c r="E31">
        <v>87</v>
      </c>
      <c r="F31">
        <v>13159</v>
      </c>
      <c r="G31">
        <v>1201469</v>
      </c>
      <c r="H31">
        <v>12021</v>
      </c>
      <c r="I31">
        <v>1.001E-2</v>
      </c>
    </row>
    <row r="32" spans="1:9" x14ac:dyDescent="0.45">
      <c r="A32" t="s">
        <v>36</v>
      </c>
      <c r="B32">
        <v>71745</v>
      </c>
      <c r="C32">
        <v>62202</v>
      </c>
      <c r="D32">
        <v>804</v>
      </c>
      <c r="E32">
        <v>65</v>
      </c>
      <c r="F32">
        <v>8674</v>
      </c>
      <c r="G32">
        <v>791927</v>
      </c>
      <c r="H32">
        <v>8778</v>
      </c>
      <c r="I32">
        <v>1.108E-2</v>
      </c>
    </row>
    <row r="33" spans="1:9" x14ac:dyDescent="0.45">
      <c r="A33" t="s">
        <v>37</v>
      </c>
      <c r="B33">
        <v>112020</v>
      </c>
      <c r="C33">
        <v>97628</v>
      </c>
      <c r="D33">
        <v>915</v>
      </c>
      <c r="E33">
        <v>96</v>
      </c>
      <c r="F33">
        <v>13381</v>
      </c>
      <c r="G33">
        <v>1221126</v>
      </c>
      <c r="H33">
        <v>12006</v>
      </c>
      <c r="I33">
        <v>9.8300000000000002E-3</v>
      </c>
    </row>
    <row r="34" spans="1:9" x14ac:dyDescent="0.45">
      <c r="A34" t="s">
        <v>38</v>
      </c>
      <c r="B34">
        <v>76415</v>
      </c>
      <c r="C34">
        <v>68190</v>
      </c>
      <c r="D34">
        <v>855</v>
      </c>
      <c r="E34">
        <v>82</v>
      </c>
      <c r="F34">
        <v>7288</v>
      </c>
      <c r="G34">
        <v>666056</v>
      </c>
      <c r="H34">
        <v>9720</v>
      </c>
      <c r="I34">
        <v>1.4590000000000001E-2</v>
      </c>
    </row>
    <row r="35" spans="1:9" x14ac:dyDescent="0.45">
      <c r="A35" t="s">
        <v>39</v>
      </c>
      <c r="B35">
        <v>74260</v>
      </c>
      <c r="C35">
        <v>57998</v>
      </c>
      <c r="D35">
        <v>975</v>
      </c>
      <c r="E35">
        <v>76</v>
      </c>
      <c r="F35">
        <v>15211</v>
      </c>
      <c r="G35">
        <v>1388689</v>
      </c>
      <c r="H35">
        <v>13948</v>
      </c>
      <c r="I35">
        <v>1.004E-2</v>
      </c>
    </row>
    <row r="36" spans="1:9" x14ac:dyDescent="0.45">
      <c r="A36" t="s">
        <v>40</v>
      </c>
      <c r="B36">
        <v>60217</v>
      </c>
      <c r="C36">
        <v>50160</v>
      </c>
      <c r="D36">
        <v>779</v>
      </c>
      <c r="E36">
        <v>63</v>
      </c>
      <c r="F36">
        <v>9215</v>
      </c>
      <c r="G36">
        <v>841495</v>
      </c>
      <c r="H36">
        <v>10794</v>
      </c>
      <c r="I36">
        <v>1.2829999999999999E-2</v>
      </c>
    </row>
    <row r="37" spans="1:9" x14ac:dyDescent="0.45">
      <c r="A37" t="s">
        <v>41</v>
      </c>
      <c r="B37">
        <v>97346</v>
      </c>
      <c r="C37">
        <v>72857</v>
      </c>
      <c r="D37">
        <v>1382</v>
      </c>
      <c r="E37">
        <v>102</v>
      </c>
      <c r="F37">
        <v>23005</v>
      </c>
      <c r="G37">
        <v>2100383</v>
      </c>
      <c r="H37">
        <v>21107</v>
      </c>
      <c r="I37">
        <v>1.005E-2</v>
      </c>
    </row>
    <row r="38" spans="1:9" x14ac:dyDescent="0.45">
      <c r="A38" t="s">
        <v>42</v>
      </c>
      <c r="B38">
        <v>101358</v>
      </c>
      <c r="C38">
        <v>79338</v>
      </c>
      <c r="D38">
        <v>1184</v>
      </c>
      <c r="E38">
        <v>109</v>
      </c>
      <c r="F38">
        <v>20727</v>
      </c>
      <c r="G38">
        <v>1892159</v>
      </c>
      <c r="H38">
        <v>19025</v>
      </c>
      <c r="I38">
        <v>1.005E-2</v>
      </c>
    </row>
    <row r="39" spans="1:9" x14ac:dyDescent="0.45">
      <c r="A39" t="s">
        <v>43</v>
      </c>
      <c r="B39">
        <v>185132</v>
      </c>
      <c r="C39">
        <v>137531</v>
      </c>
      <c r="D39">
        <v>1697</v>
      </c>
      <c r="E39">
        <v>90</v>
      </c>
      <c r="F39">
        <v>45814</v>
      </c>
      <c r="G39">
        <v>4186700</v>
      </c>
      <c r="H39">
        <v>32657</v>
      </c>
      <c r="I39">
        <v>7.7999999999999996E-3</v>
      </c>
    </row>
    <row r="40" spans="1:9" x14ac:dyDescent="0.45">
      <c r="A40" t="s">
        <v>44</v>
      </c>
      <c r="B40">
        <v>98607</v>
      </c>
      <c r="C40">
        <v>69789</v>
      </c>
      <c r="D40">
        <v>1574</v>
      </c>
      <c r="E40">
        <v>122</v>
      </c>
      <c r="F40">
        <v>27122</v>
      </c>
      <c r="G40">
        <v>2475384</v>
      </c>
      <c r="H40">
        <v>24530</v>
      </c>
      <c r="I40">
        <v>9.9100000000000004E-3</v>
      </c>
    </row>
    <row r="41" spans="1:9" x14ac:dyDescent="0.45">
      <c r="A41" t="s">
        <v>45</v>
      </c>
      <c r="B41">
        <v>86520</v>
      </c>
      <c r="C41">
        <v>63733</v>
      </c>
      <c r="D41">
        <v>1787</v>
      </c>
      <c r="E41">
        <v>147</v>
      </c>
      <c r="F41">
        <v>20853</v>
      </c>
      <c r="G41">
        <v>1906639</v>
      </c>
      <c r="H41">
        <v>33018</v>
      </c>
      <c r="I41">
        <v>1.7319999999999999E-2</v>
      </c>
    </row>
    <row r="42" spans="1:9" x14ac:dyDescent="0.45">
      <c r="A42" t="s">
        <v>46</v>
      </c>
      <c r="B42">
        <v>80285</v>
      </c>
      <c r="C42">
        <v>63164</v>
      </c>
      <c r="D42">
        <v>1228</v>
      </c>
      <c r="E42">
        <v>117</v>
      </c>
      <c r="F42">
        <v>15776</v>
      </c>
      <c r="G42">
        <v>1441213</v>
      </c>
      <c r="H42">
        <v>19777</v>
      </c>
      <c r="I42">
        <v>1.372E-2</v>
      </c>
    </row>
    <row r="43" spans="1:9" x14ac:dyDescent="0.45">
      <c r="A43" t="s">
        <v>47</v>
      </c>
      <c r="B43">
        <v>105805</v>
      </c>
      <c r="C43">
        <v>90896</v>
      </c>
      <c r="D43">
        <v>1351</v>
      </c>
      <c r="E43">
        <v>98</v>
      </c>
      <c r="F43">
        <v>13460</v>
      </c>
      <c r="G43">
        <v>1230052</v>
      </c>
      <c r="H43">
        <v>18803</v>
      </c>
      <c r="I43">
        <v>1.529E-2</v>
      </c>
    </row>
    <row r="44" spans="1:9" x14ac:dyDescent="0.45">
      <c r="A44" t="s">
        <v>48</v>
      </c>
      <c r="B44">
        <v>86351</v>
      </c>
      <c r="C44">
        <v>64710</v>
      </c>
      <c r="D44">
        <v>1534</v>
      </c>
      <c r="E44">
        <v>135</v>
      </c>
      <c r="F44">
        <v>19972</v>
      </c>
      <c r="G44">
        <v>1824833</v>
      </c>
      <c r="H44">
        <v>24821</v>
      </c>
      <c r="I44">
        <v>1.3599999999999999E-2</v>
      </c>
    </row>
    <row r="45" spans="1:9" x14ac:dyDescent="0.45">
      <c r="A45" t="s">
        <v>49</v>
      </c>
      <c r="B45">
        <v>101462</v>
      </c>
      <c r="C45">
        <v>78009</v>
      </c>
      <c r="D45">
        <v>2331</v>
      </c>
      <c r="E45">
        <v>200</v>
      </c>
      <c r="F45">
        <v>20922</v>
      </c>
      <c r="G45">
        <v>1911994</v>
      </c>
      <c r="H45">
        <v>24686</v>
      </c>
      <c r="I45">
        <v>1.291E-2</v>
      </c>
    </row>
    <row r="46" spans="1:9" x14ac:dyDescent="0.45">
      <c r="A46" t="s">
        <v>50</v>
      </c>
      <c r="B46">
        <v>91785</v>
      </c>
      <c r="C46">
        <v>69534</v>
      </c>
      <c r="D46">
        <v>1991</v>
      </c>
      <c r="E46">
        <v>174</v>
      </c>
      <c r="F46">
        <v>20086</v>
      </c>
      <c r="G46">
        <v>1835193</v>
      </c>
      <c r="H46">
        <v>24936</v>
      </c>
      <c r="I46">
        <v>1.359E-2</v>
      </c>
    </row>
    <row r="47" spans="1:9" x14ac:dyDescent="0.45">
      <c r="A47" t="s">
        <v>51</v>
      </c>
      <c r="B47">
        <v>95847</v>
      </c>
      <c r="C47">
        <v>74501</v>
      </c>
      <c r="D47">
        <v>1716</v>
      </c>
      <c r="E47">
        <v>124</v>
      </c>
      <c r="F47">
        <v>19506</v>
      </c>
      <c r="G47">
        <v>1782247</v>
      </c>
      <c r="H47">
        <v>24348</v>
      </c>
      <c r="I47">
        <v>1.366E-2</v>
      </c>
    </row>
    <row r="48" spans="1:9" x14ac:dyDescent="0.45">
      <c r="A48" t="s">
        <v>52</v>
      </c>
      <c r="B48">
        <v>79894</v>
      </c>
      <c r="C48">
        <v>57077</v>
      </c>
      <c r="D48">
        <v>1315</v>
      </c>
      <c r="E48">
        <v>98</v>
      </c>
      <c r="F48">
        <v>21404</v>
      </c>
      <c r="G48">
        <v>1954448</v>
      </c>
      <c r="H48">
        <v>21708</v>
      </c>
      <c r="I48">
        <v>1.111E-2</v>
      </c>
    </row>
    <row r="49" spans="1:9" x14ac:dyDescent="0.45">
      <c r="A49" t="s">
        <v>53</v>
      </c>
      <c r="B49">
        <v>90208</v>
      </c>
      <c r="C49">
        <v>64562</v>
      </c>
      <c r="D49">
        <v>1555</v>
      </c>
      <c r="E49">
        <v>118</v>
      </c>
      <c r="F49">
        <v>23973</v>
      </c>
      <c r="G49">
        <v>2189914</v>
      </c>
      <c r="H49">
        <v>26275</v>
      </c>
      <c r="I49">
        <v>1.2E-2</v>
      </c>
    </row>
    <row r="50" spans="1:9" x14ac:dyDescent="0.45">
      <c r="A50" t="s">
        <v>54</v>
      </c>
      <c r="B50">
        <v>89161</v>
      </c>
      <c r="C50">
        <v>76737</v>
      </c>
      <c r="D50">
        <v>1148</v>
      </c>
      <c r="E50">
        <v>147</v>
      </c>
      <c r="F50">
        <v>11129</v>
      </c>
      <c r="G50">
        <v>1016777</v>
      </c>
      <c r="H50">
        <v>15150</v>
      </c>
      <c r="I50">
        <v>1.49E-2</v>
      </c>
    </row>
    <row r="51" spans="1:9" x14ac:dyDescent="0.45">
      <c r="A51" t="s">
        <v>55</v>
      </c>
      <c r="B51">
        <v>93292</v>
      </c>
      <c r="C51">
        <v>67833</v>
      </c>
      <c r="D51">
        <v>1856</v>
      </c>
      <c r="E51">
        <v>132</v>
      </c>
      <c r="F51">
        <v>23471</v>
      </c>
      <c r="G51">
        <v>2142631</v>
      </c>
      <c r="H51">
        <v>24878</v>
      </c>
      <c r="I51">
        <v>1.1610000000000001E-2</v>
      </c>
    </row>
    <row r="52" spans="1:9" x14ac:dyDescent="0.45">
      <c r="A52" t="s">
        <v>56</v>
      </c>
      <c r="B52">
        <v>89927</v>
      </c>
      <c r="C52">
        <v>73442</v>
      </c>
      <c r="D52">
        <v>1198</v>
      </c>
      <c r="E52">
        <v>114</v>
      </c>
      <c r="F52">
        <v>15173</v>
      </c>
      <c r="G52">
        <v>1386447</v>
      </c>
      <c r="H52">
        <v>18214</v>
      </c>
      <c r="I52">
        <v>1.3140000000000001E-2</v>
      </c>
    </row>
    <row r="53" spans="1:9" x14ac:dyDescent="0.45">
      <c r="A53" t="s">
        <v>57</v>
      </c>
      <c r="B53">
        <v>103844</v>
      </c>
      <c r="C53">
        <v>94158</v>
      </c>
      <c r="D53">
        <v>1048</v>
      </c>
      <c r="E53">
        <v>136</v>
      </c>
      <c r="F53">
        <v>8502</v>
      </c>
      <c r="G53">
        <v>777960</v>
      </c>
      <c r="H53">
        <v>13093</v>
      </c>
      <c r="I53">
        <v>1.6830000000000001E-2</v>
      </c>
    </row>
    <row r="54" spans="1:9" x14ac:dyDescent="0.45">
      <c r="A54" t="s">
        <v>58</v>
      </c>
      <c r="B54">
        <v>66751</v>
      </c>
      <c r="C54">
        <v>53373</v>
      </c>
      <c r="D54">
        <v>887</v>
      </c>
      <c r="E54">
        <v>78</v>
      </c>
      <c r="F54">
        <v>12413</v>
      </c>
      <c r="G54">
        <v>1133824</v>
      </c>
      <c r="H54">
        <v>13926</v>
      </c>
      <c r="I54">
        <v>1.2279999999999999E-2</v>
      </c>
    </row>
    <row r="55" spans="1:9" x14ac:dyDescent="0.45">
      <c r="A55" t="s">
        <v>59</v>
      </c>
      <c r="B55">
        <v>76508</v>
      </c>
      <c r="C55">
        <v>56429</v>
      </c>
      <c r="D55">
        <v>1406</v>
      </c>
      <c r="E55">
        <v>122</v>
      </c>
      <c r="F55">
        <v>18551</v>
      </c>
      <c r="G55">
        <v>1694023</v>
      </c>
      <c r="H55">
        <v>20083</v>
      </c>
      <c r="I55">
        <v>1.1860000000000001E-2</v>
      </c>
    </row>
    <row r="56" spans="1:9" x14ac:dyDescent="0.45">
      <c r="A56" t="s">
        <v>60</v>
      </c>
      <c r="B56">
        <v>75248</v>
      </c>
      <c r="C56">
        <v>60799</v>
      </c>
      <c r="D56">
        <v>1049</v>
      </c>
      <c r="E56">
        <v>96</v>
      </c>
      <c r="F56">
        <v>13304</v>
      </c>
      <c r="G56">
        <v>1215691</v>
      </c>
      <c r="H56">
        <v>17098</v>
      </c>
      <c r="I56">
        <v>1.406E-2</v>
      </c>
    </row>
    <row r="57" spans="1:9" x14ac:dyDescent="0.45">
      <c r="A57" t="s">
        <v>61</v>
      </c>
      <c r="B57">
        <v>96313</v>
      </c>
      <c r="C57">
        <v>78830</v>
      </c>
      <c r="D57">
        <v>1291</v>
      </c>
      <c r="E57">
        <v>134</v>
      </c>
      <c r="F57">
        <v>16058</v>
      </c>
      <c r="G57">
        <v>1467516</v>
      </c>
      <c r="H57">
        <v>20022</v>
      </c>
      <c r="I57">
        <v>1.3639999999999999E-2</v>
      </c>
    </row>
    <row r="58" spans="1:9" x14ac:dyDescent="0.45">
      <c r="A58" t="s">
        <v>62</v>
      </c>
      <c r="B58">
        <v>77861</v>
      </c>
      <c r="C58">
        <v>58847</v>
      </c>
      <c r="D58">
        <v>1375</v>
      </c>
      <c r="E58">
        <v>103</v>
      </c>
      <c r="F58">
        <v>17536</v>
      </c>
      <c r="G58">
        <v>1601968</v>
      </c>
      <c r="H58">
        <v>21149</v>
      </c>
      <c r="I58">
        <v>1.32E-2</v>
      </c>
    </row>
    <row r="59" spans="1:9" x14ac:dyDescent="0.45">
      <c r="A59" t="s">
        <v>63</v>
      </c>
      <c r="B59">
        <v>102079</v>
      </c>
      <c r="C59">
        <v>92908</v>
      </c>
      <c r="D59">
        <v>1064</v>
      </c>
      <c r="E59">
        <v>111</v>
      </c>
      <c r="F59">
        <v>7996</v>
      </c>
      <c r="G59">
        <v>731480</v>
      </c>
      <c r="H59">
        <v>13391</v>
      </c>
      <c r="I59">
        <v>1.831E-2</v>
      </c>
    </row>
    <row r="60" spans="1:9" x14ac:dyDescent="0.45">
      <c r="A60" t="s">
        <v>64</v>
      </c>
      <c r="B60">
        <v>76555</v>
      </c>
      <c r="C60">
        <v>63359</v>
      </c>
      <c r="D60">
        <v>1007</v>
      </c>
      <c r="E60">
        <v>94</v>
      </c>
      <c r="F60">
        <v>12095</v>
      </c>
      <c r="G60">
        <v>1104774</v>
      </c>
      <c r="H60">
        <v>13705</v>
      </c>
      <c r="I60">
        <v>1.2409999999999999E-2</v>
      </c>
    </row>
    <row r="61" spans="1:9" x14ac:dyDescent="0.45">
      <c r="A61" t="s">
        <v>65</v>
      </c>
      <c r="B61">
        <v>79477</v>
      </c>
      <c r="C61">
        <v>65033</v>
      </c>
      <c r="D61">
        <v>973</v>
      </c>
      <c r="E61">
        <v>106</v>
      </c>
      <c r="F61">
        <v>13365</v>
      </c>
      <c r="G61">
        <v>1221081</v>
      </c>
      <c r="H61">
        <v>14847</v>
      </c>
      <c r="I61">
        <v>1.2160000000000001E-2</v>
      </c>
    </row>
    <row r="62" spans="1:9" x14ac:dyDescent="0.45">
      <c r="A62" t="s">
        <v>66</v>
      </c>
      <c r="B62">
        <v>84155</v>
      </c>
      <c r="C62">
        <v>61943</v>
      </c>
      <c r="D62">
        <v>1371</v>
      </c>
      <c r="E62">
        <v>109</v>
      </c>
      <c r="F62">
        <v>20732</v>
      </c>
      <c r="G62">
        <v>1893731</v>
      </c>
      <c r="H62">
        <v>23677</v>
      </c>
      <c r="I62">
        <v>1.2500000000000001E-2</v>
      </c>
    </row>
    <row r="63" spans="1:9" x14ac:dyDescent="0.45">
      <c r="A63" t="s">
        <v>67</v>
      </c>
      <c r="B63">
        <v>75026</v>
      </c>
      <c r="C63">
        <v>58723</v>
      </c>
      <c r="D63">
        <v>1116</v>
      </c>
      <c r="E63">
        <v>115</v>
      </c>
      <c r="F63">
        <v>15072</v>
      </c>
      <c r="G63">
        <v>1377574</v>
      </c>
      <c r="H63">
        <v>21396</v>
      </c>
      <c r="I63">
        <v>1.553E-2</v>
      </c>
    </row>
    <row r="64" spans="1:9" x14ac:dyDescent="0.45">
      <c r="A64" t="s">
        <v>68</v>
      </c>
      <c r="B64">
        <v>72657</v>
      </c>
      <c r="C64">
        <v>58196</v>
      </c>
      <c r="D64">
        <v>1123</v>
      </c>
      <c r="E64">
        <v>103</v>
      </c>
      <c r="F64">
        <v>13235</v>
      </c>
      <c r="G64">
        <v>1209045</v>
      </c>
      <c r="H64">
        <v>15402</v>
      </c>
      <c r="I64">
        <v>1.274E-2</v>
      </c>
    </row>
    <row r="65" spans="1:9" x14ac:dyDescent="0.45">
      <c r="A65" t="s">
        <v>69</v>
      </c>
      <c r="B65">
        <v>72478</v>
      </c>
      <c r="C65">
        <v>64793</v>
      </c>
      <c r="D65">
        <v>859</v>
      </c>
      <c r="E65">
        <v>69</v>
      </c>
      <c r="F65">
        <v>6757</v>
      </c>
      <c r="G65">
        <v>618084</v>
      </c>
      <c r="H65">
        <v>11006</v>
      </c>
      <c r="I65">
        <v>1.7809999999999999E-2</v>
      </c>
    </row>
    <row r="66" spans="1:9" x14ac:dyDescent="0.45">
      <c r="A66" t="s">
        <v>70</v>
      </c>
      <c r="B66">
        <v>89164</v>
      </c>
      <c r="C66">
        <v>67898</v>
      </c>
      <c r="D66">
        <v>1584</v>
      </c>
      <c r="E66">
        <v>121</v>
      </c>
      <c r="F66">
        <v>19561</v>
      </c>
      <c r="G66">
        <v>1786707</v>
      </c>
      <c r="H66">
        <v>22728</v>
      </c>
      <c r="I66">
        <v>1.272E-2</v>
      </c>
    </row>
    <row r="67" spans="1:9" x14ac:dyDescent="0.45">
      <c r="A67" t="s">
        <v>71</v>
      </c>
      <c r="B67">
        <v>86856</v>
      </c>
      <c r="C67">
        <v>68197</v>
      </c>
      <c r="D67">
        <v>1188</v>
      </c>
      <c r="E67">
        <v>122</v>
      </c>
      <c r="F67">
        <v>17349</v>
      </c>
      <c r="G67">
        <v>1584872</v>
      </c>
      <c r="H67">
        <v>19655</v>
      </c>
      <c r="I67">
        <v>1.24E-2</v>
      </c>
    </row>
    <row r="68" spans="1:9" x14ac:dyDescent="0.45">
      <c r="A68" t="s">
        <v>72</v>
      </c>
      <c r="B68">
        <v>91277</v>
      </c>
      <c r="C68">
        <v>74248</v>
      </c>
      <c r="D68">
        <v>1403</v>
      </c>
      <c r="E68">
        <v>138</v>
      </c>
      <c r="F68">
        <v>15488</v>
      </c>
      <c r="G68">
        <v>1416568</v>
      </c>
      <c r="H68">
        <v>23574</v>
      </c>
      <c r="I68">
        <v>1.6639999999999999E-2</v>
      </c>
    </row>
    <row r="69" spans="1:9" x14ac:dyDescent="0.45">
      <c r="A69" t="s">
        <v>73</v>
      </c>
      <c r="B69">
        <v>87920</v>
      </c>
      <c r="C69">
        <v>71464</v>
      </c>
      <c r="D69">
        <v>1335</v>
      </c>
      <c r="E69">
        <v>135</v>
      </c>
      <c r="F69">
        <v>14986</v>
      </c>
      <c r="G69">
        <v>1370193</v>
      </c>
      <c r="H69">
        <v>22886</v>
      </c>
      <c r="I69">
        <v>1.67E-2</v>
      </c>
    </row>
    <row r="70" spans="1:9" x14ac:dyDescent="0.45">
      <c r="A70" t="s">
        <v>74</v>
      </c>
      <c r="B70">
        <v>87501</v>
      </c>
      <c r="C70">
        <v>69389</v>
      </c>
      <c r="D70">
        <v>1373</v>
      </c>
      <c r="E70">
        <v>122</v>
      </c>
      <c r="F70">
        <v>16617</v>
      </c>
      <c r="G70">
        <v>1518001</v>
      </c>
      <c r="H70">
        <v>19817</v>
      </c>
      <c r="I70">
        <v>1.3050000000000001E-2</v>
      </c>
    </row>
    <row r="71" spans="1:9" x14ac:dyDescent="0.45">
      <c r="A71" t="s">
        <v>75</v>
      </c>
      <c r="B71">
        <v>85611</v>
      </c>
      <c r="C71">
        <v>60054</v>
      </c>
      <c r="D71">
        <v>1700</v>
      </c>
      <c r="E71">
        <v>141</v>
      </c>
      <c r="F71">
        <v>23716</v>
      </c>
      <c r="G71">
        <v>2168294</v>
      </c>
      <c r="H71">
        <v>36801</v>
      </c>
      <c r="I71">
        <v>1.6969999999999999E-2</v>
      </c>
    </row>
    <row r="72" spans="1:9" x14ac:dyDescent="0.45">
      <c r="A72" t="s">
        <v>76</v>
      </c>
      <c r="B72">
        <v>82635</v>
      </c>
      <c r="C72">
        <v>57403</v>
      </c>
      <c r="D72">
        <v>1355</v>
      </c>
      <c r="E72">
        <v>93</v>
      </c>
      <c r="F72">
        <v>23784</v>
      </c>
      <c r="G72">
        <v>2170253</v>
      </c>
      <c r="H72">
        <v>18392</v>
      </c>
      <c r="I72">
        <v>8.4700000000000001E-3</v>
      </c>
    </row>
    <row r="73" spans="1:9" x14ac:dyDescent="0.45">
      <c r="A73" t="s">
        <v>77</v>
      </c>
      <c r="B73">
        <v>66774</v>
      </c>
      <c r="C73">
        <v>53463</v>
      </c>
      <c r="D73">
        <v>1022</v>
      </c>
      <c r="E73">
        <v>92</v>
      </c>
      <c r="F73">
        <v>12197</v>
      </c>
      <c r="G73">
        <v>1114242</v>
      </c>
      <c r="H73">
        <v>14889</v>
      </c>
      <c r="I73">
        <v>1.336E-2</v>
      </c>
    </row>
    <row r="74" spans="1:9" x14ac:dyDescent="0.45">
      <c r="A74" t="s">
        <v>78</v>
      </c>
      <c r="B74">
        <v>85350</v>
      </c>
      <c r="C74">
        <v>64763</v>
      </c>
      <c r="D74">
        <v>1285</v>
      </c>
      <c r="E74">
        <v>117</v>
      </c>
      <c r="F74">
        <v>19185</v>
      </c>
      <c r="G74">
        <v>1751949</v>
      </c>
      <c r="H74">
        <v>19954</v>
      </c>
      <c r="I74">
        <v>1.1390000000000001E-2</v>
      </c>
    </row>
    <row r="75" spans="1:9" x14ac:dyDescent="0.45">
      <c r="A75" t="s">
        <v>79</v>
      </c>
      <c r="B75">
        <v>101113</v>
      </c>
      <c r="C75">
        <v>76197</v>
      </c>
      <c r="D75">
        <v>1816</v>
      </c>
      <c r="E75">
        <v>134</v>
      </c>
      <c r="F75">
        <v>22966</v>
      </c>
      <c r="G75">
        <v>2098480</v>
      </c>
      <c r="H75">
        <v>26055</v>
      </c>
      <c r="I75">
        <v>1.242E-2</v>
      </c>
    </row>
    <row r="76" spans="1:9" x14ac:dyDescent="0.45">
      <c r="A76" t="s">
        <v>80</v>
      </c>
      <c r="B76">
        <v>101499</v>
      </c>
      <c r="C76">
        <v>72464</v>
      </c>
      <c r="D76">
        <v>1730</v>
      </c>
      <c r="E76">
        <v>124</v>
      </c>
      <c r="F76">
        <v>27181</v>
      </c>
      <c r="G76">
        <v>2482139</v>
      </c>
      <c r="H76">
        <v>26920</v>
      </c>
      <c r="I76">
        <v>1.085E-2</v>
      </c>
    </row>
    <row r="77" spans="1:9" x14ac:dyDescent="0.45">
      <c r="A77" t="s">
        <v>81</v>
      </c>
      <c r="B77">
        <v>129047</v>
      </c>
      <c r="C77">
        <v>100041</v>
      </c>
      <c r="D77">
        <v>2135</v>
      </c>
      <c r="E77">
        <v>176</v>
      </c>
      <c r="F77">
        <v>26695</v>
      </c>
      <c r="G77">
        <v>2443503</v>
      </c>
      <c r="H77">
        <v>30878</v>
      </c>
      <c r="I77">
        <v>1.264E-2</v>
      </c>
    </row>
    <row r="78" spans="1:9" x14ac:dyDescent="0.45">
      <c r="A78" t="s">
        <v>82</v>
      </c>
      <c r="B78">
        <v>77089</v>
      </c>
      <c r="C78">
        <v>57390</v>
      </c>
      <c r="D78">
        <v>1349</v>
      </c>
      <c r="E78">
        <v>118</v>
      </c>
      <c r="F78">
        <v>18232</v>
      </c>
      <c r="G78">
        <v>1664949</v>
      </c>
      <c r="H78">
        <v>20219</v>
      </c>
      <c r="I78">
        <v>1.214E-2</v>
      </c>
    </row>
    <row r="79" spans="1:9" x14ac:dyDescent="0.45">
      <c r="A79" t="s">
        <v>83</v>
      </c>
      <c r="B79">
        <v>75450</v>
      </c>
      <c r="C79">
        <v>61075</v>
      </c>
      <c r="D79">
        <v>1202</v>
      </c>
      <c r="E79">
        <v>117</v>
      </c>
      <c r="F79">
        <v>13056</v>
      </c>
      <c r="G79">
        <v>1192516</v>
      </c>
      <c r="H79">
        <v>16142</v>
      </c>
      <c r="I79">
        <v>1.354E-2</v>
      </c>
    </row>
    <row r="80" spans="1:9" x14ac:dyDescent="0.45">
      <c r="A80" t="s">
        <v>84</v>
      </c>
      <c r="B80">
        <v>88643</v>
      </c>
      <c r="C80">
        <v>66614</v>
      </c>
      <c r="D80">
        <v>1439</v>
      </c>
      <c r="E80">
        <v>102</v>
      </c>
      <c r="F80">
        <v>20488</v>
      </c>
      <c r="G80">
        <v>1871788</v>
      </c>
      <c r="H80">
        <v>24597</v>
      </c>
      <c r="I80">
        <v>1.3140000000000001E-2</v>
      </c>
    </row>
    <row r="81" spans="1:9" x14ac:dyDescent="0.45">
      <c r="A81" t="s">
        <v>85</v>
      </c>
      <c r="B81">
        <v>91049</v>
      </c>
      <c r="C81">
        <v>82149</v>
      </c>
      <c r="D81">
        <v>752</v>
      </c>
      <c r="E81">
        <v>74</v>
      </c>
      <c r="F81">
        <v>8074</v>
      </c>
      <c r="G81">
        <v>737635</v>
      </c>
      <c r="H81">
        <v>10238</v>
      </c>
      <c r="I81">
        <v>1.388E-2</v>
      </c>
    </row>
    <row r="82" spans="1:9" x14ac:dyDescent="0.45">
      <c r="A82" t="s">
        <v>86</v>
      </c>
      <c r="B82">
        <v>81525</v>
      </c>
      <c r="C82">
        <v>59905</v>
      </c>
      <c r="D82">
        <v>1196</v>
      </c>
      <c r="E82">
        <v>90</v>
      </c>
      <c r="F82">
        <v>20334</v>
      </c>
      <c r="G82">
        <v>1855455</v>
      </c>
      <c r="H82">
        <v>15530</v>
      </c>
      <c r="I82">
        <v>8.3700000000000007E-3</v>
      </c>
    </row>
    <row r="83" spans="1:9" x14ac:dyDescent="0.45">
      <c r="A83" t="s">
        <v>87</v>
      </c>
      <c r="B83">
        <v>77954</v>
      </c>
      <c r="C83">
        <v>60170</v>
      </c>
      <c r="D83">
        <v>1337</v>
      </c>
      <c r="E83">
        <v>123</v>
      </c>
      <c r="F83">
        <v>16324</v>
      </c>
      <c r="G83">
        <v>1490711</v>
      </c>
      <c r="H83">
        <v>17633</v>
      </c>
      <c r="I83">
        <v>1.183E-2</v>
      </c>
    </row>
    <row r="84" spans="1:9" x14ac:dyDescent="0.45">
      <c r="A84" t="s">
        <v>88</v>
      </c>
      <c r="B84">
        <v>90986</v>
      </c>
      <c r="C84">
        <v>70096</v>
      </c>
      <c r="D84">
        <v>1627</v>
      </c>
      <c r="E84">
        <v>120</v>
      </c>
      <c r="F84">
        <v>19143</v>
      </c>
      <c r="G84">
        <v>1749292</v>
      </c>
      <c r="H84">
        <v>24702</v>
      </c>
      <c r="I84">
        <v>1.4120000000000001E-2</v>
      </c>
    </row>
    <row r="85" spans="1:9" x14ac:dyDescent="0.45">
      <c r="A85" t="s">
        <v>89</v>
      </c>
      <c r="B85">
        <v>131322</v>
      </c>
      <c r="C85">
        <v>88533</v>
      </c>
      <c r="D85">
        <v>2891</v>
      </c>
      <c r="E85">
        <v>190</v>
      </c>
      <c r="F85">
        <v>39708</v>
      </c>
      <c r="G85">
        <v>3628323</v>
      </c>
      <c r="H85">
        <v>43694</v>
      </c>
      <c r="I85">
        <v>1.204E-2</v>
      </c>
    </row>
    <row r="86" spans="1:9" x14ac:dyDescent="0.45">
      <c r="A86" t="s">
        <v>90</v>
      </c>
      <c r="B86">
        <v>87923</v>
      </c>
      <c r="C86">
        <v>61693</v>
      </c>
      <c r="D86">
        <v>1577</v>
      </c>
      <c r="E86">
        <v>126</v>
      </c>
      <c r="F86">
        <v>24527</v>
      </c>
      <c r="G86">
        <v>2240443</v>
      </c>
      <c r="H86">
        <v>24981</v>
      </c>
      <c r="I86">
        <v>1.115E-2</v>
      </c>
    </row>
    <row r="87" spans="1:9" x14ac:dyDescent="0.45">
      <c r="A87" t="s">
        <v>91</v>
      </c>
      <c r="B87">
        <v>111102</v>
      </c>
      <c r="C87">
        <v>85089</v>
      </c>
      <c r="D87">
        <v>1810</v>
      </c>
      <c r="E87">
        <v>146</v>
      </c>
      <c r="F87">
        <v>24057</v>
      </c>
      <c r="G87">
        <v>2198389</v>
      </c>
      <c r="H87">
        <v>27665</v>
      </c>
      <c r="I87">
        <v>1.2579999999999999E-2</v>
      </c>
    </row>
    <row r="88" spans="1:9" x14ac:dyDescent="0.45">
      <c r="A88" t="s">
        <v>92</v>
      </c>
      <c r="B88">
        <v>107852</v>
      </c>
      <c r="C88">
        <v>73715</v>
      </c>
      <c r="D88">
        <v>2082</v>
      </c>
      <c r="E88">
        <v>149</v>
      </c>
      <c r="F88">
        <v>31906</v>
      </c>
      <c r="G88">
        <v>2914562</v>
      </c>
      <c r="H88">
        <v>35487</v>
      </c>
      <c r="I88">
        <v>1.218E-2</v>
      </c>
    </row>
    <row r="89" spans="1:9" x14ac:dyDescent="0.45">
      <c r="A89" t="s">
        <v>93</v>
      </c>
      <c r="B89">
        <v>84033</v>
      </c>
      <c r="C89">
        <v>64768</v>
      </c>
      <c r="D89">
        <v>1292</v>
      </c>
      <c r="E89">
        <v>125</v>
      </c>
      <c r="F89">
        <v>17848</v>
      </c>
      <c r="G89">
        <v>1630607</v>
      </c>
      <c r="H89">
        <v>20851</v>
      </c>
      <c r="I89">
        <v>1.2789999999999999E-2</v>
      </c>
    </row>
    <row r="90" spans="1:9" x14ac:dyDescent="0.45">
      <c r="A90" t="s">
        <v>94</v>
      </c>
      <c r="B90">
        <v>84297</v>
      </c>
      <c r="C90">
        <v>64588</v>
      </c>
      <c r="D90">
        <v>1446</v>
      </c>
      <c r="E90">
        <v>124</v>
      </c>
      <c r="F90">
        <v>18139</v>
      </c>
      <c r="G90">
        <v>1658422</v>
      </c>
      <c r="H90">
        <v>26783</v>
      </c>
      <c r="I90">
        <v>1.6150000000000001E-2</v>
      </c>
    </row>
    <row r="91" spans="1:9" x14ac:dyDescent="0.45">
      <c r="A91" t="s">
        <v>95</v>
      </c>
      <c r="B91">
        <v>90390</v>
      </c>
      <c r="C91">
        <v>71715</v>
      </c>
      <c r="D91">
        <v>1282</v>
      </c>
      <c r="E91">
        <v>109</v>
      </c>
      <c r="F91">
        <v>17284</v>
      </c>
      <c r="G91">
        <v>1579048</v>
      </c>
      <c r="H91">
        <v>20505</v>
      </c>
      <c r="I91">
        <v>1.299E-2</v>
      </c>
    </row>
    <row r="92" spans="1:9" x14ac:dyDescent="0.45">
      <c r="A92" t="s">
        <v>96</v>
      </c>
      <c r="B92">
        <v>85059</v>
      </c>
      <c r="C92">
        <v>71177</v>
      </c>
      <c r="D92">
        <v>1366</v>
      </c>
      <c r="E92">
        <v>128</v>
      </c>
      <c r="F92">
        <v>12388</v>
      </c>
      <c r="G92">
        <v>1132241</v>
      </c>
      <c r="H92">
        <v>17702</v>
      </c>
      <c r="I92">
        <v>1.5630000000000002E-2</v>
      </c>
    </row>
    <row r="93" spans="1:9" x14ac:dyDescent="0.45">
      <c r="A93" t="s">
        <v>97</v>
      </c>
      <c r="B93">
        <v>98070</v>
      </c>
      <c r="C93">
        <v>81033</v>
      </c>
      <c r="D93">
        <v>1818</v>
      </c>
      <c r="E93">
        <v>148</v>
      </c>
      <c r="F93">
        <v>15071</v>
      </c>
      <c r="G93">
        <v>1377747</v>
      </c>
      <c r="H93">
        <v>23494</v>
      </c>
      <c r="I93">
        <v>1.7049999999999999E-2</v>
      </c>
    </row>
    <row r="94" spans="1:9" x14ac:dyDescent="0.45">
      <c r="A94" t="s">
        <v>98</v>
      </c>
      <c r="B94">
        <v>113307</v>
      </c>
      <c r="C94">
        <v>78349</v>
      </c>
      <c r="D94">
        <v>2029</v>
      </c>
      <c r="E94">
        <v>151</v>
      </c>
      <c r="F94">
        <v>32778</v>
      </c>
      <c r="G94">
        <v>2993423</v>
      </c>
      <c r="H94">
        <v>32197</v>
      </c>
      <c r="I94">
        <v>1.076E-2</v>
      </c>
    </row>
    <row r="95" spans="1:9" x14ac:dyDescent="0.45">
      <c r="A95" t="s">
        <v>99</v>
      </c>
      <c r="B95">
        <v>84353</v>
      </c>
      <c r="C95">
        <v>68205</v>
      </c>
      <c r="D95">
        <v>1672</v>
      </c>
      <c r="E95">
        <v>145</v>
      </c>
      <c r="F95">
        <v>14331</v>
      </c>
      <c r="G95">
        <v>1309581</v>
      </c>
      <c r="H95">
        <v>20045</v>
      </c>
      <c r="I95">
        <v>1.5310000000000001E-2</v>
      </c>
    </row>
    <row r="96" spans="1:9" x14ac:dyDescent="0.45">
      <c r="A96" t="s">
        <v>100</v>
      </c>
      <c r="B96">
        <v>91454</v>
      </c>
      <c r="C96">
        <v>70784</v>
      </c>
      <c r="D96">
        <v>1682</v>
      </c>
      <c r="E96">
        <v>156</v>
      </c>
      <c r="F96">
        <v>18832</v>
      </c>
      <c r="G96">
        <v>1723508</v>
      </c>
      <c r="H96">
        <v>34120</v>
      </c>
      <c r="I96">
        <v>1.9800000000000002E-2</v>
      </c>
    </row>
    <row r="97" spans="1:9" x14ac:dyDescent="0.45">
      <c r="A97" t="s">
        <v>101</v>
      </c>
      <c r="B97">
        <v>77523</v>
      </c>
      <c r="C97">
        <v>54636</v>
      </c>
      <c r="D97">
        <v>1415</v>
      </c>
      <c r="E97">
        <v>117</v>
      </c>
      <c r="F97">
        <v>21355</v>
      </c>
      <c r="G97">
        <v>1950090</v>
      </c>
      <c r="H97">
        <v>23783</v>
      </c>
      <c r="I97">
        <v>1.2200000000000001E-2</v>
      </c>
    </row>
    <row r="98" spans="1:9" x14ac:dyDescent="0.45">
      <c r="A98" t="s">
        <v>102</v>
      </c>
      <c r="B98">
        <v>85820</v>
      </c>
      <c r="C98">
        <v>61980</v>
      </c>
      <c r="D98">
        <v>1480</v>
      </c>
      <c r="E98">
        <v>117</v>
      </c>
      <c r="F98">
        <v>22243</v>
      </c>
      <c r="G98">
        <v>2031116</v>
      </c>
      <c r="H98">
        <v>24366</v>
      </c>
      <c r="I98">
        <v>1.2E-2</v>
      </c>
    </row>
    <row r="99" spans="1:9" x14ac:dyDescent="0.45">
      <c r="A99" t="s">
        <v>103</v>
      </c>
      <c r="B99">
        <v>94676</v>
      </c>
      <c r="C99">
        <v>65446</v>
      </c>
      <c r="D99">
        <v>1663</v>
      </c>
      <c r="E99">
        <v>122</v>
      </c>
      <c r="F99">
        <v>27445</v>
      </c>
      <c r="G99">
        <v>2506277</v>
      </c>
      <c r="H99">
        <v>28011</v>
      </c>
      <c r="I99">
        <v>1.1180000000000001E-2</v>
      </c>
    </row>
    <row r="100" spans="1:9" x14ac:dyDescent="0.45">
      <c r="A100" t="s">
        <v>104</v>
      </c>
      <c r="B100">
        <v>141572</v>
      </c>
      <c r="C100">
        <v>99286</v>
      </c>
      <c r="D100">
        <v>2138</v>
      </c>
      <c r="E100">
        <v>115</v>
      </c>
      <c r="F100">
        <v>40033</v>
      </c>
      <c r="G100">
        <v>3656247</v>
      </c>
      <c r="H100">
        <v>31776</v>
      </c>
      <c r="I100">
        <v>8.6899999999999998E-3</v>
      </c>
    </row>
    <row r="101" spans="1:9" x14ac:dyDescent="0.45">
      <c r="A101" t="s">
        <v>105</v>
      </c>
      <c r="B101">
        <v>76906</v>
      </c>
      <c r="C101">
        <v>63967</v>
      </c>
      <c r="D101">
        <v>939</v>
      </c>
      <c r="E101">
        <v>98</v>
      </c>
      <c r="F101">
        <v>11902</v>
      </c>
      <c r="G101">
        <v>1087598</v>
      </c>
      <c r="H101">
        <v>13541</v>
      </c>
      <c r="I101">
        <v>1.2449999999999999E-2</v>
      </c>
    </row>
    <row r="102" spans="1:9" x14ac:dyDescent="0.45">
      <c r="A102" t="s">
        <v>106</v>
      </c>
      <c r="B102">
        <v>101842</v>
      </c>
      <c r="C102">
        <v>71272</v>
      </c>
      <c r="D102">
        <v>1607</v>
      </c>
      <c r="E102">
        <v>122</v>
      </c>
      <c r="F102">
        <v>28841</v>
      </c>
      <c r="G102">
        <v>2633770</v>
      </c>
      <c r="H102">
        <v>24469</v>
      </c>
      <c r="I102">
        <v>9.2899999999999996E-3</v>
      </c>
    </row>
    <row r="103" spans="1:9" x14ac:dyDescent="0.45">
      <c r="A103" t="s">
        <v>107</v>
      </c>
      <c r="B103">
        <v>75207</v>
      </c>
      <c r="C103">
        <v>56701</v>
      </c>
      <c r="D103">
        <v>1331</v>
      </c>
      <c r="E103">
        <v>97</v>
      </c>
      <c r="F103">
        <v>17078</v>
      </c>
      <c r="G103">
        <v>1560189</v>
      </c>
      <c r="H103">
        <v>20447</v>
      </c>
      <c r="I103">
        <v>1.311E-2</v>
      </c>
    </row>
    <row r="104" spans="1:9" x14ac:dyDescent="0.45">
      <c r="A104" t="s">
        <v>108</v>
      </c>
      <c r="B104">
        <v>102308</v>
      </c>
      <c r="C104">
        <v>75266</v>
      </c>
      <c r="D104">
        <v>2061</v>
      </c>
      <c r="E104">
        <v>139</v>
      </c>
      <c r="F104">
        <v>24842</v>
      </c>
      <c r="G104">
        <v>2269985</v>
      </c>
      <c r="H104">
        <v>30970</v>
      </c>
      <c r="I104">
        <v>1.3639999999999999E-2</v>
      </c>
    </row>
    <row r="105" spans="1:9" x14ac:dyDescent="0.45">
      <c r="A105" t="s">
        <v>109</v>
      </c>
      <c r="B105">
        <v>72793</v>
      </c>
      <c r="C105">
        <v>64300</v>
      </c>
      <c r="D105">
        <v>888</v>
      </c>
      <c r="E105">
        <v>91</v>
      </c>
      <c r="F105">
        <v>7514</v>
      </c>
      <c r="G105">
        <v>687169</v>
      </c>
      <c r="H105">
        <v>12404</v>
      </c>
      <c r="I105">
        <v>1.805E-2</v>
      </c>
    </row>
    <row r="106" spans="1:9" x14ac:dyDescent="0.45">
      <c r="A106" t="s">
        <v>110</v>
      </c>
      <c r="B106">
        <v>106638</v>
      </c>
      <c r="C106">
        <v>70629</v>
      </c>
      <c r="D106">
        <v>1949</v>
      </c>
      <c r="E106">
        <v>132</v>
      </c>
      <c r="F106">
        <v>33928</v>
      </c>
      <c r="G106">
        <v>3096540</v>
      </c>
      <c r="H106">
        <v>28299</v>
      </c>
      <c r="I106">
        <v>9.1400000000000006E-3</v>
      </c>
    </row>
    <row r="107" spans="1:9" x14ac:dyDescent="0.45">
      <c r="B107" t="s">
        <v>116</v>
      </c>
      <c r="C107" t="s">
        <v>131</v>
      </c>
      <c r="D107" t="s">
        <v>132</v>
      </c>
      <c r="E107" t="s">
        <v>133</v>
      </c>
      <c r="F107" t="s">
        <v>134</v>
      </c>
      <c r="G107" t="s">
        <v>135</v>
      </c>
      <c r="H107" t="s">
        <v>136</v>
      </c>
      <c r="I107" t="s">
        <v>137</v>
      </c>
    </row>
    <row r="108" spans="1:9" x14ac:dyDescent="0.45">
      <c r="A108" s="2" t="s">
        <v>111</v>
      </c>
      <c r="B108" s="3">
        <f t="shared" ref="B108:I108" si="0">AVERAGE(B1:B106)</f>
        <v>94445.314285714281</v>
      </c>
      <c r="C108" s="3">
        <f t="shared" si="0"/>
        <v>73593.647619047624</v>
      </c>
      <c r="D108" s="3">
        <f t="shared" si="0"/>
        <v>1434.0952380952381</v>
      </c>
      <c r="E108" s="3">
        <f t="shared" si="0"/>
        <v>120.22857142857143</v>
      </c>
      <c r="F108" s="3">
        <f t="shared" si="0"/>
        <v>19297.342857142856</v>
      </c>
      <c r="G108" s="3">
        <f t="shared" si="0"/>
        <v>1761630.7523809525</v>
      </c>
      <c r="H108" s="3">
        <f t="shared" si="0"/>
        <v>21923.638095238097</v>
      </c>
      <c r="I108" s="3">
        <f t="shared" si="0"/>
        <v>1.3128952380952384E-2</v>
      </c>
    </row>
    <row r="109" spans="1:9" x14ac:dyDescent="0.45">
      <c r="A109" s="2" t="s">
        <v>112</v>
      </c>
      <c r="B109" s="3">
        <f t="shared" ref="B109:I109" si="1">STDEV(B1:B106)</f>
        <v>27748.380750163487</v>
      </c>
      <c r="C109" s="3">
        <f t="shared" si="1"/>
        <v>20721.498856622762</v>
      </c>
      <c r="D109" s="3">
        <f t="shared" si="1"/>
        <v>523.70357374203888</v>
      </c>
      <c r="E109" s="3">
        <f t="shared" si="1"/>
        <v>36.238594264757495</v>
      </c>
      <c r="F109" s="3">
        <f t="shared" si="1"/>
        <v>9041.4833234934958</v>
      </c>
      <c r="G109" s="3">
        <f t="shared" si="1"/>
        <v>826581.66611636581</v>
      </c>
      <c r="H109" s="3">
        <f t="shared" si="1"/>
        <v>10332.85026963464</v>
      </c>
      <c r="I109" s="3">
        <f t="shared" si="1"/>
        <v>3.190748623216309E-3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indowProtection="1" zoomScaleNormal="100" workbookViewId="0">
      <selection activeCell="A11" sqref="A11"/>
    </sheetView>
  </sheetViews>
  <sheetFormatPr defaultRowHeight="14.25" x14ac:dyDescent="0.45"/>
  <cols>
    <col min="1" max="1" width="23.53125"/>
    <col min="2" max="2" width="9.9296875"/>
    <col min="3" max="3" width="11.796875"/>
    <col min="4" max="4" width="11"/>
    <col min="5" max="1025" width="8.59765625"/>
  </cols>
  <sheetData>
    <row r="1" spans="1:4" x14ac:dyDescent="0.45">
      <c r="B1" t="s">
        <v>138</v>
      </c>
      <c r="C1" t="s">
        <v>139</v>
      </c>
      <c r="D1" t="s">
        <v>140</v>
      </c>
    </row>
    <row r="2" spans="1:4" x14ac:dyDescent="0.45">
      <c r="A2" t="s">
        <v>141</v>
      </c>
      <c r="B2">
        <v>240999</v>
      </c>
      <c r="C2">
        <v>0</v>
      </c>
      <c r="D2">
        <v>240999</v>
      </c>
    </row>
    <row r="3" spans="1:4" x14ac:dyDescent="0.45">
      <c r="A3" t="s">
        <v>142</v>
      </c>
      <c r="B3">
        <v>7208</v>
      </c>
      <c r="C3">
        <v>7208</v>
      </c>
      <c r="D3">
        <v>233791</v>
      </c>
    </row>
    <row r="4" spans="1:4" x14ac:dyDescent="0.45">
      <c r="A4" t="s">
        <v>143</v>
      </c>
      <c r="B4">
        <v>3323</v>
      </c>
      <c r="C4">
        <v>3323</v>
      </c>
      <c r="D4">
        <v>230468</v>
      </c>
    </row>
    <row r="5" spans="1:4" x14ac:dyDescent="0.45">
      <c r="A5" t="s">
        <v>144</v>
      </c>
      <c r="B5">
        <v>5606</v>
      </c>
      <c r="C5">
        <v>2286</v>
      </c>
      <c r="D5">
        <v>228182</v>
      </c>
    </row>
    <row r="6" spans="1:4" x14ac:dyDescent="0.45">
      <c r="A6" t="s">
        <v>145</v>
      </c>
      <c r="B6">
        <v>2790</v>
      </c>
      <c r="C6">
        <v>1210</v>
      </c>
      <c r="D6">
        <v>226972</v>
      </c>
    </row>
    <row r="7" spans="1:4" x14ac:dyDescent="0.45">
      <c r="A7" t="s">
        <v>146</v>
      </c>
      <c r="B7">
        <v>197179</v>
      </c>
      <c r="C7">
        <v>193336</v>
      </c>
      <c r="D7">
        <v>33636</v>
      </c>
    </row>
    <row r="8" spans="1:4" x14ac:dyDescent="0.45">
      <c r="A8" t="s">
        <v>147</v>
      </c>
      <c r="B8">
        <v>33486</v>
      </c>
      <c r="C8">
        <v>11789</v>
      </c>
      <c r="D8">
        <v>21847</v>
      </c>
    </row>
    <row r="9" spans="1:4" x14ac:dyDescent="0.45">
      <c r="A9" t="s">
        <v>148</v>
      </c>
      <c r="B9">
        <v>21847</v>
      </c>
      <c r="C9">
        <v>0</v>
      </c>
      <c r="D9">
        <v>21847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indowProtection="1" zoomScaleNormal="100" workbookViewId="0">
      <pane ySplit="1" topLeftCell="A2" activePane="bottomLeft" state="frozen"/>
      <selection pane="bottomLeft" activeCell="H71" sqref="H71"/>
    </sheetView>
  </sheetViews>
  <sheetFormatPr defaultRowHeight="14.25" x14ac:dyDescent="0.45"/>
  <cols>
    <col min="1" max="1" width="25.46484375"/>
    <col min="2" max="2" width="8.59765625"/>
    <col min="3" max="3" width="10.265625"/>
    <col min="4" max="4" width="16.796875"/>
    <col min="5" max="5" width="11.796875"/>
    <col min="6" max="6" width="14.53125"/>
    <col min="7" max="7" width="9.6640625"/>
    <col min="8" max="8" width="8.796875"/>
    <col min="9" max="9" width="12.86328125"/>
    <col min="10" max="10" width="14.6640625"/>
    <col min="11" max="1025" width="8.59765625"/>
  </cols>
  <sheetData>
    <row r="1" spans="1:10" s="1" customFormat="1" x14ac:dyDescent="0.45">
      <c r="B1" s="1" t="s">
        <v>149</v>
      </c>
      <c r="C1" s="1" t="s">
        <v>0</v>
      </c>
      <c r="D1" s="1" t="s">
        <v>5</v>
      </c>
      <c r="E1" s="1" t="s">
        <v>116</v>
      </c>
      <c r="F1" s="1" t="s">
        <v>118</v>
      </c>
      <c r="G1" s="1" t="s">
        <v>150</v>
      </c>
      <c r="H1" s="1" t="s">
        <v>151</v>
      </c>
      <c r="I1" s="1" t="s">
        <v>134</v>
      </c>
      <c r="J1" s="1" t="s">
        <v>152</v>
      </c>
    </row>
    <row r="2" spans="1:10" x14ac:dyDescent="0.45">
      <c r="A2" t="s">
        <v>14</v>
      </c>
      <c r="B2">
        <v>7</v>
      </c>
      <c r="C2">
        <v>1723797</v>
      </c>
      <c r="D2">
        <v>1722329</v>
      </c>
      <c r="E2">
        <v>145619</v>
      </c>
      <c r="F2">
        <v>75308</v>
      </c>
      <c r="G2">
        <v>1.0108000000000001E-2</v>
      </c>
      <c r="H2">
        <v>5.4429999999999999E-3</v>
      </c>
      <c r="I2">
        <v>71478</v>
      </c>
      <c r="J2">
        <v>14912</v>
      </c>
    </row>
    <row r="3" spans="1:10" x14ac:dyDescent="0.45">
      <c r="A3" t="s">
        <v>18</v>
      </c>
      <c r="B3">
        <v>7</v>
      </c>
      <c r="C3">
        <v>537589</v>
      </c>
      <c r="D3">
        <v>537183</v>
      </c>
      <c r="E3">
        <v>51297</v>
      </c>
      <c r="F3">
        <v>22486</v>
      </c>
      <c r="G3">
        <v>1.1259999999999999E-2</v>
      </c>
      <c r="H3">
        <v>4.9800000000000001E-3</v>
      </c>
      <c r="I3">
        <v>21231</v>
      </c>
      <c r="J3">
        <v>7276</v>
      </c>
    </row>
    <row r="4" spans="1:10" x14ac:dyDescent="0.45">
      <c r="A4" t="s">
        <v>19</v>
      </c>
      <c r="B4">
        <v>7</v>
      </c>
      <c r="C4">
        <v>827361</v>
      </c>
      <c r="D4">
        <v>826731</v>
      </c>
      <c r="E4">
        <v>60398</v>
      </c>
      <c r="F4">
        <v>30869</v>
      </c>
      <c r="G4">
        <v>1.2160000000000001E-2</v>
      </c>
      <c r="H4">
        <v>5.0289999999999996E-3</v>
      </c>
      <c r="I4">
        <v>29046</v>
      </c>
      <c r="J4">
        <v>10212</v>
      </c>
    </row>
    <row r="5" spans="1:10" x14ac:dyDescent="0.45">
      <c r="A5" t="s">
        <v>21</v>
      </c>
      <c r="B5">
        <v>7</v>
      </c>
      <c r="C5">
        <v>2185270</v>
      </c>
      <c r="D5">
        <v>2183661</v>
      </c>
      <c r="E5">
        <v>103175</v>
      </c>
      <c r="F5">
        <v>52137</v>
      </c>
      <c r="G5">
        <v>1.4095999999999999E-2</v>
      </c>
      <c r="H5">
        <v>4.6829999999999997E-3</v>
      </c>
      <c r="I5">
        <v>48917</v>
      </c>
      <c r="J5">
        <v>16299</v>
      </c>
    </row>
    <row r="6" spans="1:10" x14ac:dyDescent="0.45">
      <c r="A6" t="s">
        <v>24</v>
      </c>
      <c r="B6">
        <v>7</v>
      </c>
      <c r="C6">
        <v>580924</v>
      </c>
      <c r="D6">
        <v>580520</v>
      </c>
      <c r="E6">
        <v>52839</v>
      </c>
      <c r="F6">
        <v>26947</v>
      </c>
      <c r="G6">
        <v>1.3525000000000001E-2</v>
      </c>
      <c r="H6">
        <v>5.032E-3</v>
      </c>
      <c r="I6">
        <v>25156</v>
      </c>
      <c r="J6">
        <v>8116</v>
      </c>
    </row>
    <row r="7" spans="1:10" x14ac:dyDescent="0.45">
      <c r="A7" t="s">
        <v>26</v>
      </c>
      <c r="B7">
        <v>7</v>
      </c>
      <c r="C7">
        <v>2316228</v>
      </c>
      <c r="D7">
        <v>2314619</v>
      </c>
      <c r="E7">
        <v>103476</v>
      </c>
      <c r="F7">
        <v>54228</v>
      </c>
      <c r="G7">
        <v>1.5402000000000001E-2</v>
      </c>
      <c r="H7">
        <v>4.0879999999999996E-3</v>
      </c>
      <c r="I7">
        <v>51101</v>
      </c>
      <c r="J7">
        <v>17583</v>
      </c>
    </row>
    <row r="8" spans="1:10" x14ac:dyDescent="0.45">
      <c r="A8" t="s">
        <v>27</v>
      </c>
      <c r="B8">
        <v>7</v>
      </c>
      <c r="C8">
        <v>1989718</v>
      </c>
      <c r="D8">
        <v>1988248</v>
      </c>
      <c r="E8">
        <v>99806</v>
      </c>
      <c r="F8">
        <v>55065</v>
      </c>
      <c r="G8">
        <v>1.6240999999999998E-2</v>
      </c>
      <c r="H8">
        <v>4.3709999999999999E-3</v>
      </c>
      <c r="I8">
        <v>51459</v>
      </c>
      <c r="J8">
        <v>17140</v>
      </c>
    </row>
    <row r="9" spans="1:10" x14ac:dyDescent="0.45">
      <c r="A9" t="s">
        <v>28</v>
      </c>
      <c r="B9">
        <v>7</v>
      </c>
      <c r="C9">
        <v>1132346</v>
      </c>
      <c r="D9">
        <v>1131478</v>
      </c>
      <c r="E9">
        <v>92131</v>
      </c>
      <c r="F9">
        <v>44592</v>
      </c>
      <c r="G9">
        <v>1.4211E-2</v>
      </c>
      <c r="H9">
        <v>5.2420000000000001E-3</v>
      </c>
      <c r="I9">
        <v>41722</v>
      </c>
      <c r="J9">
        <v>12539</v>
      </c>
    </row>
    <row r="10" spans="1:10" x14ac:dyDescent="0.45">
      <c r="A10" t="s">
        <v>29</v>
      </c>
      <c r="B10">
        <v>7</v>
      </c>
      <c r="C10">
        <v>2713665</v>
      </c>
      <c r="D10">
        <v>2711470</v>
      </c>
      <c r="E10">
        <v>126063</v>
      </c>
      <c r="F10">
        <v>60366</v>
      </c>
      <c r="G10">
        <v>1.6038E-2</v>
      </c>
      <c r="H10">
        <v>4.8939999999999999E-3</v>
      </c>
      <c r="I10">
        <v>56414</v>
      </c>
      <c r="J10">
        <v>17910</v>
      </c>
    </row>
    <row r="11" spans="1:10" x14ac:dyDescent="0.45">
      <c r="A11" t="s">
        <v>31</v>
      </c>
      <c r="B11">
        <v>7</v>
      </c>
      <c r="C11">
        <v>2022527</v>
      </c>
      <c r="D11">
        <v>2021090</v>
      </c>
      <c r="E11">
        <v>122706</v>
      </c>
      <c r="F11">
        <v>68708</v>
      </c>
      <c r="G11">
        <v>1.3015000000000001E-2</v>
      </c>
      <c r="H11">
        <v>4.568E-3</v>
      </c>
      <c r="I11">
        <v>64848</v>
      </c>
      <c r="J11">
        <v>16322</v>
      </c>
    </row>
    <row r="12" spans="1:10" x14ac:dyDescent="0.45">
      <c r="A12" t="s">
        <v>32</v>
      </c>
      <c r="B12">
        <v>7</v>
      </c>
      <c r="C12">
        <v>2008825</v>
      </c>
      <c r="D12">
        <v>2007220</v>
      </c>
      <c r="E12">
        <v>98940</v>
      </c>
      <c r="F12">
        <v>52794</v>
      </c>
      <c r="G12">
        <v>1.3764E-2</v>
      </c>
      <c r="H12">
        <v>4.7359999999999998E-3</v>
      </c>
      <c r="I12">
        <v>49704</v>
      </c>
      <c r="J12">
        <v>16681</v>
      </c>
    </row>
    <row r="13" spans="1:10" x14ac:dyDescent="0.45">
      <c r="A13" t="s">
        <v>46</v>
      </c>
      <c r="B13">
        <v>7</v>
      </c>
      <c r="C13">
        <v>1299758</v>
      </c>
      <c r="D13">
        <v>1298929</v>
      </c>
      <c r="E13">
        <v>80285</v>
      </c>
      <c r="F13">
        <v>43489</v>
      </c>
      <c r="G13">
        <v>1.5533999999999999E-2</v>
      </c>
      <c r="H13">
        <v>4.9769999999999997E-3</v>
      </c>
      <c r="I13">
        <v>40890</v>
      </c>
      <c r="J13">
        <v>15720</v>
      </c>
    </row>
    <row r="14" spans="1:10" x14ac:dyDescent="0.45">
      <c r="A14" t="s">
        <v>47</v>
      </c>
      <c r="B14">
        <v>7</v>
      </c>
      <c r="C14">
        <v>2157356</v>
      </c>
      <c r="D14">
        <v>2155640</v>
      </c>
      <c r="E14">
        <v>105805</v>
      </c>
      <c r="F14">
        <v>43773</v>
      </c>
      <c r="G14">
        <v>1.8423999999999999E-2</v>
      </c>
      <c r="H14">
        <v>4.0429999999999997E-3</v>
      </c>
      <c r="I14">
        <v>40650</v>
      </c>
      <c r="J14">
        <v>16154</v>
      </c>
    </row>
    <row r="15" spans="1:10" x14ac:dyDescent="0.45">
      <c r="A15" t="s">
        <v>48</v>
      </c>
      <c r="B15">
        <v>7</v>
      </c>
      <c r="C15">
        <v>1586664</v>
      </c>
      <c r="D15">
        <v>1585561</v>
      </c>
      <c r="E15">
        <v>86351</v>
      </c>
      <c r="F15">
        <v>47832</v>
      </c>
      <c r="G15">
        <v>1.6402E-2</v>
      </c>
      <c r="H15">
        <v>4.5999999999999999E-3</v>
      </c>
      <c r="I15">
        <v>44902</v>
      </c>
      <c r="J15">
        <v>16964</v>
      </c>
    </row>
    <row r="16" spans="1:10" x14ac:dyDescent="0.45">
      <c r="A16" t="s">
        <v>49</v>
      </c>
      <c r="B16">
        <v>7</v>
      </c>
      <c r="C16">
        <v>1868399</v>
      </c>
      <c r="D16">
        <v>1866971</v>
      </c>
      <c r="E16">
        <v>101462</v>
      </c>
      <c r="F16">
        <v>55661</v>
      </c>
      <c r="G16">
        <v>1.7745E-2</v>
      </c>
      <c r="H16">
        <v>5.1380000000000002E-3</v>
      </c>
      <c r="I16">
        <v>51161</v>
      </c>
      <c r="J16">
        <v>15926</v>
      </c>
    </row>
    <row r="17" spans="1:10" x14ac:dyDescent="0.45">
      <c r="A17" t="s">
        <v>50</v>
      </c>
      <c r="B17">
        <v>7</v>
      </c>
      <c r="C17">
        <v>1577006</v>
      </c>
      <c r="D17">
        <v>1575949</v>
      </c>
      <c r="E17">
        <v>91785</v>
      </c>
      <c r="F17">
        <v>50079</v>
      </c>
      <c r="G17">
        <v>1.8258E-2</v>
      </c>
      <c r="H17">
        <v>5.4530000000000004E-3</v>
      </c>
      <c r="I17">
        <v>46160</v>
      </c>
      <c r="J17">
        <v>16643</v>
      </c>
    </row>
    <row r="18" spans="1:10" x14ac:dyDescent="0.45">
      <c r="A18" t="s">
        <v>51</v>
      </c>
      <c r="B18">
        <v>7</v>
      </c>
      <c r="C18">
        <v>1707980</v>
      </c>
      <c r="D18">
        <v>1706688</v>
      </c>
      <c r="E18">
        <v>95847</v>
      </c>
      <c r="F18">
        <v>50611</v>
      </c>
      <c r="G18">
        <v>1.6580000000000001E-2</v>
      </c>
      <c r="H18">
        <v>4.7860000000000003E-3</v>
      </c>
      <c r="I18">
        <v>47279</v>
      </c>
      <c r="J18">
        <v>16680</v>
      </c>
    </row>
    <row r="19" spans="1:10" x14ac:dyDescent="0.45">
      <c r="A19" t="s">
        <v>53</v>
      </c>
      <c r="B19">
        <v>7</v>
      </c>
      <c r="C19">
        <v>1972701</v>
      </c>
      <c r="D19">
        <v>1971199</v>
      </c>
      <c r="E19">
        <v>90208</v>
      </c>
      <c r="F19">
        <v>50347</v>
      </c>
      <c r="G19">
        <v>1.5209E-2</v>
      </c>
      <c r="H19">
        <v>4.1529999999999996E-3</v>
      </c>
      <c r="I19">
        <v>47503</v>
      </c>
      <c r="J19">
        <v>17396</v>
      </c>
    </row>
    <row r="20" spans="1:10" x14ac:dyDescent="0.45">
      <c r="A20" t="s">
        <v>56</v>
      </c>
      <c r="B20">
        <v>7</v>
      </c>
      <c r="C20">
        <v>1316276</v>
      </c>
      <c r="D20">
        <v>1315346</v>
      </c>
      <c r="E20">
        <v>89927</v>
      </c>
      <c r="F20">
        <v>47655</v>
      </c>
      <c r="G20">
        <v>1.337E-2</v>
      </c>
      <c r="H20">
        <v>5.0689999999999997E-3</v>
      </c>
      <c r="I20">
        <v>44856</v>
      </c>
      <c r="J20">
        <v>15253</v>
      </c>
    </row>
    <row r="21" spans="1:10" x14ac:dyDescent="0.45">
      <c r="A21" t="s">
        <v>57</v>
      </c>
      <c r="B21">
        <v>7</v>
      </c>
      <c r="C21">
        <v>1427409</v>
      </c>
      <c r="D21">
        <v>1426318</v>
      </c>
      <c r="E21">
        <v>103844</v>
      </c>
      <c r="F21">
        <v>41622</v>
      </c>
      <c r="G21">
        <v>1.7066999999999999E-2</v>
      </c>
      <c r="H21">
        <v>4.5120000000000004E-3</v>
      </c>
      <c r="I21">
        <v>38556</v>
      </c>
      <c r="J21">
        <v>14113</v>
      </c>
    </row>
    <row r="22" spans="1:10" x14ac:dyDescent="0.45">
      <c r="A22" t="s">
        <v>60</v>
      </c>
      <c r="B22">
        <v>7</v>
      </c>
      <c r="C22">
        <v>1098531</v>
      </c>
      <c r="D22">
        <v>1097680</v>
      </c>
      <c r="E22">
        <v>75248</v>
      </c>
      <c r="F22">
        <v>43350</v>
      </c>
      <c r="G22">
        <v>1.3161000000000001E-2</v>
      </c>
      <c r="H22">
        <v>4.4990000000000004E-3</v>
      </c>
      <c r="I22">
        <v>41137</v>
      </c>
      <c r="J22">
        <v>13913</v>
      </c>
    </row>
    <row r="23" spans="1:10" x14ac:dyDescent="0.45">
      <c r="A23" t="s">
        <v>61</v>
      </c>
      <c r="B23">
        <v>7</v>
      </c>
      <c r="C23">
        <v>1338675</v>
      </c>
      <c r="D23">
        <v>1337777</v>
      </c>
      <c r="E23">
        <v>96313</v>
      </c>
      <c r="F23">
        <v>52562</v>
      </c>
      <c r="G23">
        <v>1.3415E-2</v>
      </c>
      <c r="H23">
        <v>4.6950000000000004E-3</v>
      </c>
      <c r="I23">
        <v>49668</v>
      </c>
      <c r="J23">
        <v>14701</v>
      </c>
    </row>
    <row r="24" spans="1:10" x14ac:dyDescent="0.45">
      <c r="A24" t="s">
        <v>62</v>
      </c>
      <c r="B24">
        <v>7</v>
      </c>
      <c r="C24">
        <v>1391035</v>
      </c>
      <c r="D24">
        <v>1389963</v>
      </c>
      <c r="E24">
        <v>77861</v>
      </c>
      <c r="F24">
        <v>44046</v>
      </c>
      <c r="G24">
        <v>1.52E-2</v>
      </c>
      <c r="H24">
        <v>4.823E-3</v>
      </c>
      <c r="I24">
        <v>41467</v>
      </c>
      <c r="J24">
        <v>15848</v>
      </c>
    </row>
    <row r="25" spans="1:10" x14ac:dyDescent="0.45">
      <c r="A25" t="s">
        <v>63</v>
      </c>
      <c r="B25">
        <v>7</v>
      </c>
      <c r="C25">
        <v>1560175</v>
      </c>
      <c r="D25">
        <v>1558993</v>
      </c>
      <c r="E25">
        <v>102079</v>
      </c>
      <c r="F25">
        <v>39331</v>
      </c>
      <c r="G25">
        <v>1.7604999999999999E-2</v>
      </c>
      <c r="H25">
        <v>4.8279999999999998E-3</v>
      </c>
      <c r="I25">
        <v>36405</v>
      </c>
      <c r="J25">
        <v>13727</v>
      </c>
    </row>
    <row r="26" spans="1:10" x14ac:dyDescent="0.45">
      <c r="A26" t="s">
        <v>65</v>
      </c>
      <c r="B26">
        <v>7</v>
      </c>
      <c r="C26">
        <v>1199202</v>
      </c>
      <c r="D26">
        <v>1198376</v>
      </c>
      <c r="E26">
        <v>79477</v>
      </c>
      <c r="F26">
        <v>41558</v>
      </c>
      <c r="G26">
        <v>1.2945999999999999E-2</v>
      </c>
      <c r="H26">
        <v>4.2360000000000002E-3</v>
      </c>
      <c r="I26">
        <v>39349</v>
      </c>
      <c r="J26">
        <v>14230</v>
      </c>
    </row>
    <row r="27" spans="1:10" x14ac:dyDescent="0.45">
      <c r="A27" t="s">
        <v>66</v>
      </c>
      <c r="B27">
        <v>7</v>
      </c>
      <c r="C27">
        <v>1685091</v>
      </c>
      <c r="D27">
        <v>1683807</v>
      </c>
      <c r="E27">
        <v>84155</v>
      </c>
      <c r="F27">
        <v>46057</v>
      </c>
      <c r="G27">
        <v>1.5025E-2</v>
      </c>
      <c r="H27">
        <v>4.7879999999999997E-3</v>
      </c>
      <c r="I27">
        <v>43532</v>
      </c>
      <c r="J27">
        <v>16829</v>
      </c>
    </row>
    <row r="28" spans="1:10" x14ac:dyDescent="0.45">
      <c r="A28" t="s">
        <v>67</v>
      </c>
      <c r="B28">
        <v>7</v>
      </c>
      <c r="C28">
        <v>1242557</v>
      </c>
      <c r="D28">
        <v>1241699</v>
      </c>
      <c r="E28">
        <v>75026</v>
      </c>
      <c r="F28">
        <v>42752</v>
      </c>
      <c r="G28">
        <v>1.5306E-2</v>
      </c>
      <c r="H28">
        <v>4.5250000000000004E-3</v>
      </c>
      <c r="I28">
        <v>40496</v>
      </c>
      <c r="J28">
        <v>15102</v>
      </c>
    </row>
    <row r="29" spans="1:10" x14ac:dyDescent="0.45">
      <c r="A29" t="s">
        <v>69</v>
      </c>
      <c r="B29">
        <v>7</v>
      </c>
      <c r="C29">
        <v>1130013</v>
      </c>
      <c r="D29">
        <v>1129101</v>
      </c>
      <c r="E29">
        <v>72478</v>
      </c>
      <c r="F29">
        <v>34596</v>
      </c>
      <c r="G29">
        <v>1.6768999999999999E-2</v>
      </c>
      <c r="H29">
        <v>3.6900000000000001E-3</v>
      </c>
      <c r="I29">
        <v>32389</v>
      </c>
      <c r="J29">
        <v>13180</v>
      </c>
    </row>
    <row r="30" spans="1:10" x14ac:dyDescent="0.45">
      <c r="A30" t="s">
        <v>70</v>
      </c>
      <c r="B30">
        <v>7</v>
      </c>
      <c r="C30">
        <v>1635450</v>
      </c>
      <c r="D30">
        <v>1634315</v>
      </c>
      <c r="E30">
        <v>89164</v>
      </c>
      <c r="F30">
        <v>48103</v>
      </c>
      <c r="G30">
        <v>1.5900000000000001E-2</v>
      </c>
      <c r="H30">
        <v>4.9620000000000003E-3</v>
      </c>
      <c r="I30">
        <v>44986</v>
      </c>
      <c r="J30">
        <v>16402</v>
      </c>
    </row>
    <row r="31" spans="1:10" x14ac:dyDescent="0.45">
      <c r="A31" t="s">
        <v>71</v>
      </c>
      <c r="B31">
        <v>7</v>
      </c>
      <c r="C31">
        <v>1367913</v>
      </c>
      <c r="D31">
        <v>1366759</v>
      </c>
      <c r="E31">
        <v>86856</v>
      </c>
      <c r="F31">
        <v>46734</v>
      </c>
      <c r="G31">
        <v>1.3117E-2</v>
      </c>
      <c r="H31">
        <v>5.3090000000000004E-3</v>
      </c>
      <c r="I31">
        <v>44219</v>
      </c>
      <c r="J31">
        <v>15690</v>
      </c>
    </row>
    <row r="32" spans="1:10" x14ac:dyDescent="0.45">
      <c r="A32" t="s">
        <v>72</v>
      </c>
      <c r="B32">
        <v>7</v>
      </c>
      <c r="C32">
        <v>1334502</v>
      </c>
      <c r="D32">
        <v>1333576</v>
      </c>
      <c r="E32">
        <v>91277</v>
      </c>
      <c r="F32">
        <v>48146</v>
      </c>
      <c r="G32">
        <v>1.6617E-2</v>
      </c>
      <c r="H32">
        <v>5.3210000000000002E-3</v>
      </c>
      <c r="I32">
        <v>45025</v>
      </c>
      <c r="J32">
        <v>15451</v>
      </c>
    </row>
    <row r="33" spans="1:10" x14ac:dyDescent="0.45">
      <c r="A33" t="s">
        <v>73</v>
      </c>
      <c r="B33">
        <v>7</v>
      </c>
      <c r="C33">
        <v>1475425</v>
      </c>
      <c r="D33">
        <v>1474288</v>
      </c>
      <c r="E33">
        <v>87920</v>
      </c>
      <c r="F33">
        <v>47184</v>
      </c>
      <c r="G33">
        <v>1.5778E-2</v>
      </c>
      <c r="H33">
        <v>5.0629999999999998E-3</v>
      </c>
      <c r="I33">
        <v>44343</v>
      </c>
      <c r="J33">
        <v>14232</v>
      </c>
    </row>
    <row r="34" spans="1:10" x14ac:dyDescent="0.45">
      <c r="A34" t="s">
        <v>81</v>
      </c>
      <c r="B34">
        <v>7</v>
      </c>
      <c r="C34">
        <v>2500819</v>
      </c>
      <c r="D34">
        <v>2499094</v>
      </c>
      <c r="E34">
        <v>129047</v>
      </c>
      <c r="F34">
        <v>61964</v>
      </c>
      <c r="G34">
        <v>1.6837999999999999E-2</v>
      </c>
      <c r="H34">
        <v>4.9150000000000001E-3</v>
      </c>
      <c r="I34">
        <v>57481</v>
      </c>
      <c r="J34">
        <v>18068</v>
      </c>
    </row>
    <row r="35" spans="1:10" x14ac:dyDescent="0.45">
      <c r="A35" t="s">
        <v>82</v>
      </c>
      <c r="B35">
        <v>7</v>
      </c>
      <c r="C35">
        <v>1348233</v>
      </c>
      <c r="D35">
        <v>1347274</v>
      </c>
      <c r="E35">
        <v>77089</v>
      </c>
      <c r="F35">
        <v>44120</v>
      </c>
      <c r="G35">
        <v>1.4454E-2</v>
      </c>
      <c r="H35">
        <v>5.1520000000000003E-3</v>
      </c>
      <c r="I35">
        <v>41563</v>
      </c>
      <c r="J35">
        <v>16245</v>
      </c>
    </row>
    <row r="36" spans="1:10" x14ac:dyDescent="0.45">
      <c r="A36" t="s">
        <v>83</v>
      </c>
      <c r="B36">
        <v>7</v>
      </c>
      <c r="C36">
        <v>1108906</v>
      </c>
      <c r="D36">
        <v>1108015</v>
      </c>
      <c r="E36">
        <v>75450</v>
      </c>
      <c r="F36">
        <v>42577</v>
      </c>
      <c r="G36">
        <v>1.4109E-2</v>
      </c>
      <c r="H36">
        <v>4.6560000000000004E-3</v>
      </c>
      <c r="I36">
        <v>40060</v>
      </c>
      <c r="J36">
        <v>14422</v>
      </c>
    </row>
    <row r="37" spans="1:10" x14ac:dyDescent="0.45">
      <c r="A37" t="s">
        <v>84</v>
      </c>
      <c r="B37">
        <v>7</v>
      </c>
      <c r="C37">
        <v>1635508</v>
      </c>
      <c r="D37">
        <v>1634121</v>
      </c>
      <c r="E37">
        <v>88643</v>
      </c>
      <c r="F37">
        <v>47034</v>
      </c>
      <c r="G37">
        <v>1.5213000000000001E-2</v>
      </c>
      <c r="H37">
        <v>5.0400000000000002E-3</v>
      </c>
      <c r="I37">
        <v>44379</v>
      </c>
      <c r="J37">
        <v>16814</v>
      </c>
    </row>
    <row r="38" spans="1:10" x14ac:dyDescent="0.45">
      <c r="A38" t="s">
        <v>88</v>
      </c>
      <c r="B38">
        <v>7</v>
      </c>
      <c r="C38">
        <v>1626656</v>
      </c>
      <c r="D38">
        <v>1625372</v>
      </c>
      <c r="E38">
        <v>90986</v>
      </c>
      <c r="F38">
        <v>48229</v>
      </c>
      <c r="G38">
        <v>1.6371E-2</v>
      </c>
      <c r="H38">
        <v>5.0619999999999997E-3</v>
      </c>
      <c r="I38">
        <v>45133</v>
      </c>
      <c r="J38">
        <v>15887</v>
      </c>
    </row>
    <row r="39" spans="1:10" x14ac:dyDescent="0.45">
      <c r="A39" t="s">
        <v>89</v>
      </c>
      <c r="B39">
        <v>7</v>
      </c>
      <c r="C39">
        <v>3781940</v>
      </c>
      <c r="D39">
        <v>3778801</v>
      </c>
      <c r="E39">
        <v>131322</v>
      </c>
      <c r="F39">
        <v>62883</v>
      </c>
      <c r="G39">
        <v>1.9147999999999998E-2</v>
      </c>
      <c r="H39">
        <v>4.6499999999999996E-3</v>
      </c>
      <c r="I39">
        <v>57907</v>
      </c>
      <c r="J39">
        <v>18555</v>
      </c>
    </row>
    <row r="40" spans="1:10" x14ac:dyDescent="0.45">
      <c r="A40" t="s">
        <v>90</v>
      </c>
      <c r="B40">
        <v>7</v>
      </c>
      <c r="C40">
        <v>1945070</v>
      </c>
      <c r="D40">
        <v>1943507</v>
      </c>
      <c r="E40">
        <v>87923</v>
      </c>
      <c r="F40">
        <v>48564</v>
      </c>
      <c r="G40">
        <v>1.5072E-2</v>
      </c>
      <c r="H40">
        <v>4.5269999999999998E-3</v>
      </c>
      <c r="I40">
        <v>45736</v>
      </c>
      <c r="J40">
        <v>17545</v>
      </c>
    </row>
    <row r="41" spans="1:10" x14ac:dyDescent="0.45">
      <c r="A41" t="s">
        <v>91</v>
      </c>
      <c r="B41">
        <v>7</v>
      </c>
      <c r="C41">
        <v>2180928</v>
      </c>
      <c r="D41">
        <v>2179278</v>
      </c>
      <c r="E41">
        <v>111102</v>
      </c>
      <c r="F41">
        <v>55252</v>
      </c>
      <c r="G41">
        <v>1.5798E-2</v>
      </c>
      <c r="H41">
        <v>4.9610000000000001E-3</v>
      </c>
      <c r="I41">
        <v>51661</v>
      </c>
      <c r="J41">
        <v>17396</v>
      </c>
    </row>
    <row r="42" spans="1:10" x14ac:dyDescent="0.45">
      <c r="A42" t="s">
        <v>92</v>
      </c>
      <c r="B42">
        <v>7</v>
      </c>
      <c r="C42">
        <v>2531250</v>
      </c>
      <c r="D42">
        <v>2529399</v>
      </c>
      <c r="E42">
        <v>107852</v>
      </c>
      <c r="F42">
        <v>56215</v>
      </c>
      <c r="G42">
        <v>1.7361999999999999E-2</v>
      </c>
      <c r="H42">
        <v>4.6709999999999998E-3</v>
      </c>
      <c r="I42">
        <v>52592</v>
      </c>
      <c r="J42">
        <v>18856</v>
      </c>
    </row>
    <row r="43" spans="1:10" x14ac:dyDescent="0.45">
      <c r="A43" t="s">
        <v>93</v>
      </c>
      <c r="B43">
        <v>7</v>
      </c>
      <c r="C43">
        <v>1515987</v>
      </c>
      <c r="D43">
        <v>1514833</v>
      </c>
      <c r="E43">
        <v>84033</v>
      </c>
      <c r="F43">
        <v>46181</v>
      </c>
      <c r="G43">
        <v>1.4896E-2</v>
      </c>
      <c r="H43">
        <v>4.3299999999999996E-3</v>
      </c>
      <c r="I43">
        <v>43514</v>
      </c>
      <c r="J43">
        <v>16184</v>
      </c>
    </row>
    <row r="44" spans="1:10" x14ac:dyDescent="0.45">
      <c r="A44" t="s">
        <v>96</v>
      </c>
      <c r="B44">
        <v>7</v>
      </c>
      <c r="C44">
        <v>1224133</v>
      </c>
      <c r="D44">
        <v>1223368</v>
      </c>
      <c r="E44">
        <v>85059</v>
      </c>
      <c r="F44">
        <v>43053</v>
      </c>
      <c r="G44">
        <v>1.6549000000000001E-2</v>
      </c>
      <c r="H44">
        <v>5.7530000000000003E-3</v>
      </c>
      <c r="I44">
        <v>39912</v>
      </c>
      <c r="J44">
        <v>13832</v>
      </c>
    </row>
    <row r="45" spans="1:10" x14ac:dyDescent="0.45">
      <c r="A45" t="s">
        <v>97</v>
      </c>
      <c r="B45">
        <v>7</v>
      </c>
      <c r="C45">
        <v>1456733</v>
      </c>
      <c r="D45">
        <v>1455694</v>
      </c>
      <c r="E45">
        <v>98070</v>
      </c>
      <c r="F45">
        <v>51294</v>
      </c>
      <c r="G45">
        <v>1.7524999999999999E-2</v>
      </c>
      <c r="H45">
        <v>5.5319999999999996E-3</v>
      </c>
      <c r="I45">
        <v>47494</v>
      </c>
      <c r="J45">
        <v>14831</v>
      </c>
    </row>
    <row r="46" spans="1:10" x14ac:dyDescent="0.45">
      <c r="A46" t="s">
        <v>101</v>
      </c>
      <c r="B46">
        <v>7</v>
      </c>
      <c r="C46">
        <v>1579066</v>
      </c>
      <c r="D46">
        <v>1577860</v>
      </c>
      <c r="E46">
        <v>77523</v>
      </c>
      <c r="F46">
        <v>46027</v>
      </c>
      <c r="G46">
        <v>1.5465E-2</v>
      </c>
      <c r="H46">
        <v>4.2469999999999999E-3</v>
      </c>
      <c r="I46">
        <v>43476</v>
      </c>
      <c r="J46">
        <v>16907</v>
      </c>
    </row>
    <row r="47" spans="1:10" x14ac:dyDescent="0.45">
      <c r="A47" t="s">
        <v>102</v>
      </c>
      <c r="B47">
        <v>7</v>
      </c>
      <c r="C47">
        <v>1603660</v>
      </c>
      <c r="D47">
        <v>1602443</v>
      </c>
      <c r="E47">
        <v>85820</v>
      </c>
      <c r="F47">
        <v>46757</v>
      </c>
      <c r="G47">
        <v>1.5151E-2</v>
      </c>
      <c r="H47">
        <v>4.8859999999999997E-3</v>
      </c>
      <c r="I47">
        <v>44097</v>
      </c>
      <c r="J47">
        <v>16913</v>
      </c>
    </row>
    <row r="48" spans="1:10" x14ac:dyDescent="0.45">
      <c r="A48" t="s">
        <v>108</v>
      </c>
      <c r="B48">
        <v>7</v>
      </c>
      <c r="C48">
        <v>1981132</v>
      </c>
      <c r="D48">
        <v>1979729</v>
      </c>
      <c r="E48">
        <v>102308</v>
      </c>
      <c r="F48">
        <v>53925</v>
      </c>
      <c r="G48">
        <v>1.7316000000000002E-2</v>
      </c>
      <c r="H48">
        <v>5.5890000000000002E-3</v>
      </c>
      <c r="I48">
        <v>50164</v>
      </c>
      <c r="J48">
        <v>17382</v>
      </c>
    </row>
    <row r="49" spans="1:10" x14ac:dyDescent="0.45">
      <c r="A49" t="s">
        <v>109</v>
      </c>
      <c r="B49">
        <v>7</v>
      </c>
      <c r="C49">
        <v>955632</v>
      </c>
      <c r="D49">
        <v>954818</v>
      </c>
      <c r="E49">
        <v>72793</v>
      </c>
      <c r="F49">
        <v>34945</v>
      </c>
      <c r="G49">
        <v>1.6761999999999999E-2</v>
      </c>
      <c r="H49">
        <v>4.7530000000000003E-3</v>
      </c>
      <c r="I49">
        <v>32594</v>
      </c>
      <c r="J49">
        <v>13204</v>
      </c>
    </row>
    <row r="50" spans="1:10" x14ac:dyDescent="0.45">
      <c r="A50" s="2" t="s">
        <v>153</v>
      </c>
      <c r="C50" s="3">
        <f t="shared" ref="C50:J50" si="0">AVERAGE(C1:C49)</f>
        <v>1633042.1041666667</v>
      </c>
      <c r="D50" s="3">
        <f t="shared" si="0"/>
        <v>1631814.375</v>
      </c>
      <c r="E50" s="3">
        <f t="shared" si="0"/>
        <v>92184.125</v>
      </c>
      <c r="F50" s="3">
        <f t="shared" si="0"/>
        <v>47875.166666666664</v>
      </c>
      <c r="G50" s="6">
        <f t="shared" si="0"/>
        <v>1.5359937500000004E-2</v>
      </c>
      <c r="H50" s="6">
        <f t="shared" si="0"/>
        <v>4.8179166666666674E-3</v>
      </c>
      <c r="I50" s="3">
        <f t="shared" si="0"/>
        <v>44871.083333333336</v>
      </c>
      <c r="J50" s="3">
        <f t="shared" si="0"/>
        <v>15462.1875</v>
      </c>
    </row>
    <row r="51" spans="1:10" x14ac:dyDescent="0.45">
      <c r="A51" s="2" t="s">
        <v>112</v>
      </c>
      <c r="C51" s="3">
        <f t="shared" ref="C51:J51" si="1">STDEV(C1:C49)</f>
        <v>569221.90113863559</v>
      </c>
      <c r="D51" s="3">
        <f t="shared" si="1"/>
        <v>568767.64756892633</v>
      </c>
      <c r="E51" s="3">
        <f t="shared" si="1"/>
        <v>18801.636799078638</v>
      </c>
      <c r="F51" s="3">
        <f t="shared" si="1"/>
        <v>9485.8594229994742</v>
      </c>
      <c r="G51" s="6">
        <f t="shared" si="1"/>
        <v>1.8921796325846243E-3</v>
      </c>
      <c r="H51" s="6">
        <f t="shared" si="1"/>
        <v>4.2885418011419504E-4</v>
      </c>
      <c r="I51" s="3">
        <f t="shared" si="1"/>
        <v>8884.8024220020961</v>
      </c>
      <c r="J51" s="3">
        <f t="shared" si="1"/>
        <v>2345.8408342031421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indowProtection="1" zoomScaleNormal="100" workbookViewId="0"/>
  </sheetViews>
  <sheetFormatPr defaultRowHeight="14.25" x14ac:dyDescent="0.45"/>
  <cols>
    <col min="1" max="1" width="23.46484375" bestFit="1" customWidth="1"/>
    <col min="2" max="1025" width="8.59765625"/>
  </cols>
  <sheetData>
    <row r="1" spans="1:4" x14ac:dyDescent="0.45">
      <c r="B1" t="s">
        <v>138</v>
      </c>
      <c r="C1" t="s">
        <v>139</v>
      </c>
      <c r="D1" t="s">
        <v>140</v>
      </c>
    </row>
    <row r="2" spans="1:4" x14ac:dyDescent="0.45">
      <c r="A2" t="s">
        <v>141</v>
      </c>
      <c r="B2">
        <v>240999</v>
      </c>
      <c r="C2">
        <v>0</v>
      </c>
      <c r="D2">
        <v>240999</v>
      </c>
    </row>
    <row r="3" spans="1:4" x14ac:dyDescent="0.45">
      <c r="A3" t="s">
        <v>142</v>
      </c>
      <c r="B3">
        <v>7208</v>
      </c>
      <c r="C3">
        <v>7208</v>
      </c>
      <c r="D3">
        <v>233791</v>
      </c>
    </row>
    <row r="4" spans="1:4" x14ac:dyDescent="0.45">
      <c r="A4" t="s">
        <v>143</v>
      </c>
      <c r="B4">
        <v>5794</v>
      </c>
      <c r="C4">
        <v>5794</v>
      </c>
      <c r="D4">
        <v>227997</v>
      </c>
    </row>
    <row r="5" spans="1:4" x14ac:dyDescent="0.45">
      <c r="A5" t="s">
        <v>144</v>
      </c>
      <c r="B5">
        <v>28449</v>
      </c>
      <c r="C5">
        <v>20171</v>
      </c>
      <c r="D5">
        <v>207826</v>
      </c>
    </row>
    <row r="6" spans="1:4" x14ac:dyDescent="0.45">
      <c r="A6" t="s">
        <v>145</v>
      </c>
      <c r="B6">
        <v>2294</v>
      </c>
      <c r="C6">
        <v>165</v>
      </c>
      <c r="D6">
        <v>207661</v>
      </c>
    </row>
    <row r="7" spans="1:4" x14ac:dyDescent="0.45">
      <c r="A7" t="s">
        <v>146</v>
      </c>
      <c r="B7">
        <v>184907</v>
      </c>
      <c r="C7">
        <v>182439</v>
      </c>
      <c r="D7">
        <v>25222</v>
      </c>
    </row>
    <row r="8" spans="1:4" x14ac:dyDescent="0.45">
      <c r="A8" t="s">
        <v>147</v>
      </c>
      <c r="B8">
        <v>33486</v>
      </c>
      <c r="C8">
        <v>5090</v>
      </c>
      <c r="D8">
        <v>20132</v>
      </c>
    </row>
    <row r="9" spans="1:4" x14ac:dyDescent="0.45">
      <c r="A9" t="s">
        <v>148</v>
      </c>
      <c r="B9">
        <v>20132</v>
      </c>
      <c r="C9">
        <v>0</v>
      </c>
      <c r="D9">
        <v>20132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S2-rawEdit</vt:lpstr>
      <vt:lpstr>s3-cluster-notStrict</vt:lpstr>
      <vt:lpstr>S3-cluster-strict</vt:lpstr>
      <vt:lpstr>s4-jointEst-both</vt:lpstr>
      <vt:lpstr>s5-cons-notStrict</vt:lpstr>
      <vt:lpstr>s5-cons-strict</vt:lpstr>
      <vt:lpstr>s7-total-davMin</vt:lpstr>
      <vt:lpstr>s7-byInd-davMin</vt:lpstr>
      <vt:lpstr>s7-total-noTetra</vt:lpstr>
      <vt:lpstr>s7-byInd-noTetra</vt:lpstr>
      <vt:lpstr>s7-total-strict</vt:lpstr>
      <vt:lpstr>s7-byInd-strict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Hipp</dc:creator>
  <dc:description/>
  <cp:lastModifiedBy>Andrew Hipp</cp:lastModifiedBy>
  <cp:revision>1</cp:revision>
  <dcterms:created xsi:type="dcterms:W3CDTF">2019-04-23T20:50:48Z</dcterms:created>
  <dcterms:modified xsi:type="dcterms:W3CDTF">2019-06-21T17:26:33Z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