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90" windowWidth="21270" windowHeight="1125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2" i="1"/>
  <c r="B107" i="1"/>
</calcChain>
</file>

<file path=xl/sharedStrings.xml><?xml version="1.0" encoding="utf-8"?>
<sst xmlns="http://schemas.openxmlformats.org/spreadsheetml/2006/main" count="107" uniqueCount="107">
  <si>
    <t>sample_coverage</t>
  </si>
  <si>
    <t>ELM-MOR-100B</t>
  </si>
  <si>
    <t>ELM-MOR-101B</t>
  </si>
  <si>
    <t>ELM-MOR-103A</t>
  </si>
  <si>
    <t>ELM-MOR-104A</t>
  </si>
  <si>
    <t>ELM-MOR-105A</t>
  </si>
  <si>
    <t>ELM-MOR-106B</t>
  </si>
  <si>
    <t>ELM-MOR-107B</t>
  </si>
  <si>
    <t>ELM-MOR-108B</t>
  </si>
  <si>
    <t>ELM-MOR-109B</t>
  </si>
  <si>
    <t>ELM-MOR-112</t>
  </si>
  <si>
    <t>ELM-MOR-113</t>
  </si>
  <si>
    <t>ELM-MOR-115</t>
  </si>
  <si>
    <t>ELM-MOR-72B</t>
  </si>
  <si>
    <t>ELM-MOR-73B</t>
  </si>
  <si>
    <t>ELM-MOR-74A</t>
  </si>
  <si>
    <t>ELM-MOR-75A</t>
  </si>
  <si>
    <t>ELM-MOR-76A</t>
  </si>
  <si>
    <t>ELM-MOR-77A</t>
  </si>
  <si>
    <t>ELM-MOR-78A</t>
  </si>
  <si>
    <t>ELM-MOR-79B</t>
  </si>
  <si>
    <t>ELM-MOR-83B</t>
  </si>
  <si>
    <t>ELM-MOR-84B</t>
  </si>
  <si>
    <t>ELM-MOR-85B</t>
  </si>
  <si>
    <t>ELM-MOR-86B</t>
  </si>
  <si>
    <t>ELM-MOR-87A</t>
  </si>
  <si>
    <t>ELM-MOR-88A</t>
  </si>
  <si>
    <t>ELM-MOR-89B</t>
  </si>
  <si>
    <t>ELM-MOR-90B</t>
  </si>
  <si>
    <t>ELM-MOR-91B</t>
  </si>
  <si>
    <t>ELM-MOR-92B</t>
  </si>
  <si>
    <t>ELM-MOR-93B</t>
  </si>
  <si>
    <t>ELM-MOR-94B</t>
  </si>
  <si>
    <t>ELM-MOR-95B</t>
  </si>
  <si>
    <t>ELM-MOR-96B</t>
  </si>
  <si>
    <t>ELM-MOR-97B</t>
  </si>
  <si>
    <t>ELM-MOR-98B</t>
  </si>
  <si>
    <t>ELM-MOR-99B</t>
  </si>
  <si>
    <t>HEMDAV-1</t>
  </si>
  <si>
    <t>ULMALA-1</t>
  </si>
  <si>
    <t>ULMAME-2</t>
  </si>
  <si>
    <t>ULMBER-1</t>
  </si>
  <si>
    <t>ULMBER-2</t>
  </si>
  <si>
    <t>ULMBERvLAS-1</t>
  </si>
  <si>
    <t>ULMCAN-1</t>
  </si>
  <si>
    <t>ULMCARxJAP-1</t>
  </si>
  <si>
    <t>ULMCAS-1</t>
  </si>
  <si>
    <t>ULMCHE-1</t>
  </si>
  <si>
    <t>ULMCHE-2</t>
  </si>
  <si>
    <t>ULMCRA-1</t>
  </si>
  <si>
    <t>ULMCRA-2</t>
  </si>
  <si>
    <t>ULMDAVvMAN-1</t>
  </si>
  <si>
    <t>ULMDAVvMAN-2</t>
  </si>
  <si>
    <t>ULMELL-1</t>
  </si>
  <si>
    <t>ULMELL-2</t>
  </si>
  <si>
    <t>ULMFOL-1</t>
  </si>
  <si>
    <t>ULMFOL-1.5</t>
  </si>
  <si>
    <t>ULMGAU-1</t>
  </si>
  <si>
    <t>ULMGAU-2</t>
  </si>
  <si>
    <t>ULMGLAB-1</t>
  </si>
  <si>
    <t>ULMGLAB-2</t>
  </si>
  <si>
    <t>ULMGLAU-1</t>
  </si>
  <si>
    <t>ULMGLAU-2</t>
  </si>
  <si>
    <t>ULMGLAUvLAS-1</t>
  </si>
  <si>
    <t>ULMJAP-1</t>
  </si>
  <si>
    <t>ULMJAP-2</t>
  </si>
  <si>
    <t>ULMJAPxWIL-1</t>
  </si>
  <si>
    <t>ULMJAPxWIL-2</t>
  </si>
  <si>
    <t>ULMLAC-1</t>
  </si>
  <si>
    <t>ULMLACvarNIK</t>
  </si>
  <si>
    <t>ULMLAE-1</t>
  </si>
  <si>
    <t>ULMLAE-2</t>
  </si>
  <si>
    <t>ULMLAM-1</t>
  </si>
  <si>
    <t>ULMMAC-1</t>
  </si>
  <si>
    <t>ULMMAC-2</t>
  </si>
  <si>
    <t>ULMMACvarDOR-1</t>
  </si>
  <si>
    <t>ULMMIC-1</t>
  </si>
  <si>
    <t>ULMMOR-2</t>
  </si>
  <si>
    <t>ULMMOR-4</t>
  </si>
  <si>
    <t>ULMMUL-1</t>
  </si>
  <si>
    <t>ULMPAR-1</t>
  </si>
  <si>
    <t>ULMPAR-2</t>
  </si>
  <si>
    <t>ULMPARvarCOR-1</t>
  </si>
  <si>
    <t>ULMPROC-1</t>
  </si>
  <si>
    <t>ULMPROC-2</t>
  </si>
  <si>
    <t>ULMPROP-1</t>
  </si>
  <si>
    <t>ULMPROP-2</t>
  </si>
  <si>
    <t>ULMPROPvSUB-1</t>
  </si>
  <si>
    <t>ULMPROPvSUB-2</t>
  </si>
  <si>
    <t>ULMPRU-1</t>
  </si>
  <si>
    <t>ULMPSE-1</t>
  </si>
  <si>
    <t>ULMPUM-1</t>
  </si>
  <si>
    <t>ULMPUM-2</t>
  </si>
  <si>
    <t>ULMSER-1</t>
  </si>
  <si>
    <t>ULMSUK-1</t>
  </si>
  <si>
    <t>ULMSUK-2</t>
  </si>
  <si>
    <t>ULMSZE-1</t>
  </si>
  <si>
    <t>ULMSZE-2</t>
  </si>
  <si>
    <t>ULMTAI-1</t>
  </si>
  <si>
    <t>ULMTHO-1</t>
  </si>
  <si>
    <t>ULMWAL-1</t>
  </si>
  <si>
    <t>ULMWAL-2</t>
  </si>
  <si>
    <t>ULMWIL-1</t>
  </si>
  <si>
    <t>ULMWIL-2</t>
  </si>
  <si>
    <t>ULMWIL-3</t>
  </si>
  <si>
    <t>ZELSER-1</t>
  </si>
  <si>
    <t>proportionLociCovered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</si>
</sst>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abSelected="1" workbookViewId="0">
      <selection activeCell="A107" sqref="A107:XFD107"/>
    </sheetView>
  </sheetViews>
  <sheetFormatPr defaultRowHeight="14.25" x14ac:dyDescent="0.45"/>
  <cols>
    <col min="1" max="1" width="15.9296875" bestFit="1" customWidth="1"/>
    <col min="2" max="2" width="19.33203125" bestFit="1" customWidth="1"/>
    <col min="3" max="3" width="18.796875" style="1" bestFit="1" customWidth="1"/>
  </cols>
  <sheetData>
    <row r="1" spans="1:3" x14ac:dyDescent="0.45">
      <c r="B1" t="s">
        <v>0</v>
      </c>
      <c r="C1" s="1" t="s">
        <v>106</v>
      </c>
    </row>
    <row r="2" spans="1:3" x14ac:dyDescent="0.45">
      <c r="A2" t="s">
        <v>1</v>
      </c>
      <c r="B2">
        <v>5321</v>
      </c>
      <c r="C2" s="1">
        <f>ROUND(B2/12336,3)</f>
        <v>0.43099999999999999</v>
      </c>
    </row>
    <row r="3" spans="1:3" x14ac:dyDescent="0.45">
      <c r="A3" t="s">
        <v>2</v>
      </c>
      <c r="B3">
        <v>1201</v>
      </c>
      <c r="C3" s="1">
        <f t="shared" ref="C3:C66" si="0">ROUND(B3/12336,3)</f>
        <v>9.7000000000000003E-2</v>
      </c>
    </row>
    <row r="4" spans="1:3" x14ac:dyDescent="0.45">
      <c r="A4" t="s">
        <v>3</v>
      </c>
      <c r="B4">
        <v>8167</v>
      </c>
      <c r="C4" s="1">
        <f t="shared" si="0"/>
        <v>0.66200000000000003</v>
      </c>
    </row>
    <row r="5" spans="1:3" x14ac:dyDescent="0.45">
      <c r="A5" t="s">
        <v>4</v>
      </c>
      <c r="B5">
        <v>7637</v>
      </c>
      <c r="C5" s="1">
        <f t="shared" si="0"/>
        <v>0.61899999999999999</v>
      </c>
    </row>
    <row r="6" spans="1:3" x14ac:dyDescent="0.45">
      <c r="A6" t="s">
        <v>5</v>
      </c>
      <c r="B6">
        <v>3916</v>
      </c>
      <c r="C6" s="1">
        <f t="shared" si="0"/>
        <v>0.317</v>
      </c>
    </row>
    <row r="7" spans="1:3" x14ac:dyDescent="0.45">
      <c r="A7" t="s">
        <v>6</v>
      </c>
      <c r="B7">
        <v>3630</v>
      </c>
      <c r="C7" s="1">
        <f t="shared" si="0"/>
        <v>0.29399999999999998</v>
      </c>
    </row>
    <row r="8" spans="1:3" x14ac:dyDescent="0.45">
      <c r="A8" t="s">
        <v>7</v>
      </c>
      <c r="B8">
        <v>6374</v>
      </c>
      <c r="C8" s="1">
        <f t="shared" si="0"/>
        <v>0.51700000000000002</v>
      </c>
    </row>
    <row r="9" spans="1:3" x14ac:dyDescent="0.45">
      <c r="A9" t="s">
        <v>8</v>
      </c>
      <c r="B9">
        <v>4688</v>
      </c>
      <c r="C9" s="1">
        <f t="shared" si="0"/>
        <v>0.38</v>
      </c>
    </row>
    <row r="10" spans="1:3" x14ac:dyDescent="0.45">
      <c r="A10" t="s">
        <v>9</v>
      </c>
      <c r="B10">
        <v>4087</v>
      </c>
      <c r="C10" s="1">
        <f t="shared" si="0"/>
        <v>0.33100000000000002</v>
      </c>
    </row>
    <row r="11" spans="1:3" x14ac:dyDescent="0.45">
      <c r="A11" t="s">
        <v>10</v>
      </c>
      <c r="B11">
        <v>4365</v>
      </c>
      <c r="C11" s="1">
        <f t="shared" si="0"/>
        <v>0.35399999999999998</v>
      </c>
    </row>
    <row r="12" spans="1:3" x14ac:dyDescent="0.45">
      <c r="A12" t="s">
        <v>11</v>
      </c>
      <c r="B12">
        <v>285</v>
      </c>
      <c r="C12" s="1">
        <f t="shared" si="0"/>
        <v>2.3E-2</v>
      </c>
    </row>
    <row r="13" spans="1:3" x14ac:dyDescent="0.45">
      <c r="A13" t="s">
        <v>12</v>
      </c>
      <c r="B13">
        <v>790</v>
      </c>
      <c r="C13" s="1">
        <f t="shared" si="0"/>
        <v>6.4000000000000001E-2</v>
      </c>
    </row>
    <row r="14" spans="1:3" x14ac:dyDescent="0.45">
      <c r="A14" t="s">
        <v>13</v>
      </c>
      <c r="B14">
        <v>596</v>
      </c>
      <c r="C14" s="1">
        <f t="shared" si="0"/>
        <v>4.8000000000000001E-2</v>
      </c>
    </row>
    <row r="15" spans="1:3" x14ac:dyDescent="0.45">
      <c r="A15" t="s">
        <v>14</v>
      </c>
      <c r="B15">
        <v>1357</v>
      </c>
      <c r="C15" s="1">
        <f t="shared" si="0"/>
        <v>0.11</v>
      </c>
    </row>
    <row r="16" spans="1:3" x14ac:dyDescent="0.45">
      <c r="A16" t="s">
        <v>15</v>
      </c>
      <c r="B16">
        <v>3882</v>
      </c>
      <c r="C16" s="1">
        <f t="shared" si="0"/>
        <v>0.315</v>
      </c>
    </row>
    <row r="17" spans="1:3" x14ac:dyDescent="0.45">
      <c r="A17" t="s">
        <v>16</v>
      </c>
      <c r="B17">
        <v>6057</v>
      </c>
      <c r="C17" s="1">
        <f t="shared" si="0"/>
        <v>0.49099999999999999</v>
      </c>
    </row>
    <row r="18" spans="1:3" x14ac:dyDescent="0.45">
      <c r="A18" t="s">
        <v>17</v>
      </c>
      <c r="B18">
        <v>3017</v>
      </c>
      <c r="C18" s="1">
        <f t="shared" si="0"/>
        <v>0.245</v>
      </c>
    </row>
    <row r="19" spans="1:3" x14ac:dyDescent="0.45">
      <c r="A19" t="s">
        <v>18</v>
      </c>
      <c r="B19">
        <v>6605</v>
      </c>
      <c r="C19" s="1">
        <f t="shared" si="0"/>
        <v>0.53500000000000003</v>
      </c>
    </row>
    <row r="20" spans="1:3" x14ac:dyDescent="0.45">
      <c r="A20" t="s">
        <v>19</v>
      </c>
      <c r="B20">
        <v>710</v>
      </c>
      <c r="C20" s="1">
        <f t="shared" si="0"/>
        <v>5.8000000000000003E-2</v>
      </c>
    </row>
    <row r="21" spans="1:3" x14ac:dyDescent="0.45">
      <c r="A21" t="s">
        <v>20</v>
      </c>
      <c r="B21">
        <v>2617</v>
      </c>
      <c r="C21" s="1">
        <f t="shared" si="0"/>
        <v>0.21199999999999999</v>
      </c>
    </row>
    <row r="22" spans="1:3" x14ac:dyDescent="0.45">
      <c r="A22" t="s">
        <v>21</v>
      </c>
      <c r="B22">
        <v>7181</v>
      </c>
      <c r="C22" s="1">
        <f t="shared" si="0"/>
        <v>0.58199999999999996</v>
      </c>
    </row>
    <row r="23" spans="1:3" x14ac:dyDescent="0.45">
      <c r="A23" t="s">
        <v>22</v>
      </c>
      <c r="B23">
        <v>6237</v>
      </c>
      <c r="C23" s="1">
        <f t="shared" si="0"/>
        <v>0.50600000000000001</v>
      </c>
    </row>
    <row r="24" spans="1:3" x14ac:dyDescent="0.45">
      <c r="A24" t="s">
        <v>23</v>
      </c>
      <c r="B24">
        <v>2264</v>
      </c>
      <c r="C24" s="1">
        <f t="shared" si="0"/>
        <v>0.184</v>
      </c>
    </row>
    <row r="25" spans="1:3" x14ac:dyDescent="0.45">
      <c r="A25" t="s">
        <v>24</v>
      </c>
      <c r="B25">
        <v>8184</v>
      </c>
      <c r="C25" s="1">
        <f t="shared" si="0"/>
        <v>0.66300000000000003</v>
      </c>
    </row>
    <row r="26" spans="1:3" x14ac:dyDescent="0.45">
      <c r="A26" t="s">
        <v>25</v>
      </c>
      <c r="B26">
        <v>3920</v>
      </c>
      <c r="C26" s="1">
        <f t="shared" si="0"/>
        <v>0.318</v>
      </c>
    </row>
    <row r="27" spans="1:3" x14ac:dyDescent="0.45">
      <c r="A27" t="s">
        <v>26</v>
      </c>
      <c r="B27">
        <v>5243</v>
      </c>
      <c r="C27" s="1">
        <f t="shared" si="0"/>
        <v>0.42499999999999999</v>
      </c>
    </row>
    <row r="28" spans="1:3" x14ac:dyDescent="0.45">
      <c r="A28" t="s">
        <v>27</v>
      </c>
      <c r="B28">
        <v>6626</v>
      </c>
      <c r="C28" s="1">
        <f t="shared" si="0"/>
        <v>0.53700000000000003</v>
      </c>
    </row>
    <row r="29" spans="1:3" x14ac:dyDescent="0.45">
      <c r="A29" t="s">
        <v>28</v>
      </c>
      <c r="B29">
        <v>4674</v>
      </c>
      <c r="C29" s="1">
        <f t="shared" si="0"/>
        <v>0.379</v>
      </c>
    </row>
    <row r="30" spans="1:3" x14ac:dyDescent="0.45">
      <c r="A30" t="s">
        <v>29</v>
      </c>
      <c r="B30">
        <v>2180</v>
      </c>
      <c r="C30" s="1">
        <f t="shared" si="0"/>
        <v>0.17699999999999999</v>
      </c>
    </row>
    <row r="31" spans="1:3" x14ac:dyDescent="0.45">
      <c r="A31" t="s">
        <v>30</v>
      </c>
      <c r="B31">
        <v>3014</v>
      </c>
      <c r="C31" s="1">
        <f t="shared" si="0"/>
        <v>0.24399999999999999</v>
      </c>
    </row>
    <row r="32" spans="1:3" x14ac:dyDescent="0.45">
      <c r="A32" t="s">
        <v>31</v>
      </c>
      <c r="B32">
        <v>1890</v>
      </c>
      <c r="C32" s="1">
        <f t="shared" si="0"/>
        <v>0.153</v>
      </c>
    </row>
    <row r="33" spans="1:3" x14ac:dyDescent="0.45">
      <c r="A33" t="s">
        <v>32</v>
      </c>
      <c r="B33">
        <v>3085</v>
      </c>
      <c r="C33" s="1">
        <f t="shared" si="0"/>
        <v>0.25</v>
      </c>
    </row>
    <row r="34" spans="1:3" x14ac:dyDescent="0.45">
      <c r="A34" t="s">
        <v>33</v>
      </c>
      <c r="B34">
        <v>1246</v>
      </c>
      <c r="C34" s="1">
        <f t="shared" si="0"/>
        <v>0.10100000000000001</v>
      </c>
    </row>
    <row r="35" spans="1:3" x14ac:dyDescent="0.45">
      <c r="A35" t="s">
        <v>34</v>
      </c>
      <c r="B35">
        <v>2849</v>
      </c>
      <c r="C35" s="1">
        <f t="shared" si="0"/>
        <v>0.23100000000000001</v>
      </c>
    </row>
    <row r="36" spans="1:3" x14ac:dyDescent="0.45">
      <c r="A36" t="s">
        <v>35</v>
      </c>
      <c r="B36">
        <v>1623</v>
      </c>
      <c r="C36" s="1">
        <f t="shared" si="0"/>
        <v>0.13200000000000001</v>
      </c>
    </row>
    <row r="37" spans="1:3" x14ac:dyDescent="0.45">
      <c r="A37" t="s">
        <v>36</v>
      </c>
      <c r="B37">
        <v>4349</v>
      </c>
      <c r="C37" s="1">
        <f t="shared" si="0"/>
        <v>0.35299999999999998</v>
      </c>
    </row>
    <row r="38" spans="1:3" x14ac:dyDescent="0.45">
      <c r="A38" t="s">
        <v>37</v>
      </c>
      <c r="B38">
        <v>3970</v>
      </c>
      <c r="C38" s="1">
        <f t="shared" si="0"/>
        <v>0.32200000000000001</v>
      </c>
    </row>
    <row r="39" spans="1:3" x14ac:dyDescent="0.45">
      <c r="A39" t="s">
        <v>38</v>
      </c>
      <c r="B39">
        <v>3552</v>
      </c>
      <c r="C39" s="1">
        <f t="shared" si="0"/>
        <v>0.28799999999999998</v>
      </c>
    </row>
    <row r="40" spans="1:3" x14ac:dyDescent="0.45">
      <c r="A40" t="s">
        <v>39</v>
      </c>
      <c r="B40">
        <v>5165</v>
      </c>
      <c r="C40" s="1">
        <f t="shared" si="0"/>
        <v>0.41899999999999998</v>
      </c>
    </row>
    <row r="41" spans="1:3" x14ac:dyDescent="0.45">
      <c r="A41" t="s">
        <v>40</v>
      </c>
      <c r="B41">
        <v>4076</v>
      </c>
      <c r="C41" s="1">
        <f t="shared" si="0"/>
        <v>0.33</v>
      </c>
    </row>
    <row r="42" spans="1:3" x14ac:dyDescent="0.45">
      <c r="A42" t="s">
        <v>41</v>
      </c>
      <c r="B42">
        <v>3853</v>
      </c>
      <c r="C42" s="1">
        <f t="shared" si="0"/>
        <v>0.312</v>
      </c>
    </row>
    <row r="43" spans="1:3" x14ac:dyDescent="0.45">
      <c r="A43" t="s">
        <v>42</v>
      </c>
      <c r="B43">
        <v>3308</v>
      </c>
      <c r="C43" s="1">
        <f t="shared" si="0"/>
        <v>0.26800000000000002</v>
      </c>
    </row>
    <row r="44" spans="1:3" x14ac:dyDescent="0.45">
      <c r="A44" t="s">
        <v>43</v>
      </c>
      <c r="B44">
        <v>5110</v>
      </c>
      <c r="C44" s="1">
        <f t="shared" si="0"/>
        <v>0.41399999999999998</v>
      </c>
    </row>
    <row r="45" spans="1:3" x14ac:dyDescent="0.45">
      <c r="A45" t="s">
        <v>44</v>
      </c>
      <c r="B45">
        <v>4991</v>
      </c>
      <c r="C45" s="1">
        <f t="shared" si="0"/>
        <v>0.40500000000000003</v>
      </c>
    </row>
    <row r="46" spans="1:3" x14ac:dyDescent="0.45">
      <c r="A46" t="s">
        <v>45</v>
      </c>
      <c r="B46">
        <v>4995</v>
      </c>
      <c r="C46" s="1">
        <f t="shared" si="0"/>
        <v>0.40500000000000003</v>
      </c>
    </row>
    <row r="47" spans="1:3" x14ac:dyDescent="0.45">
      <c r="A47" t="s">
        <v>46</v>
      </c>
      <c r="B47">
        <v>4863</v>
      </c>
      <c r="C47" s="1">
        <f t="shared" si="0"/>
        <v>0.39400000000000002</v>
      </c>
    </row>
    <row r="48" spans="1:3" x14ac:dyDescent="0.45">
      <c r="A48" t="s">
        <v>47</v>
      </c>
      <c r="B48">
        <v>5540</v>
      </c>
      <c r="C48" s="1">
        <f t="shared" si="0"/>
        <v>0.44900000000000001</v>
      </c>
    </row>
    <row r="49" spans="1:3" x14ac:dyDescent="0.45">
      <c r="A49" t="s">
        <v>48</v>
      </c>
      <c r="B49">
        <v>6230</v>
      </c>
      <c r="C49" s="1">
        <f t="shared" si="0"/>
        <v>0.505</v>
      </c>
    </row>
    <row r="50" spans="1:3" x14ac:dyDescent="0.45">
      <c r="A50" t="s">
        <v>49</v>
      </c>
      <c r="B50">
        <v>2042</v>
      </c>
      <c r="C50" s="1">
        <f t="shared" si="0"/>
        <v>0.16600000000000001</v>
      </c>
    </row>
    <row r="51" spans="1:3" x14ac:dyDescent="0.45">
      <c r="A51" t="s">
        <v>50</v>
      </c>
      <c r="B51">
        <v>4489</v>
      </c>
      <c r="C51" s="1">
        <f t="shared" si="0"/>
        <v>0.36399999999999999</v>
      </c>
    </row>
    <row r="52" spans="1:3" x14ac:dyDescent="0.45">
      <c r="A52" t="s">
        <v>51</v>
      </c>
      <c r="B52">
        <v>3683</v>
      </c>
      <c r="C52" s="1">
        <f t="shared" si="0"/>
        <v>0.29899999999999999</v>
      </c>
    </row>
    <row r="53" spans="1:3" x14ac:dyDescent="0.45">
      <c r="A53" t="s">
        <v>52</v>
      </c>
      <c r="B53">
        <v>1841</v>
      </c>
      <c r="C53" s="1">
        <f t="shared" si="0"/>
        <v>0.14899999999999999</v>
      </c>
    </row>
    <row r="54" spans="1:3" x14ac:dyDescent="0.45">
      <c r="A54" t="s">
        <v>53</v>
      </c>
      <c r="B54">
        <v>2755</v>
      </c>
      <c r="C54" s="1">
        <f t="shared" si="0"/>
        <v>0.223</v>
      </c>
    </row>
    <row r="55" spans="1:3" x14ac:dyDescent="0.45">
      <c r="A55" t="s">
        <v>54</v>
      </c>
      <c r="B55">
        <v>4325</v>
      </c>
      <c r="C55" s="1">
        <f t="shared" si="0"/>
        <v>0.35099999999999998</v>
      </c>
    </row>
    <row r="56" spans="1:3" x14ac:dyDescent="0.45">
      <c r="A56" t="s">
        <v>55</v>
      </c>
      <c r="B56">
        <v>3060</v>
      </c>
      <c r="C56" s="1">
        <f t="shared" si="0"/>
        <v>0.248</v>
      </c>
    </row>
    <row r="57" spans="1:3" x14ac:dyDescent="0.45">
      <c r="A57" t="s">
        <v>56</v>
      </c>
      <c r="B57">
        <v>3770</v>
      </c>
      <c r="C57" s="1">
        <f t="shared" si="0"/>
        <v>0.30599999999999999</v>
      </c>
    </row>
    <row r="58" spans="1:3" x14ac:dyDescent="0.45">
      <c r="A58" t="s">
        <v>57</v>
      </c>
      <c r="B58">
        <v>4308</v>
      </c>
      <c r="C58" s="1">
        <f t="shared" si="0"/>
        <v>0.34899999999999998</v>
      </c>
    </row>
    <row r="59" spans="1:3" x14ac:dyDescent="0.45">
      <c r="A59" t="s">
        <v>58</v>
      </c>
      <c r="B59">
        <v>1736</v>
      </c>
      <c r="C59" s="1">
        <f t="shared" si="0"/>
        <v>0.14099999999999999</v>
      </c>
    </row>
    <row r="60" spans="1:3" x14ac:dyDescent="0.45">
      <c r="A60" t="s">
        <v>59</v>
      </c>
      <c r="B60">
        <v>2690</v>
      </c>
      <c r="C60" s="1">
        <f t="shared" si="0"/>
        <v>0.218</v>
      </c>
    </row>
    <row r="61" spans="1:3" x14ac:dyDescent="0.45">
      <c r="A61" t="s">
        <v>60</v>
      </c>
      <c r="B61">
        <v>3192</v>
      </c>
      <c r="C61" s="1">
        <f t="shared" si="0"/>
        <v>0.25900000000000001</v>
      </c>
    </row>
    <row r="62" spans="1:3" x14ac:dyDescent="0.45">
      <c r="A62" t="s">
        <v>61</v>
      </c>
      <c r="B62">
        <v>5384</v>
      </c>
      <c r="C62" s="1">
        <f t="shared" si="0"/>
        <v>0.436</v>
      </c>
    </row>
    <row r="63" spans="1:3" x14ac:dyDescent="0.45">
      <c r="A63" t="s">
        <v>62</v>
      </c>
      <c r="B63">
        <v>3723</v>
      </c>
      <c r="C63" s="1">
        <f t="shared" si="0"/>
        <v>0.30199999999999999</v>
      </c>
    </row>
    <row r="64" spans="1:3" x14ac:dyDescent="0.45">
      <c r="A64" t="s">
        <v>63</v>
      </c>
      <c r="B64">
        <v>2936</v>
      </c>
      <c r="C64" s="1">
        <f t="shared" si="0"/>
        <v>0.23799999999999999</v>
      </c>
    </row>
    <row r="65" spans="1:3" x14ac:dyDescent="0.45">
      <c r="A65" t="s">
        <v>64</v>
      </c>
      <c r="B65">
        <v>1438</v>
      </c>
      <c r="C65" s="1">
        <f t="shared" si="0"/>
        <v>0.11700000000000001</v>
      </c>
    </row>
    <row r="66" spans="1:3" x14ac:dyDescent="0.45">
      <c r="A66" t="s">
        <v>65</v>
      </c>
      <c r="B66">
        <v>4922</v>
      </c>
      <c r="C66" s="1">
        <f t="shared" si="0"/>
        <v>0.39900000000000002</v>
      </c>
    </row>
    <row r="67" spans="1:3" x14ac:dyDescent="0.45">
      <c r="A67" t="s">
        <v>66</v>
      </c>
      <c r="B67">
        <v>4315</v>
      </c>
      <c r="C67" s="1">
        <f t="shared" ref="C67:C106" si="1">ROUND(B67/12336,3)</f>
        <v>0.35</v>
      </c>
    </row>
    <row r="68" spans="1:3" x14ac:dyDescent="0.45">
      <c r="A68" t="s">
        <v>67</v>
      </c>
      <c r="B68">
        <v>3782</v>
      </c>
      <c r="C68" s="1">
        <f t="shared" si="1"/>
        <v>0.307</v>
      </c>
    </row>
    <row r="69" spans="1:3" x14ac:dyDescent="0.45">
      <c r="A69" t="s">
        <v>68</v>
      </c>
      <c r="B69">
        <v>3574</v>
      </c>
      <c r="C69" s="1">
        <f t="shared" si="1"/>
        <v>0.28999999999999998</v>
      </c>
    </row>
    <row r="70" spans="1:3" x14ac:dyDescent="0.45">
      <c r="A70" t="s">
        <v>69</v>
      </c>
      <c r="B70">
        <v>3788</v>
      </c>
      <c r="C70" s="1">
        <f t="shared" si="1"/>
        <v>0.307</v>
      </c>
    </row>
    <row r="71" spans="1:3" x14ac:dyDescent="0.45">
      <c r="A71" t="s">
        <v>70</v>
      </c>
      <c r="B71">
        <v>4623</v>
      </c>
      <c r="C71" s="1">
        <f t="shared" si="1"/>
        <v>0.375</v>
      </c>
    </row>
    <row r="72" spans="1:3" x14ac:dyDescent="0.45">
      <c r="A72" t="s">
        <v>71</v>
      </c>
      <c r="B72">
        <v>4584</v>
      </c>
      <c r="C72" s="1">
        <f t="shared" si="1"/>
        <v>0.372</v>
      </c>
    </row>
    <row r="73" spans="1:3" x14ac:dyDescent="0.45">
      <c r="A73" t="s">
        <v>72</v>
      </c>
      <c r="B73">
        <v>2663</v>
      </c>
      <c r="C73" s="1">
        <f t="shared" si="1"/>
        <v>0.216</v>
      </c>
    </row>
    <row r="74" spans="1:3" x14ac:dyDescent="0.45">
      <c r="A74" t="s">
        <v>73</v>
      </c>
      <c r="B74">
        <v>4561</v>
      </c>
      <c r="C74" s="1">
        <f t="shared" si="1"/>
        <v>0.37</v>
      </c>
    </row>
    <row r="75" spans="1:3" x14ac:dyDescent="0.45">
      <c r="A75" t="s">
        <v>74</v>
      </c>
      <c r="B75">
        <v>5486</v>
      </c>
      <c r="C75" s="1">
        <f t="shared" si="1"/>
        <v>0.44500000000000001</v>
      </c>
    </row>
    <row r="76" spans="1:3" x14ac:dyDescent="0.45">
      <c r="A76" t="s">
        <v>75</v>
      </c>
      <c r="B76">
        <v>6731</v>
      </c>
      <c r="C76" s="1">
        <f t="shared" si="1"/>
        <v>0.54600000000000004</v>
      </c>
    </row>
    <row r="77" spans="1:3" x14ac:dyDescent="0.45">
      <c r="A77" t="s">
        <v>76</v>
      </c>
      <c r="B77">
        <v>6988</v>
      </c>
      <c r="C77" s="1">
        <f t="shared" si="1"/>
        <v>0.56599999999999995</v>
      </c>
    </row>
    <row r="78" spans="1:3" x14ac:dyDescent="0.45">
      <c r="A78" t="s">
        <v>77</v>
      </c>
      <c r="B78">
        <v>4563</v>
      </c>
      <c r="C78" s="1">
        <f t="shared" si="1"/>
        <v>0.37</v>
      </c>
    </row>
    <row r="79" spans="1:3" x14ac:dyDescent="0.45">
      <c r="A79" t="s">
        <v>78</v>
      </c>
      <c r="B79">
        <v>3150</v>
      </c>
      <c r="C79" s="1">
        <f t="shared" si="1"/>
        <v>0.255</v>
      </c>
    </row>
    <row r="80" spans="1:3" x14ac:dyDescent="0.45">
      <c r="A80" t="s">
        <v>79</v>
      </c>
      <c r="B80">
        <v>5306</v>
      </c>
      <c r="C80" s="1">
        <f t="shared" si="1"/>
        <v>0.43</v>
      </c>
    </row>
    <row r="81" spans="1:3" x14ac:dyDescent="0.45">
      <c r="A81" t="s">
        <v>80</v>
      </c>
      <c r="B81">
        <v>1718</v>
      </c>
      <c r="C81" s="1">
        <f t="shared" si="1"/>
        <v>0.13900000000000001</v>
      </c>
    </row>
    <row r="82" spans="1:3" x14ac:dyDescent="0.45">
      <c r="A82" t="s">
        <v>81</v>
      </c>
      <c r="B82">
        <v>4857</v>
      </c>
      <c r="C82" s="1">
        <f t="shared" si="1"/>
        <v>0.39400000000000002</v>
      </c>
    </row>
    <row r="83" spans="1:3" x14ac:dyDescent="0.45">
      <c r="A83" t="s">
        <v>82</v>
      </c>
      <c r="B83">
        <v>3889</v>
      </c>
      <c r="C83" s="1">
        <f t="shared" si="1"/>
        <v>0.315</v>
      </c>
    </row>
    <row r="84" spans="1:3" x14ac:dyDescent="0.45">
      <c r="A84" t="s">
        <v>83</v>
      </c>
      <c r="B84">
        <v>4736</v>
      </c>
      <c r="C84" s="1">
        <f t="shared" si="1"/>
        <v>0.38400000000000001</v>
      </c>
    </row>
    <row r="85" spans="1:3" x14ac:dyDescent="0.45">
      <c r="A85" t="s">
        <v>84</v>
      </c>
      <c r="B85">
        <v>9927</v>
      </c>
      <c r="C85" s="1">
        <f t="shared" si="1"/>
        <v>0.80500000000000005</v>
      </c>
    </row>
    <row r="86" spans="1:3" x14ac:dyDescent="0.45">
      <c r="A86" t="s">
        <v>85</v>
      </c>
      <c r="B86">
        <v>6370</v>
      </c>
      <c r="C86" s="1">
        <f t="shared" si="1"/>
        <v>0.51600000000000001</v>
      </c>
    </row>
    <row r="87" spans="1:3" x14ac:dyDescent="0.45">
      <c r="A87" t="s">
        <v>86</v>
      </c>
      <c r="B87">
        <v>6146</v>
      </c>
      <c r="C87" s="1">
        <f t="shared" si="1"/>
        <v>0.498</v>
      </c>
    </row>
    <row r="88" spans="1:3" x14ac:dyDescent="0.45">
      <c r="A88" t="s">
        <v>87</v>
      </c>
      <c r="B88">
        <v>8478</v>
      </c>
      <c r="C88" s="1">
        <f t="shared" si="1"/>
        <v>0.68700000000000006</v>
      </c>
    </row>
    <row r="89" spans="1:3" x14ac:dyDescent="0.45">
      <c r="A89" t="s">
        <v>88</v>
      </c>
      <c r="B89">
        <v>4528</v>
      </c>
      <c r="C89" s="1">
        <f t="shared" si="1"/>
        <v>0.36699999999999999</v>
      </c>
    </row>
    <row r="90" spans="1:3" x14ac:dyDescent="0.45">
      <c r="A90" t="s">
        <v>89</v>
      </c>
      <c r="B90">
        <v>4413</v>
      </c>
      <c r="C90" s="1">
        <f t="shared" si="1"/>
        <v>0.35799999999999998</v>
      </c>
    </row>
    <row r="91" spans="1:3" x14ac:dyDescent="0.45">
      <c r="A91" t="s">
        <v>90</v>
      </c>
      <c r="B91">
        <v>4395</v>
      </c>
      <c r="C91" s="1">
        <f t="shared" si="1"/>
        <v>0.35599999999999998</v>
      </c>
    </row>
    <row r="92" spans="1:3" x14ac:dyDescent="0.45">
      <c r="A92" t="s">
        <v>91</v>
      </c>
      <c r="B92">
        <v>2884</v>
      </c>
      <c r="C92" s="1">
        <f t="shared" si="1"/>
        <v>0.23400000000000001</v>
      </c>
    </row>
    <row r="93" spans="1:3" x14ac:dyDescent="0.45">
      <c r="A93" t="s">
        <v>92</v>
      </c>
      <c r="B93">
        <v>3538</v>
      </c>
      <c r="C93" s="1">
        <f t="shared" si="1"/>
        <v>0.28699999999999998</v>
      </c>
    </row>
    <row r="94" spans="1:3" x14ac:dyDescent="0.45">
      <c r="A94" t="s">
        <v>93</v>
      </c>
      <c r="B94">
        <v>6334</v>
      </c>
      <c r="C94" s="1">
        <f t="shared" si="1"/>
        <v>0.51300000000000001</v>
      </c>
    </row>
    <row r="95" spans="1:3" x14ac:dyDescent="0.45">
      <c r="A95" t="s">
        <v>94</v>
      </c>
      <c r="B95">
        <v>3210</v>
      </c>
      <c r="C95" s="1">
        <f t="shared" si="1"/>
        <v>0.26</v>
      </c>
    </row>
    <row r="96" spans="1:3" x14ac:dyDescent="0.45">
      <c r="A96" t="s">
        <v>95</v>
      </c>
      <c r="B96">
        <v>4447</v>
      </c>
      <c r="C96" s="1">
        <f t="shared" si="1"/>
        <v>0.36</v>
      </c>
    </row>
    <row r="97" spans="1:3" x14ac:dyDescent="0.45">
      <c r="A97" t="s">
        <v>96</v>
      </c>
      <c r="B97">
        <v>5525</v>
      </c>
      <c r="C97" s="1">
        <f t="shared" si="1"/>
        <v>0.44800000000000001</v>
      </c>
    </row>
    <row r="98" spans="1:3" x14ac:dyDescent="0.45">
      <c r="A98" t="s">
        <v>97</v>
      </c>
      <c r="B98">
        <v>5679</v>
      </c>
      <c r="C98" s="1">
        <f t="shared" si="1"/>
        <v>0.46</v>
      </c>
    </row>
    <row r="99" spans="1:3" x14ac:dyDescent="0.45">
      <c r="A99" t="s">
        <v>98</v>
      </c>
      <c r="B99">
        <v>6731</v>
      </c>
      <c r="C99" s="1">
        <f t="shared" si="1"/>
        <v>0.54600000000000004</v>
      </c>
    </row>
    <row r="100" spans="1:3" x14ac:dyDescent="0.45">
      <c r="A100" t="s">
        <v>99</v>
      </c>
      <c r="B100">
        <v>7745</v>
      </c>
      <c r="C100" s="1">
        <f t="shared" si="1"/>
        <v>0.628</v>
      </c>
    </row>
    <row r="101" spans="1:3" x14ac:dyDescent="0.45">
      <c r="A101" t="s">
        <v>100</v>
      </c>
      <c r="B101">
        <v>2680</v>
      </c>
      <c r="C101" s="1">
        <f t="shared" si="1"/>
        <v>0.217</v>
      </c>
    </row>
    <row r="102" spans="1:3" x14ac:dyDescent="0.45">
      <c r="A102" t="s">
        <v>101</v>
      </c>
      <c r="B102">
        <v>7156</v>
      </c>
      <c r="C102" s="1">
        <f t="shared" si="1"/>
        <v>0.57999999999999996</v>
      </c>
    </row>
    <row r="103" spans="1:3" x14ac:dyDescent="0.45">
      <c r="A103" t="s">
        <v>102</v>
      </c>
      <c r="B103">
        <v>4306</v>
      </c>
      <c r="C103" s="1">
        <f t="shared" si="1"/>
        <v>0.34899999999999998</v>
      </c>
    </row>
    <row r="104" spans="1:3" x14ac:dyDescent="0.45">
      <c r="A104" t="s">
        <v>103</v>
      </c>
      <c r="B104">
        <v>6320</v>
      </c>
      <c r="C104" s="1">
        <f t="shared" si="1"/>
        <v>0.51200000000000001</v>
      </c>
    </row>
    <row r="105" spans="1:3" x14ac:dyDescent="0.45">
      <c r="A105" t="s">
        <v>104</v>
      </c>
      <c r="B105">
        <v>1687</v>
      </c>
      <c r="C105" s="1">
        <f t="shared" si="1"/>
        <v>0.13700000000000001</v>
      </c>
    </row>
    <row r="106" spans="1:3" x14ac:dyDescent="0.45">
      <c r="A106" t="s">
        <v>105</v>
      </c>
      <c r="B106">
        <v>5180</v>
      </c>
      <c r="C106" s="1">
        <f t="shared" si="1"/>
        <v>0.42</v>
      </c>
    </row>
    <row r="107" spans="1:3" s="1" customFormat="1" x14ac:dyDescent="0.45">
      <c r="B107" s="1" t="str">
        <f>ROUND(AVERAGE(B2:B106), 1)&amp;" +/- "&amp;ROUND(_xlfn.STDEV.S(B2:B106),1)&amp;" (s.d.)"</f>
        <v>4274.4 +/- 1894.1 (s.d.)</v>
      </c>
      <c r="C107" s="1" t="str">
        <f>ROUND(AVERAGE(C2:C106), 3)&amp;" +/- "&amp;ROUND(_xlfn.STDEV.S(C2:C106),3)&amp;" (s.d.)"</f>
        <v>0.347 +/- 0.154 (s.d.)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2" sqref="C1:C1048576"/>
    </sheetView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Hipp</dc:creator>
  <cp:lastModifiedBy>Andrew Hipp</cp:lastModifiedBy>
  <dcterms:created xsi:type="dcterms:W3CDTF">2019-07-27T09:26:58Z</dcterms:created>
  <dcterms:modified xsi:type="dcterms:W3CDTF">2019-07-27T09:33:12Z</dcterms:modified>
</cp:coreProperties>
</file>